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965" yWindow="-30" windowWidth="10425" windowHeight="11640" tabRatio="665"/>
  </bookViews>
  <sheets>
    <sheet name="октябрь(1 цк)" sheetId="72" r:id="rId1"/>
    <sheet name="октябрь (2 цк)" sheetId="98" r:id="rId2"/>
    <sheet name="октябрь (3 цк)" sheetId="82" r:id="rId3"/>
    <sheet name="октябрь (4 цк)" sheetId="85" r:id="rId4"/>
    <sheet name="октябрь(5 цк)" sheetId="86" r:id="rId5"/>
    <sheet name="октябрь(6 цк)" sheetId="96" r:id="rId6"/>
    <sheet name="цена АТС" sheetId="99" r:id="rId7"/>
    <sheet name="расчет цены для 1ЦК" sheetId="101" r:id="rId8"/>
  </sheets>
  <definedNames>
    <definedName name="_xlnm.Print_Area" localSheetId="1">'октябрь (2 цк)'!$A$1:$F$67</definedName>
    <definedName name="_xlnm.Print_Area" localSheetId="2">'октябрь (3 цк)'!$A$1:$Y$777</definedName>
    <definedName name="_xlnm.Print_Area" localSheetId="3">'октябрь (4 цк)'!$A$1:$Y$942</definedName>
    <definedName name="_xlnm.Print_Area" localSheetId="0">'октябрь(1 цк)'!$A$1:$F$38</definedName>
    <definedName name="_xlnm.Print_Area" localSheetId="4">'октябрь(5 цк)'!$A$1:$Y$854</definedName>
    <definedName name="_xlnm.Print_Area" localSheetId="5">'октябрь(6 цк)'!$A$1:$Y$1030</definedName>
  </definedNames>
  <calcPr calcId="114210"/>
</workbook>
</file>

<file path=xl/calcChain.xml><?xml version="1.0" encoding="utf-8"?>
<calcChain xmlns="http://schemas.openxmlformats.org/spreadsheetml/2006/main">
  <c r="F938" i="85"/>
  <c r="F937"/>
  <c r="C12" i="72"/>
  <c r="C12" i="98"/>
  <c r="C11"/>
  <c r="H24" i="101"/>
  <c r="C11" i="72"/>
  <c r="H32" i="101"/>
  <c r="H33"/>
  <c r="G24"/>
  <c r="N842" i="86"/>
  <c r="N841"/>
  <c r="F1012" i="96"/>
  <c r="F1011"/>
  <c r="G32" i="101"/>
  <c r="G33"/>
  <c r="F24"/>
  <c r="F32"/>
  <c r="F33"/>
  <c r="C34" i="72"/>
  <c r="C33"/>
  <c r="I833" i="86"/>
  <c r="Y837"/>
  <c r="X837"/>
  <c r="W837"/>
  <c r="V837"/>
  <c r="U837"/>
  <c r="T837"/>
  <c r="T998" i="96"/>
  <c r="Y802" i="86"/>
  <c r="X802"/>
  <c r="W802"/>
  <c r="V802"/>
  <c r="U802"/>
  <c r="T802"/>
  <c r="Y161"/>
  <c r="X161"/>
  <c r="W161"/>
  <c r="V161"/>
  <c r="V765"/>
  <c r="U161"/>
  <c r="T161"/>
  <c r="Y161" i="82"/>
  <c r="X161"/>
  <c r="W161"/>
  <c r="V161"/>
  <c r="U161"/>
  <c r="T161"/>
  <c r="P26"/>
  <c r="P25"/>
  <c r="D26"/>
  <c r="D25"/>
  <c r="E24" i="101"/>
  <c r="E32"/>
  <c r="Y21" i="82"/>
  <c r="Y20"/>
  <c r="X21"/>
  <c r="X20"/>
  <c r="W21"/>
  <c r="W20"/>
  <c r="V21"/>
  <c r="V20"/>
  <c r="U21"/>
  <c r="U20"/>
  <c r="T21"/>
  <c r="T20"/>
  <c r="R21"/>
  <c r="R20"/>
  <c r="S21"/>
  <c r="S20"/>
  <c r="Q21"/>
  <c r="Q20"/>
  <c r="P21"/>
  <c r="P20"/>
  <c r="O21"/>
  <c r="O20"/>
  <c r="N21"/>
  <c r="N20"/>
  <c r="M21"/>
  <c r="M20"/>
  <c r="L21"/>
  <c r="L20"/>
  <c r="K21"/>
  <c r="K20"/>
  <c r="J21"/>
  <c r="J20"/>
  <c r="I21"/>
  <c r="I20"/>
  <c r="H21"/>
  <c r="H20"/>
  <c r="G21"/>
  <c r="G20"/>
  <c r="F21"/>
  <c r="F20"/>
  <c r="E21"/>
  <c r="E20"/>
  <c r="D21"/>
  <c r="D20"/>
  <c r="C21"/>
  <c r="C20"/>
  <c r="B21"/>
  <c r="B20"/>
  <c r="Y16"/>
  <c r="Y15"/>
  <c r="X16"/>
  <c r="X15"/>
  <c r="W16"/>
  <c r="W15"/>
  <c r="V16"/>
  <c r="V15"/>
  <c r="U16"/>
  <c r="U15"/>
  <c r="R16"/>
  <c r="R15"/>
  <c r="S16"/>
  <c r="S15"/>
  <c r="T16"/>
  <c r="T15"/>
  <c r="Q16"/>
  <c r="Q15"/>
  <c r="P16"/>
  <c r="P15"/>
  <c r="O16"/>
  <c r="O15"/>
  <c r="N16"/>
  <c r="N15"/>
  <c r="K16"/>
  <c r="K15"/>
  <c r="L16"/>
  <c r="L15"/>
  <c r="M16"/>
  <c r="M15"/>
  <c r="I16"/>
  <c r="I15"/>
  <c r="J16"/>
  <c r="J15"/>
  <c r="H16"/>
  <c r="H15"/>
  <c r="G16"/>
  <c r="G15"/>
  <c r="F16"/>
  <c r="F15"/>
  <c r="E16"/>
  <c r="E15"/>
  <c r="D16"/>
  <c r="D15"/>
  <c r="C16"/>
  <c r="C15"/>
  <c r="B16"/>
  <c r="B15"/>
  <c r="W11"/>
  <c r="W10"/>
  <c r="X11"/>
  <c r="X10"/>
  <c r="Y11"/>
  <c r="Y10"/>
  <c r="D11"/>
  <c r="D10"/>
  <c r="C11"/>
  <c r="C10"/>
  <c r="B11"/>
  <c r="S161"/>
  <c r="R161"/>
  <c r="Q161"/>
  <c r="P161"/>
  <c r="O161"/>
  <c r="N161"/>
  <c r="M161"/>
  <c r="L161"/>
  <c r="K161"/>
  <c r="J161"/>
  <c r="J765"/>
  <c r="I161"/>
  <c r="I765"/>
  <c r="I764"/>
  <c r="H161"/>
  <c r="H765"/>
  <c r="H764"/>
  <c r="G161"/>
  <c r="G765"/>
  <c r="G764"/>
  <c r="F161"/>
  <c r="F765"/>
  <c r="F764"/>
  <c r="E161"/>
  <c r="E765"/>
  <c r="E764"/>
  <c r="D161"/>
  <c r="D765"/>
  <c r="D764"/>
  <c r="C161"/>
  <c r="C765"/>
  <c r="C764"/>
  <c r="B161"/>
  <c r="B765"/>
  <c r="F850" i="86"/>
  <c r="J850"/>
  <c r="J852"/>
  <c r="F940" i="85"/>
  <c r="V11" i="82"/>
  <c r="V10"/>
  <c r="U11"/>
  <c r="U10"/>
  <c r="T11"/>
  <c r="T10"/>
  <c r="S11"/>
  <c r="S10"/>
  <c r="R11"/>
  <c r="R10"/>
  <c r="Q11"/>
  <c r="Q10"/>
  <c r="P11"/>
  <c r="P10"/>
  <c r="O11"/>
  <c r="O10"/>
  <c r="N11"/>
  <c r="N10"/>
  <c r="M11"/>
  <c r="M10"/>
  <c r="L11"/>
  <c r="L10"/>
  <c r="K11"/>
  <c r="K10"/>
  <c r="J11"/>
  <c r="J10"/>
  <c r="I11"/>
  <c r="I10"/>
  <c r="H11"/>
  <c r="H10"/>
  <c r="G11"/>
  <c r="G10"/>
  <c r="F11"/>
  <c r="F10"/>
  <c r="E11"/>
  <c r="E10"/>
  <c r="C57" i="98"/>
  <c r="C56"/>
  <c r="C65"/>
  <c r="C64"/>
  <c r="C61"/>
  <c r="C60"/>
  <c r="F51"/>
  <c r="F50"/>
  <c r="F46"/>
  <c r="F45"/>
  <c r="F41"/>
  <c r="F40"/>
  <c r="C36"/>
  <c r="C35"/>
  <c r="C32"/>
  <c r="C31"/>
  <c r="C28"/>
  <c r="C27"/>
  <c r="C22"/>
  <c r="C21"/>
  <c r="C17"/>
  <c r="E17"/>
  <c r="E16"/>
  <c r="E12"/>
  <c r="E11"/>
  <c r="L850" i="86"/>
  <c r="L853"/>
  <c r="L854"/>
  <c r="F853"/>
  <c r="F854"/>
  <c r="B10" i="82"/>
  <c r="B11" i="85"/>
  <c r="H850" i="86"/>
  <c r="H852"/>
  <c r="F852"/>
  <c r="F851"/>
  <c r="D22" i="98"/>
  <c r="D21"/>
  <c r="C16"/>
  <c r="F22"/>
  <c r="F21"/>
  <c r="D17"/>
  <c r="D16"/>
  <c r="E22"/>
  <c r="E21"/>
  <c r="D12"/>
  <c r="D11"/>
  <c r="F17"/>
  <c r="F16"/>
  <c r="H938" i="85"/>
  <c r="H937"/>
  <c r="J853" i="86"/>
  <c r="J854"/>
  <c r="L938" i="85"/>
  <c r="B796"/>
  <c r="B927"/>
  <c r="B764" i="82"/>
  <c r="L851" i="86"/>
  <c r="J938" i="85"/>
  <c r="L852" i="86"/>
  <c r="H853"/>
  <c r="H854"/>
  <c r="J851"/>
  <c r="F12" i="98"/>
  <c r="F11"/>
  <c r="F941" i="85"/>
  <c r="L941"/>
  <c r="L937"/>
  <c r="H851" i="86"/>
  <c r="L940" i="85"/>
  <c r="H941"/>
  <c r="H940"/>
  <c r="J941"/>
  <c r="J937"/>
  <c r="J940"/>
  <c r="E33" i="101"/>
  <c r="F12" i="72"/>
  <c r="F11"/>
  <c r="E12"/>
  <c r="E11"/>
  <c r="F27"/>
  <c r="F26"/>
  <c r="D12"/>
  <c r="D11"/>
  <c r="C20"/>
  <c r="C19"/>
  <c r="D33" i="101"/>
  <c r="C609" i="86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Y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T161" i="96"/>
  <c r="D32" i="101"/>
  <c r="D24"/>
  <c r="C33"/>
  <c r="C32"/>
  <c r="C24"/>
  <c r="B24"/>
  <c r="S837" i="86"/>
  <c r="R837"/>
  <c r="Q837"/>
  <c r="P837"/>
  <c r="O837"/>
  <c r="N837"/>
  <c r="M837"/>
  <c r="L837"/>
  <c r="K837"/>
  <c r="J837"/>
  <c r="I837"/>
  <c r="H837"/>
  <c r="G837"/>
  <c r="F837"/>
  <c r="E837"/>
  <c r="D837"/>
  <c r="C837"/>
  <c r="S802"/>
  <c r="R802"/>
  <c r="Q802"/>
  <c r="P802"/>
  <c r="O802"/>
  <c r="N802"/>
  <c r="M802"/>
  <c r="L802"/>
  <c r="K802"/>
  <c r="J802"/>
  <c r="I802"/>
  <c r="H802"/>
  <c r="G802"/>
  <c r="F802"/>
  <c r="E802"/>
  <c r="D802"/>
  <c r="C802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C160"/>
  <c r="H160"/>
  <c r="I319"/>
  <c r="I318"/>
  <c r="L160"/>
  <c r="Q160"/>
  <c r="S319"/>
  <c r="S318"/>
  <c r="W160"/>
  <c r="Y319"/>
  <c r="Y318"/>
  <c r="B11"/>
  <c r="C11"/>
  <c r="C10"/>
  <c r="D11"/>
  <c r="D10"/>
  <c r="E11"/>
  <c r="E10"/>
  <c r="F11"/>
  <c r="F10"/>
  <c r="G11"/>
  <c r="G10"/>
  <c r="H11"/>
  <c r="H10"/>
  <c r="I11"/>
  <c r="I10"/>
  <c r="J11"/>
  <c r="J10"/>
  <c r="K11"/>
  <c r="K10"/>
  <c r="L11"/>
  <c r="L10"/>
  <c r="M11"/>
  <c r="M10"/>
  <c r="N11"/>
  <c r="N10"/>
  <c r="O11"/>
  <c r="O10"/>
  <c r="P11"/>
  <c r="P10"/>
  <c r="Q11"/>
  <c r="Q10"/>
  <c r="R11"/>
  <c r="R10"/>
  <c r="S11"/>
  <c r="S10"/>
  <c r="T11"/>
  <c r="T10"/>
  <c r="U11"/>
  <c r="U10"/>
  <c r="V11"/>
  <c r="V10"/>
  <c r="W11"/>
  <c r="W10"/>
  <c r="X11"/>
  <c r="X10"/>
  <c r="Y11"/>
  <c r="Y10"/>
  <c r="B16"/>
  <c r="B15"/>
  <c r="C16"/>
  <c r="C15"/>
  <c r="D16"/>
  <c r="D15"/>
  <c r="E16"/>
  <c r="E15"/>
  <c r="F16"/>
  <c r="F15"/>
  <c r="G16"/>
  <c r="G15"/>
  <c r="H16"/>
  <c r="H15"/>
  <c r="I16"/>
  <c r="I15"/>
  <c r="J16"/>
  <c r="J15"/>
  <c r="K16"/>
  <c r="K15"/>
  <c r="L16"/>
  <c r="L15"/>
  <c r="M16"/>
  <c r="M15"/>
  <c r="N16"/>
  <c r="N15"/>
  <c r="O16"/>
  <c r="O15"/>
  <c r="P16"/>
  <c r="P15"/>
  <c r="Q16"/>
  <c r="Q15"/>
  <c r="R16"/>
  <c r="R15"/>
  <c r="S16"/>
  <c r="S15"/>
  <c r="T16"/>
  <c r="T15"/>
  <c r="U16"/>
  <c r="U15"/>
  <c r="V16"/>
  <c r="V15"/>
  <c r="W16"/>
  <c r="W15"/>
  <c r="X16"/>
  <c r="X15"/>
  <c r="Y16"/>
  <c r="Y15"/>
  <c r="B21"/>
  <c r="B20"/>
  <c r="C21"/>
  <c r="C20"/>
  <c r="D21"/>
  <c r="D20"/>
  <c r="E21"/>
  <c r="E20"/>
  <c r="F21"/>
  <c r="F20"/>
  <c r="G21"/>
  <c r="G20"/>
  <c r="H21"/>
  <c r="H20"/>
  <c r="I21"/>
  <c r="I20"/>
  <c r="J21"/>
  <c r="J20"/>
  <c r="K21"/>
  <c r="K20"/>
  <c r="L21"/>
  <c r="L20"/>
  <c r="M21"/>
  <c r="M20"/>
  <c r="N21"/>
  <c r="N20"/>
  <c r="O21"/>
  <c r="O20"/>
  <c r="P21"/>
  <c r="P20"/>
  <c r="Q21"/>
  <c r="Q20"/>
  <c r="R21"/>
  <c r="R20"/>
  <c r="S21"/>
  <c r="S20"/>
  <c r="T21"/>
  <c r="T20"/>
  <c r="U21"/>
  <c r="U20"/>
  <c r="V21"/>
  <c r="V20"/>
  <c r="W21"/>
  <c r="W20"/>
  <c r="X21"/>
  <c r="X20"/>
  <c r="Y21"/>
  <c r="Y20"/>
  <c r="B26"/>
  <c r="B25"/>
  <c r="C26"/>
  <c r="C25"/>
  <c r="D26"/>
  <c r="D25"/>
  <c r="E26"/>
  <c r="E25"/>
  <c r="F26"/>
  <c r="F25"/>
  <c r="G26"/>
  <c r="G25"/>
  <c r="H26"/>
  <c r="H25"/>
  <c r="I26"/>
  <c r="I25"/>
  <c r="J26"/>
  <c r="J25"/>
  <c r="K26"/>
  <c r="K25"/>
  <c r="L26"/>
  <c r="L25"/>
  <c r="M26"/>
  <c r="M25"/>
  <c r="N26"/>
  <c r="N25"/>
  <c r="O26"/>
  <c r="O25"/>
  <c r="P26"/>
  <c r="P25"/>
  <c r="Q26"/>
  <c r="Q25"/>
  <c r="R26"/>
  <c r="R25"/>
  <c r="S26"/>
  <c r="S25"/>
  <c r="T26"/>
  <c r="T25"/>
  <c r="U26"/>
  <c r="U25"/>
  <c r="V26"/>
  <c r="V25"/>
  <c r="W26"/>
  <c r="W25"/>
  <c r="X26"/>
  <c r="X25"/>
  <c r="Y26"/>
  <c r="Y25"/>
  <c r="B31"/>
  <c r="B30"/>
  <c r="C31"/>
  <c r="C30"/>
  <c r="D31"/>
  <c r="D30"/>
  <c r="E31"/>
  <c r="E30"/>
  <c r="F31"/>
  <c r="F30"/>
  <c r="G31"/>
  <c r="G30"/>
  <c r="H31"/>
  <c r="H30"/>
  <c r="I31"/>
  <c r="I30"/>
  <c r="J31"/>
  <c r="J30"/>
  <c r="K31"/>
  <c r="K30"/>
  <c r="L31"/>
  <c r="L30"/>
  <c r="M31"/>
  <c r="M30"/>
  <c r="N31"/>
  <c r="N30"/>
  <c r="O31"/>
  <c r="O30"/>
  <c r="P31"/>
  <c r="P30"/>
  <c r="Q31"/>
  <c r="Q30"/>
  <c r="R31"/>
  <c r="R30"/>
  <c r="S31"/>
  <c r="S30"/>
  <c r="T31"/>
  <c r="T30"/>
  <c r="U31"/>
  <c r="U30"/>
  <c r="V31"/>
  <c r="V30"/>
  <c r="W31"/>
  <c r="W30"/>
  <c r="X31"/>
  <c r="X30"/>
  <c r="Y31"/>
  <c r="Y30"/>
  <c r="B36"/>
  <c r="B35"/>
  <c r="C36"/>
  <c r="C35"/>
  <c r="D36"/>
  <c r="D35"/>
  <c r="E36"/>
  <c r="E35"/>
  <c r="F36"/>
  <c r="F35"/>
  <c r="G36"/>
  <c r="G35"/>
  <c r="H36"/>
  <c r="H35"/>
  <c r="I36"/>
  <c r="I35"/>
  <c r="J36"/>
  <c r="J35"/>
  <c r="K36"/>
  <c r="K35"/>
  <c r="L36"/>
  <c r="L35"/>
  <c r="M36"/>
  <c r="M35"/>
  <c r="N36"/>
  <c r="N35"/>
  <c r="O36"/>
  <c r="O35"/>
  <c r="P36"/>
  <c r="P35"/>
  <c r="Q36"/>
  <c r="Q35"/>
  <c r="R36"/>
  <c r="R35"/>
  <c r="S36"/>
  <c r="S35"/>
  <c r="T36"/>
  <c r="T35"/>
  <c r="U36"/>
  <c r="U35"/>
  <c r="V36"/>
  <c r="V35"/>
  <c r="W36"/>
  <c r="W35"/>
  <c r="X36"/>
  <c r="X35"/>
  <c r="Y36"/>
  <c r="Y35"/>
  <c r="B41"/>
  <c r="B40"/>
  <c r="C41"/>
  <c r="C40"/>
  <c r="D41"/>
  <c r="D40"/>
  <c r="E41"/>
  <c r="E40"/>
  <c r="F41"/>
  <c r="F40"/>
  <c r="G41"/>
  <c r="G40"/>
  <c r="H41"/>
  <c r="H40"/>
  <c r="I41"/>
  <c r="I40"/>
  <c r="J41"/>
  <c r="J40"/>
  <c r="K41"/>
  <c r="K40"/>
  <c r="L41"/>
  <c r="L40"/>
  <c r="M41"/>
  <c r="M40"/>
  <c r="N41"/>
  <c r="N40"/>
  <c r="O41"/>
  <c r="O40"/>
  <c r="P41"/>
  <c r="P40"/>
  <c r="Q41"/>
  <c r="Q40"/>
  <c r="R41"/>
  <c r="R40"/>
  <c r="S41"/>
  <c r="S40"/>
  <c r="T41"/>
  <c r="T40"/>
  <c r="U41"/>
  <c r="U40"/>
  <c r="V41"/>
  <c r="V40"/>
  <c r="W41"/>
  <c r="W40"/>
  <c r="X41"/>
  <c r="X40"/>
  <c r="Y41"/>
  <c r="Y40"/>
  <c r="B46"/>
  <c r="B45"/>
  <c r="C46"/>
  <c r="C45"/>
  <c r="D46"/>
  <c r="D45"/>
  <c r="E46"/>
  <c r="E45"/>
  <c r="F46"/>
  <c r="F45"/>
  <c r="G46"/>
  <c r="G45"/>
  <c r="H46"/>
  <c r="H45"/>
  <c r="I46"/>
  <c r="I45"/>
  <c r="J46"/>
  <c r="J45"/>
  <c r="K46"/>
  <c r="K45"/>
  <c r="L46"/>
  <c r="L45"/>
  <c r="M46"/>
  <c r="M45"/>
  <c r="N46"/>
  <c r="N45"/>
  <c r="O46"/>
  <c r="O45"/>
  <c r="P46"/>
  <c r="P45"/>
  <c r="Q46"/>
  <c r="Q45"/>
  <c r="R46"/>
  <c r="R45"/>
  <c r="S46"/>
  <c r="S45"/>
  <c r="T46"/>
  <c r="T45"/>
  <c r="U46"/>
  <c r="U45"/>
  <c r="V46"/>
  <c r="V45"/>
  <c r="W46"/>
  <c r="W45"/>
  <c r="X46"/>
  <c r="X45"/>
  <c r="Y46"/>
  <c r="Y45"/>
  <c r="B51"/>
  <c r="B50"/>
  <c r="C51"/>
  <c r="C50"/>
  <c r="D51"/>
  <c r="D50"/>
  <c r="E51"/>
  <c r="E50"/>
  <c r="F51"/>
  <c r="F50"/>
  <c r="G51"/>
  <c r="G50"/>
  <c r="H51"/>
  <c r="H50"/>
  <c r="I51"/>
  <c r="I50"/>
  <c r="J51"/>
  <c r="J50"/>
  <c r="K51"/>
  <c r="K50"/>
  <c r="L51"/>
  <c r="L50"/>
  <c r="M51"/>
  <c r="M50"/>
  <c r="N51"/>
  <c r="N50"/>
  <c r="O51"/>
  <c r="O50"/>
  <c r="P51"/>
  <c r="P50"/>
  <c r="Q51"/>
  <c r="Q50"/>
  <c r="R51"/>
  <c r="R50"/>
  <c r="S51"/>
  <c r="S50"/>
  <c r="T51"/>
  <c r="T50"/>
  <c r="U51"/>
  <c r="U50"/>
  <c r="V51"/>
  <c r="V50"/>
  <c r="W51"/>
  <c r="W50"/>
  <c r="X51"/>
  <c r="X50"/>
  <c r="Y51"/>
  <c r="Y50"/>
  <c r="B56"/>
  <c r="B55"/>
  <c r="C56"/>
  <c r="C55"/>
  <c r="D56"/>
  <c r="D55"/>
  <c r="E56"/>
  <c r="E55"/>
  <c r="F56"/>
  <c r="F55"/>
  <c r="G56"/>
  <c r="G55"/>
  <c r="H56"/>
  <c r="H55"/>
  <c r="I56"/>
  <c r="I55"/>
  <c r="J56"/>
  <c r="J55"/>
  <c r="K56"/>
  <c r="K55"/>
  <c r="L56"/>
  <c r="L55"/>
  <c r="M56"/>
  <c r="M55"/>
  <c r="N56"/>
  <c r="N55"/>
  <c r="O56"/>
  <c r="O55"/>
  <c r="P56"/>
  <c r="P55"/>
  <c r="Q56"/>
  <c r="Q55"/>
  <c r="R56"/>
  <c r="R55"/>
  <c r="S56"/>
  <c r="S55"/>
  <c r="T56"/>
  <c r="T55"/>
  <c r="U56"/>
  <c r="U55"/>
  <c r="V56"/>
  <c r="V55"/>
  <c r="W56"/>
  <c r="W55"/>
  <c r="X56"/>
  <c r="X55"/>
  <c r="Y56"/>
  <c r="Y55"/>
  <c r="B61"/>
  <c r="B60"/>
  <c r="C61"/>
  <c r="C60"/>
  <c r="D61"/>
  <c r="D60"/>
  <c r="E61"/>
  <c r="E60"/>
  <c r="F61"/>
  <c r="F60"/>
  <c r="G61"/>
  <c r="G60"/>
  <c r="H61"/>
  <c r="H60"/>
  <c r="I61"/>
  <c r="I60"/>
  <c r="J61"/>
  <c r="J60"/>
  <c r="K61"/>
  <c r="K60"/>
  <c r="L61"/>
  <c r="L60"/>
  <c r="M61"/>
  <c r="M60"/>
  <c r="N61"/>
  <c r="N60"/>
  <c r="O61"/>
  <c r="O60"/>
  <c r="P61"/>
  <c r="P60"/>
  <c r="Q61"/>
  <c r="Q60"/>
  <c r="R61"/>
  <c r="R60"/>
  <c r="S61"/>
  <c r="S60"/>
  <c r="T61"/>
  <c r="T60"/>
  <c r="U61"/>
  <c r="U60"/>
  <c r="V61"/>
  <c r="V60"/>
  <c r="W61"/>
  <c r="W60"/>
  <c r="X61"/>
  <c r="X60"/>
  <c r="Y61"/>
  <c r="Y60"/>
  <c r="B66"/>
  <c r="B65"/>
  <c r="C66"/>
  <c r="C65"/>
  <c r="D66"/>
  <c r="D65"/>
  <c r="E66"/>
  <c r="E65"/>
  <c r="F66"/>
  <c r="F65"/>
  <c r="G66"/>
  <c r="G65"/>
  <c r="H66"/>
  <c r="H65"/>
  <c r="I66"/>
  <c r="I65"/>
  <c r="J66"/>
  <c r="J65"/>
  <c r="K66"/>
  <c r="K65"/>
  <c r="L66"/>
  <c r="L65"/>
  <c r="M66"/>
  <c r="M65"/>
  <c r="N66"/>
  <c r="N65"/>
  <c r="O66"/>
  <c r="O65"/>
  <c r="P66"/>
  <c r="P65"/>
  <c r="Q66"/>
  <c r="Q65"/>
  <c r="R66"/>
  <c r="R65"/>
  <c r="S66"/>
  <c r="S65"/>
  <c r="T66"/>
  <c r="T65"/>
  <c r="U66"/>
  <c r="U65"/>
  <c r="V66"/>
  <c r="V65"/>
  <c r="W66"/>
  <c r="W65"/>
  <c r="X66"/>
  <c r="X65"/>
  <c r="Y66"/>
  <c r="Y65"/>
  <c r="B71"/>
  <c r="B70"/>
  <c r="C71"/>
  <c r="C70"/>
  <c r="D71"/>
  <c r="D70"/>
  <c r="E71"/>
  <c r="E70"/>
  <c r="F71"/>
  <c r="F70"/>
  <c r="G71"/>
  <c r="G70"/>
  <c r="H71"/>
  <c r="H70"/>
  <c r="I71"/>
  <c r="I70"/>
  <c r="J71"/>
  <c r="J70"/>
  <c r="K71"/>
  <c r="K70"/>
  <c r="L71"/>
  <c r="L70"/>
  <c r="M71"/>
  <c r="M70"/>
  <c r="N71"/>
  <c r="N70"/>
  <c r="O71"/>
  <c r="O70"/>
  <c r="P71"/>
  <c r="P70"/>
  <c r="Q71"/>
  <c r="Q70"/>
  <c r="R71"/>
  <c r="R70"/>
  <c r="S71"/>
  <c r="S70"/>
  <c r="T71"/>
  <c r="T70"/>
  <c r="U71"/>
  <c r="U70"/>
  <c r="V71"/>
  <c r="V70"/>
  <c r="W71"/>
  <c r="W70"/>
  <c r="X71"/>
  <c r="X70"/>
  <c r="Y71"/>
  <c r="Y70"/>
  <c r="B76"/>
  <c r="B75"/>
  <c r="C76"/>
  <c r="C75"/>
  <c r="D76"/>
  <c r="D75"/>
  <c r="E76"/>
  <c r="E75"/>
  <c r="F76"/>
  <c r="F75"/>
  <c r="G76"/>
  <c r="G75"/>
  <c r="H76"/>
  <c r="H75"/>
  <c r="I76"/>
  <c r="I75"/>
  <c r="J76"/>
  <c r="J75"/>
  <c r="K76"/>
  <c r="K75"/>
  <c r="L76"/>
  <c r="L75"/>
  <c r="M76"/>
  <c r="M75"/>
  <c r="N76"/>
  <c r="N75"/>
  <c r="O76"/>
  <c r="O75"/>
  <c r="P76"/>
  <c r="P75"/>
  <c r="Q76"/>
  <c r="Q75"/>
  <c r="R76"/>
  <c r="R75"/>
  <c r="S76"/>
  <c r="S75"/>
  <c r="T76"/>
  <c r="T75"/>
  <c r="U76"/>
  <c r="U75"/>
  <c r="V76"/>
  <c r="V75"/>
  <c r="W76"/>
  <c r="W75"/>
  <c r="X76"/>
  <c r="X75"/>
  <c r="Y76"/>
  <c r="Y75"/>
  <c r="B81"/>
  <c r="B80"/>
  <c r="C81"/>
  <c r="C80"/>
  <c r="D81"/>
  <c r="D80"/>
  <c r="E81"/>
  <c r="E80"/>
  <c r="F81"/>
  <c r="F80"/>
  <c r="G81"/>
  <c r="G80"/>
  <c r="H81"/>
  <c r="H80"/>
  <c r="I81"/>
  <c r="I80"/>
  <c r="J81"/>
  <c r="J80"/>
  <c r="K81"/>
  <c r="K80"/>
  <c r="L81"/>
  <c r="L80"/>
  <c r="M81"/>
  <c r="M80"/>
  <c r="N81"/>
  <c r="N80"/>
  <c r="O81"/>
  <c r="O80"/>
  <c r="P81"/>
  <c r="P80"/>
  <c r="Q81"/>
  <c r="Q80"/>
  <c r="R81"/>
  <c r="R80"/>
  <c r="S81"/>
  <c r="S80"/>
  <c r="T81"/>
  <c r="T80"/>
  <c r="U81"/>
  <c r="U80"/>
  <c r="V81"/>
  <c r="V80"/>
  <c r="W81"/>
  <c r="W80"/>
  <c r="X81"/>
  <c r="X80"/>
  <c r="Y81"/>
  <c r="Y80"/>
  <c r="B86"/>
  <c r="B85"/>
  <c r="C86"/>
  <c r="C85"/>
  <c r="D86"/>
  <c r="D85"/>
  <c r="E86"/>
  <c r="E85"/>
  <c r="F86"/>
  <c r="F85"/>
  <c r="G86"/>
  <c r="G85"/>
  <c r="H86"/>
  <c r="H85"/>
  <c r="I86"/>
  <c r="I85"/>
  <c r="J86"/>
  <c r="J85"/>
  <c r="K86"/>
  <c r="K85"/>
  <c r="L86"/>
  <c r="L85"/>
  <c r="M86"/>
  <c r="M85"/>
  <c r="N86"/>
  <c r="N85"/>
  <c r="O86"/>
  <c r="O85"/>
  <c r="P86"/>
  <c r="P85"/>
  <c r="Q86"/>
  <c r="Q85"/>
  <c r="R86"/>
  <c r="R85"/>
  <c r="S86"/>
  <c r="S85"/>
  <c r="T86"/>
  <c r="T85"/>
  <c r="U86"/>
  <c r="U85"/>
  <c r="V86"/>
  <c r="V85"/>
  <c r="W86"/>
  <c r="W85"/>
  <c r="X86"/>
  <c r="X85"/>
  <c r="Y86"/>
  <c r="Y85"/>
  <c r="B91"/>
  <c r="B90"/>
  <c r="C91"/>
  <c r="C90"/>
  <c r="D91"/>
  <c r="D90"/>
  <c r="E91"/>
  <c r="E90"/>
  <c r="F91"/>
  <c r="F90"/>
  <c r="G91"/>
  <c r="G90"/>
  <c r="H91"/>
  <c r="H90"/>
  <c r="I91"/>
  <c r="I90"/>
  <c r="J91"/>
  <c r="J90"/>
  <c r="K91"/>
  <c r="K90"/>
  <c r="L91"/>
  <c r="L90"/>
  <c r="M91"/>
  <c r="M90"/>
  <c r="N91"/>
  <c r="N90"/>
  <c r="O91"/>
  <c r="O90"/>
  <c r="P91"/>
  <c r="P90"/>
  <c r="Q91"/>
  <c r="Q90"/>
  <c r="R91"/>
  <c r="R90"/>
  <c r="S91"/>
  <c r="S90"/>
  <c r="T91"/>
  <c r="T90"/>
  <c r="U91"/>
  <c r="U90"/>
  <c r="V91"/>
  <c r="V90"/>
  <c r="W91"/>
  <c r="W90"/>
  <c r="X91"/>
  <c r="X90"/>
  <c r="Y91"/>
  <c r="Y90"/>
  <c r="B96"/>
  <c r="B95"/>
  <c r="C96"/>
  <c r="C95"/>
  <c r="D96"/>
  <c r="D95"/>
  <c r="E96"/>
  <c r="E95"/>
  <c r="F96"/>
  <c r="F95"/>
  <c r="G96"/>
  <c r="G95"/>
  <c r="H96"/>
  <c r="H95"/>
  <c r="I96"/>
  <c r="I95"/>
  <c r="J96"/>
  <c r="J95"/>
  <c r="K96"/>
  <c r="K95"/>
  <c r="L96"/>
  <c r="L95"/>
  <c r="M96"/>
  <c r="M95"/>
  <c r="N96"/>
  <c r="N95"/>
  <c r="O96"/>
  <c r="O95"/>
  <c r="P96"/>
  <c r="P95"/>
  <c r="Q96"/>
  <c r="Q95"/>
  <c r="R96"/>
  <c r="R95"/>
  <c r="S96"/>
  <c r="S95"/>
  <c r="T96"/>
  <c r="T95"/>
  <c r="U96"/>
  <c r="U95"/>
  <c r="V96"/>
  <c r="V95"/>
  <c r="W96"/>
  <c r="W95"/>
  <c r="X96"/>
  <c r="X95"/>
  <c r="Y96"/>
  <c r="Y95"/>
  <c r="B101"/>
  <c r="B100"/>
  <c r="C101"/>
  <c r="C100"/>
  <c r="D101"/>
  <c r="D100"/>
  <c r="E101"/>
  <c r="E100"/>
  <c r="F101"/>
  <c r="F100"/>
  <c r="G101"/>
  <c r="G100"/>
  <c r="H101"/>
  <c r="H100"/>
  <c r="I101"/>
  <c r="I100"/>
  <c r="J101"/>
  <c r="J100"/>
  <c r="K101"/>
  <c r="K100"/>
  <c r="L101"/>
  <c r="L100"/>
  <c r="M101"/>
  <c r="M100"/>
  <c r="N101"/>
  <c r="N100"/>
  <c r="O101"/>
  <c r="O100"/>
  <c r="P101"/>
  <c r="P100"/>
  <c r="Q101"/>
  <c r="Q100"/>
  <c r="R101"/>
  <c r="R100"/>
  <c r="S101"/>
  <c r="S100"/>
  <c r="T101"/>
  <c r="T100"/>
  <c r="U101"/>
  <c r="U100"/>
  <c r="V101"/>
  <c r="V100"/>
  <c r="W101"/>
  <c r="W100"/>
  <c r="X101"/>
  <c r="X100"/>
  <c r="Y101"/>
  <c r="Y100"/>
  <c r="B106"/>
  <c r="B105"/>
  <c r="C106"/>
  <c r="C105"/>
  <c r="D106"/>
  <c r="D105"/>
  <c r="E106"/>
  <c r="E105"/>
  <c r="F106"/>
  <c r="F105"/>
  <c r="G106"/>
  <c r="G105"/>
  <c r="H106"/>
  <c r="H105"/>
  <c r="I106"/>
  <c r="I105"/>
  <c r="J106"/>
  <c r="J105"/>
  <c r="K106"/>
  <c r="K105"/>
  <c r="L106"/>
  <c r="L105"/>
  <c r="M106"/>
  <c r="M105"/>
  <c r="N106"/>
  <c r="N105"/>
  <c r="O106"/>
  <c r="O105"/>
  <c r="P106"/>
  <c r="P105"/>
  <c r="Q106"/>
  <c r="Q105"/>
  <c r="R106"/>
  <c r="R105"/>
  <c r="S106"/>
  <c r="S105"/>
  <c r="T106"/>
  <c r="T105"/>
  <c r="U106"/>
  <c r="U105"/>
  <c r="V106"/>
  <c r="V105"/>
  <c r="W106"/>
  <c r="W105"/>
  <c r="X106"/>
  <c r="X105"/>
  <c r="Y106"/>
  <c r="Y105"/>
  <c r="B111"/>
  <c r="B110"/>
  <c r="C111"/>
  <c r="C110"/>
  <c r="D111"/>
  <c r="D110"/>
  <c r="E111"/>
  <c r="E110"/>
  <c r="F111"/>
  <c r="F110"/>
  <c r="G111"/>
  <c r="G110"/>
  <c r="H111"/>
  <c r="H110"/>
  <c r="I111"/>
  <c r="I110"/>
  <c r="J111"/>
  <c r="J110"/>
  <c r="K111"/>
  <c r="K110"/>
  <c r="L111"/>
  <c r="L110"/>
  <c r="M111"/>
  <c r="M110"/>
  <c r="N111"/>
  <c r="N110"/>
  <c r="O111"/>
  <c r="O110"/>
  <c r="P111"/>
  <c r="P110"/>
  <c r="Q111"/>
  <c r="Q110"/>
  <c r="R111"/>
  <c r="R110"/>
  <c r="S111"/>
  <c r="S110"/>
  <c r="T111"/>
  <c r="T110"/>
  <c r="U111"/>
  <c r="U110"/>
  <c r="V111"/>
  <c r="V110"/>
  <c r="W111"/>
  <c r="W110"/>
  <c r="X111"/>
  <c r="X110"/>
  <c r="Y111"/>
  <c r="Y110"/>
  <c r="B116"/>
  <c r="B115"/>
  <c r="C116"/>
  <c r="C115"/>
  <c r="D116"/>
  <c r="D115"/>
  <c r="E116"/>
  <c r="E115"/>
  <c r="F116"/>
  <c r="F115"/>
  <c r="G116"/>
  <c r="G115"/>
  <c r="H116"/>
  <c r="H115"/>
  <c r="I116"/>
  <c r="I115"/>
  <c r="J116"/>
  <c r="J115"/>
  <c r="K116"/>
  <c r="K115"/>
  <c r="L116"/>
  <c r="L115"/>
  <c r="M116"/>
  <c r="M115"/>
  <c r="N116"/>
  <c r="N115"/>
  <c r="O116"/>
  <c r="O115"/>
  <c r="P116"/>
  <c r="P115"/>
  <c r="Q116"/>
  <c r="Q115"/>
  <c r="R116"/>
  <c r="R115"/>
  <c r="S116"/>
  <c r="S115"/>
  <c r="T116"/>
  <c r="T115"/>
  <c r="U116"/>
  <c r="U115"/>
  <c r="V116"/>
  <c r="V115"/>
  <c r="W116"/>
  <c r="W115"/>
  <c r="X116"/>
  <c r="X115"/>
  <c r="Y116"/>
  <c r="Y115"/>
  <c r="B121"/>
  <c r="B120"/>
  <c r="C121"/>
  <c r="C120"/>
  <c r="D121"/>
  <c r="D120"/>
  <c r="E121"/>
  <c r="E120"/>
  <c r="F121"/>
  <c r="F120"/>
  <c r="G121"/>
  <c r="G120"/>
  <c r="H121"/>
  <c r="H120"/>
  <c r="I121"/>
  <c r="I120"/>
  <c r="J121"/>
  <c r="J120"/>
  <c r="K121"/>
  <c r="K120"/>
  <c r="L121"/>
  <c r="L120"/>
  <c r="M121"/>
  <c r="M120"/>
  <c r="N121"/>
  <c r="N120"/>
  <c r="O121"/>
  <c r="O120"/>
  <c r="P121"/>
  <c r="P120"/>
  <c r="Q121"/>
  <c r="Q120"/>
  <c r="R121"/>
  <c r="R120"/>
  <c r="S121"/>
  <c r="S120"/>
  <c r="T121"/>
  <c r="T120"/>
  <c r="U121"/>
  <c r="U120"/>
  <c r="V121"/>
  <c r="V120"/>
  <c r="W121"/>
  <c r="W120"/>
  <c r="X121"/>
  <c r="X120"/>
  <c r="Y121"/>
  <c r="Y120"/>
  <c r="B126"/>
  <c r="B125"/>
  <c r="C126"/>
  <c r="C125"/>
  <c r="D126"/>
  <c r="D125"/>
  <c r="E126"/>
  <c r="E125"/>
  <c r="F126"/>
  <c r="F125"/>
  <c r="G126"/>
  <c r="G125"/>
  <c r="H126"/>
  <c r="H125"/>
  <c r="I126"/>
  <c r="I125"/>
  <c r="J126"/>
  <c r="J125"/>
  <c r="K126"/>
  <c r="K125"/>
  <c r="L126"/>
  <c r="L125"/>
  <c r="M126"/>
  <c r="M125"/>
  <c r="N126"/>
  <c r="N125"/>
  <c r="O126"/>
  <c r="O125"/>
  <c r="P126"/>
  <c r="P125"/>
  <c r="Q126"/>
  <c r="Q125"/>
  <c r="R126"/>
  <c r="R125"/>
  <c r="S126"/>
  <c r="S125"/>
  <c r="T126"/>
  <c r="T125"/>
  <c r="U126"/>
  <c r="U125"/>
  <c r="V126"/>
  <c r="V125"/>
  <c r="W126"/>
  <c r="W125"/>
  <c r="X126"/>
  <c r="X125"/>
  <c r="Y126"/>
  <c r="Y125"/>
  <c r="B131"/>
  <c r="B130"/>
  <c r="C131"/>
  <c r="C130"/>
  <c r="D131"/>
  <c r="D130"/>
  <c r="E131"/>
  <c r="E130"/>
  <c r="F131"/>
  <c r="F130"/>
  <c r="G131"/>
  <c r="G130"/>
  <c r="H131"/>
  <c r="H130"/>
  <c r="I131"/>
  <c r="I130"/>
  <c r="J131"/>
  <c r="J130"/>
  <c r="K131"/>
  <c r="K130"/>
  <c r="L131"/>
  <c r="L130"/>
  <c r="M131"/>
  <c r="M130"/>
  <c r="N131"/>
  <c r="N130"/>
  <c r="O131"/>
  <c r="O130"/>
  <c r="P131"/>
  <c r="P130"/>
  <c r="Q131"/>
  <c r="Q130"/>
  <c r="R131"/>
  <c r="R130"/>
  <c r="S131"/>
  <c r="S130"/>
  <c r="T131"/>
  <c r="T130"/>
  <c r="U131"/>
  <c r="U130"/>
  <c r="V131"/>
  <c r="V130"/>
  <c r="W131"/>
  <c r="W130"/>
  <c r="X131"/>
  <c r="X130"/>
  <c r="Y131"/>
  <c r="Y130"/>
  <c r="B136"/>
  <c r="B135"/>
  <c r="C136"/>
  <c r="C135"/>
  <c r="D136"/>
  <c r="D135"/>
  <c r="E136"/>
  <c r="E135"/>
  <c r="F136"/>
  <c r="F135"/>
  <c r="G136"/>
  <c r="G135"/>
  <c r="H136"/>
  <c r="H135"/>
  <c r="I136"/>
  <c r="I135"/>
  <c r="J136"/>
  <c r="J135"/>
  <c r="K136"/>
  <c r="K135"/>
  <c r="L136"/>
  <c r="L135"/>
  <c r="M136"/>
  <c r="M135"/>
  <c r="N136"/>
  <c r="N135"/>
  <c r="O136"/>
  <c r="O135"/>
  <c r="P136"/>
  <c r="P135"/>
  <c r="Q136"/>
  <c r="Q135"/>
  <c r="R136"/>
  <c r="R135"/>
  <c r="S136"/>
  <c r="S135"/>
  <c r="T136"/>
  <c r="T135"/>
  <c r="U136"/>
  <c r="U135"/>
  <c r="V136"/>
  <c r="V135"/>
  <c r="W136"/>
  <c r="W135"/>
  <c r="X136"/>
  <c r="X135"/>
  <c r="Y136"/>
  <c r="Y135"/>
  <c r="B141"/>
  <c r="B140"/>
  <c r="C141"/>
  <c r="C140"/>
  <c r="D141"/>
  <c r="D140"/>
  <c r="E141"/>
  <c r="E140"/>
  <c r="F141"/>
  <c r="F140"/>
  <c r="G141"/>
  <c r="G140"/>
  <c r="H141"/>
  <c r="H140"/>
  <c r="I141"/>
  <c r="I140"/>
  <c r="J141"/>
  <c r="J140"/>
  <c r="K141"/>
  <c r="K140"/>
  <c r="L141"/>
  <c r="L140"/>
  <c r="M141"/>
  <c r="M140"/>
  <c r="N141"/>
  <c r="N140"/>
  <c r="O141"/>
  <c r="O140"/>
  <c r="P141"/>
  <c r="P140"/>
  <c r="Q141"/>
  <c r="Q140"/>
  <c r="R141"/>
  <c r="R140"/>
  <c r="S141"/>
  <c r="S140"/>
  <c r="T141"/>
  <c r="T140"/>
  <c r="U141"/>
  <c r="U140"/>
  <c r="V141"/>
  <c r="V140"/>
  <c r="W141"/>
  <c r="W140"/>
  <c r="X141"/>
  <c r="X140"/>
  <c r="Y141"/>
  <c r="Y140"/>
  <c r="B146"/>
  <c r="B145"/>
  <c r="C146"/>
  <c r="C145"/>
  <c r="D146"/>
  <c r="D145"/>
  <c r="E146"/>
  <c r="E145"/>
  <c r="F146"/>
  <c r="F145"/>
  <c r="G146"/>
  <c r="G145"/>
  <c r="H146"/>
  <c r="H145"/>
  <c r="I146"/>
  <c r="I145"/>
  <c r="J146"/>
  <c r="J145"/>
  <c r="K146"/>
  <c r="K145"/>
  <c r="L146"/>
  <c r="L145"/>
  <c r="M146"/>
  <c r="M145"/>
  <c r="N146"/>
  <c r="N145"/>
  <c r="O146"/>
  <c r="O145"/>
  <c r="P146"/>
  <c r="P145"/>
  <c r="Q146"/>
  <c r="Q145"/>
  <c r="R146"/>
  <c r="R145"/>
  <c r="S146"/>
  <c r="S145"/>
  <c r="T146"/>
  <c r="T145"/>
  <c r="U146"/>
  <c r="U145"/>
  <c r="V146"/>
  <c r="V145"/>
  <c r="W146"/>
  <c r="W145"/>
  <c r="X146"/>
  <c r="X145"/>
  <c r="Y146"/>
  <c r="Y145"/>
  <c r="B151"/>
  <c r="B150"/>
  <c r="C151"/>
  <c r="C150"/>
  <c r="D151"/>
  <c r="D150"/>
  <c r="E151"/>
  <c r="E150"/>
  <c r="F151"/>
  <c r="F150"/>
  <c r="G151"/>
  <c r="G150"/>
  <c r="H151"/>
  <c r="H150"/>
  <c r="I151"/>
  <c r="I150"/>
  <c r="J151"/>
  <c r="J150"/>
  <c r="K151"/>
  <c r="K150"/>
  <c r="L151"/>
  <c r="L150"/>
  <c r="M151"/>
  <c r="M150"/>
  <c r="N151"/>
  <c r="N150"/>
  <c r="O151"/>
  <c r="O150"/>
  <c r="P151"/>
  <c r="P150"/>
  <c r="Q151"/>
  <c r="Q150"/>
  <c r="R151"/>
  <c r="R150"/>
  <c r="S151"/>
  <c r="S150"/>
  <c r="T151"/>
  <c r="T150"/>
  <c r="U151"/>
  <c r="U150"/>
  <c r="V151"/>
  <c r="V150"/>
  <c r="W151"/>
  <c r="W150"/>
  <c r="X151"/>
  <c r="X150"/>
  <c r="Y151"/>
  <c r="Y150"/>
  <c r="B156"/>
  <c r="B155"/>
  <c r="C156"/>
  <c r="C155"/>
  <c r="D156"/>
  <c r="D155"/>
  <c r="E156"/>
  <c r="E155"/>
  <c r="F156"/>
  <c r="F155"/>
  <c r="G156"/>
  <c r="G155"/>
  <c r="H156"/>
  <c r="H155"/>
  <c r="I156"/>
  <c r="I155"/>
  <c r="J156"/>
  <c r="J155"/>
  <c r="K156"/>
  <c r="K155"/>
  <c r="L156"/>
  <c r="L155"/>
  <c r="M156"/>
  <c r="M155"/>
  <c r="N156"/>
  <c r="N155"/>
  <c r="O156"/>
  <c r="O155"/>
  <c r="P156"/>
  <c r="P155"/>
  <c r="Q156"/>
  <c r="Q155"/>
  <c r="R156"/>
  <c r="R155"/>
  <c r="S156"/>
  <c r="S155"/>
  <c r="T156"/>
  <c r="T155"/>
  <c r="U156"/>
  <c r="U155"/>
  <c r="V156"/>
  <c r="V155"/>
  <c r="W156"/>
  <c r="W155"/>
  <c r="X156"/>
  <c r="X155"/>
  <c r="Y156"/>
  <c r="Y155"/>
  <c r="F160"/>
  <c r="N160"/>
  <c r="R160"/>
  <c r="V160"/>
  <c r="B161"/>
  <c r="B160"/>
  <c r="D160"/>
  <c r="E160"/>
  <c r="G160"/>
  <c r="I160"/>
  <c r="J160"/>
  <c r="K160"/>
  <c r="M160"/>
  <c r="O160"/>
  <c r="P160"/>
  <c r="S160"/>
  <c r="T160"/>
  <c r="U160"/>
  <c r="X160"/>
  <c r="Y160"/>
  <c r="B169"/>
  <c r="B168"/>
  <c r="C169"/>
  <c r="C168"/>
  <c r="D169"/>
  <c r="D168"/>
  <c r="E169"/>
  <c r="E168"/>
  <c r="F169"/>
  <c r="F168"/>
  <c r="G169"/>
  <c r="G168"/>
  <c r="H169"/>
  <c r="H168"/>
  <c r="I169"/>
  <c r="I168"/>
  <c r="J169"/>
  <c r="J168"/>
  <c r="K169"/>
  <c r="K168"/>
  <c r="L169"/>
  <c r="L168"/>
  <c r="M169"/>
  <c r="M168"/>
  <c r="N169"/>
  <c r="N168"/>
  <c r="O169"/>
  <c r="O168"/>
  <c r="P169"/>
  <c r="P168"/>
  <c r="Q169"/>
  <c r="Q168"/>
  <c r="R169"/>
  <c r="R168"/>
  <c r="S169"/>
  <c r="S168"/>
  <c r="T169"/>
  <c r="T168"/>
  <c r="U169"/>
  <c r="U168"/>
  <c r="V169"/>
  <c r="V168"/>
  <c r="W169"/>
  <c r="W168"/>
  <c r="X169"/>
  <c r="X168"/>
  <c r="Y169"/>
  <c r="Y168"/>
  <c r="B174"/>
  <c r="B173"/>
  <c r="C174"/>
  <c r="C173"/>
  <c r="D174"/>
  <c r="D173"/>
  <c r="E174"/>
  <c r="E173"/>
  <c r="F174"/>
  <c r="F173"/>
  <c r="G174"/>
  <c r="G173"/>
  <c r="H174"/>
  <c r="H173"/>
  <c r="I174"/>
  <c r="I173"/>
  <c r="J174"/>
  <c r="J173"/>
  <c r="K174"/>
  <c r="K173"/>
  <c r="L174"/>
  <c r="L173"/>
  <c r="M174"/>
  <c r="M173"/>
  <c r="N174"/>
  <c r="N173"/>
  <c r="O174"/>
  <c r="O173"/>
  <c r="P174"/>
  <c r="P173"/>
  <c r="Q174"/>
  <c r="Q173"/>
  <c r="R174"/>
  <c r="R173"/>
  <c r="S174"/>
  <c r="S173"/>
  <c r="T174"/>
  <c r="T173"/>
  <c r="U174"/>
  <c r="U173"/>
  <c r="V174"/>
  <c r="V173"/>
  <c r="W174"/>
  <c r="W173"/>
  <c r="X174"/>
  <c r="X173"/>
  <c r="Y174"/>
  <c r="Y173"/>
  <c r="B179"/>
  <c r="B178"/>
  <c r="C179"/>
  <c r="C178"/>
  <c r="D179"/>
  <c r="D178"/>
  <c r="E179"/>
  <c r="E178"/>
  <c r="F179"/>
  <c r="F178"/>
  <c r="G179"/>
  <c r="G178"/>
  <c r="H179"/>
  <c r="H178"/>
  <c r="I179"/>
  <c r="I178"/>
  <c r="J179"/>
  <c r="J178"/>
  <c r="K179"/>
  <c r="K178"/>
  <c r="L179"/>
  <c r="L178"/>
  <c r="M179"/>
  <c r="M178"/>
  <c r="N179"/>
  <c r="N178"/>
  <c r="O179"/>
  <c r="O178"/>
  <c r="P179"/>
  <c r="P178"/>
  <c r="Q179"/>
  <c r="Q178"/>
  <c r="R179"/>
  <c r="R178"/>
  <c r="S179"/>
  <c r="S178"/>
  <c r="T179"/>
  <c r="T178"/>
  <c r="U179"/>
  <c r="U178"/>
  <c r="V179"/>
  <c r="V178"/>
  <c r="W179"/>
  <c r="W178"/>
  <c r="X179"/>
  <c r="X178"/>
  <c r="Y179"/>
  <c r="Y178"/>
  <c r="B183"/>
  <c r="B189"/>
  <c r="B188"/>
  <c r="C189"/>
  <c r="C188"/>
  <c r="D189"/>
  <c r="D188"/>
  <c r="E189"/>
  <c r="E188"/>
  <c r="F189"/>
  <c r="F188"/>
  <c r="G189"/>
  <c r="G188"/>
  <c r="H189"/>
  <c r="H188"/>
  <c r="I189"/>
  <c r="I188"/>
  <c r="J189"/>
  <c r="J188"/>
  <c r="K189"/>
  <c r="K188"/>
  <c r="L189"/>
  <c r="L188"/>
  <c r="M189"/>
  <c r="M188"/>
  <c r="N189"/>
  <c r="N188"/>
  <c r="O189"/>
  <c r="O188"/>
  <c r="P189"/>
  <c r="P188"/>
  <c r="Q189"/>
  <c r="Q188"/>
  <c r="R189"/>
  <c r="R188"/>
  <c r="S189"/>
  <c r="S188"/>
  <c r="T189"/>
  <c r="T188"/>
  <c r="U189"/>
  <c r="U188"/>
  <c r="V189"/>
  <c r="V188"/>
  <c r="W189"/>
  <c r="W188"/>
  <c r="X189"/>
  <c r="X188"/>
  <c r="Y189"/>
  <c r="Y188"/>
  <c r="B194"/>
  <c r="B193"/>
  <c r="C194"/>
  <c r="C193"/>
  <c r="D194"/>
  <c r="D193"/>
  <c r="E194"/>
  <c r="E193"/>
  <c r="F194"/>
  <c r="F193"/>
  <c r="G194"/>
  <c r="G193"/>
  <c r="H194"/>
  <c r="H193"/>
  <c r="I194"/>
  <c r="I193"/>
  <c r="J194"/>
  <c r="J193"/>
  <c r="K194"/>
  <c r="K193"/>
  <c r="L194"/>
  <c r="L193"/>
  <c r="M194"/>
  <c r="M193"/>
  <c r="N194"/>
  <c r="N193"/>
  <c r="O194"/>
  <c r="O193"/>
  <c r="P194"/>
  <c r="P193"/>
  <c r="Q194"/>
  <c r="Q193"/>
  <c r="R194"/>
  <c r="R193"/>
  <c r="S194"/>
  <c r="S193"/>
  <c r="T194"/>
  <c r="T193"/>
  <c r="U194"/>
  <c r="U193"/>
  <c r="V194"/>
  <c r="V193"/>
  <c r="W194"/>
  <c r="W193"/>
  <c r="X194"/>
  <c r="X193"/>
  <c r="Y194"/>
  <c r="Y193"/>
  <c r="B199"/>
  <c r="B198"/>
  <c r="C199"/>
  <c r="C198"/>
  <c r="D199"/>
  <c r="D198"/>
  <c r="E199"/>
  <c r="E198"/>
  <c r="F199"/>
  <c r="F198"/>
  <c r="G199"/>
  <c r="G198"/>
  <c r="H199"/>
  <c r="H198"/>
  <c r="I199"/>
  <c r="I198"/>
  <c r="J199"/>
  <c r="J198"/>
  <c r="K199"/>
  <c r="K198"/>
  <c r="L199"/>
  <c r="L198"/>
  <c r="M199"/>
  <c r="M198"/>
  <c r="N199"/>
  <c r="N198"/>
  <c r="O199"/>
  <c r="O198"/>
  <c r="P199"/>
  <c r="P198"/>
  <c r="Q199"/>
  <c r="Q198"/>
  <c r="R199"/>
  <c r="R198"/>
  <c r="S199"/>
  <c r="S198"/>
  <c r="T199"/>
  <c r="T198"/>
  <c r="U199"/>
  <c r="U198"/>
  <c r="V199"/>
  <c r="V198"/>
  <c r="W199"/>
  <c r="W198"/>
  <c r="X199"/>
  <c r="X198"/>
  <c r="Y199"/>
  <c r="Y198"/>
  <c r="B204"/>
  <c r="B203"/>
  <c r="C204"/>
  <c r="C203"/>
  <c r="D204"/>
  <c r="D203"/>
  <c r="E204"/>
  <c r="E203"/>
  <c r="F204"/>
  <c r="F203"/>
  <c r="G204"/>
  <c r="G203"/>
  <c r="H204"/>
  <c r="H203"/>
  <c r="I204"/>
  <c r="I203"/>
  <c r="J204"/>
  <c r="J203"/>
  <c r="K204"/>
  <c r="K203"/>
  <c r="L204"/>
  <c r="L203"/>
  <c r="M204"/>
  <c r="M203"/>
  <c r="N204"/>
  <c r="N203"/>
  <c r="O204"/>
  <c r="O203"/>
  <c r="P204"/>
  <c r="P203"/>
  <c r="Q204"/>
  <c r="Q203"/>
  <c r="R204"/>
  <c r="R203"/>
  <c r="S204"/>
  <c r="S203"/>
  <c r="T204"/>
  <c r="T203"/>
  <c r="U204"/>
  <c r="U203"/>
  <c r="V204"/>
  <c r="V203"/>
  <c r="W204"/>
  <c r="W203"/>
  <c r="X204"/>
  <c r="X203"/>
  <c r="Y204"/>
  <c r="Y203"/>
  <c r="B209"/>
  <c r="B208"/>
  <c r="C209"/>
  <c r="C208"/>
  <c r="D209"/>
  <c r="D208"/>
  <c r="E209"/>
  <c r="E208"/>
  <c r="F209"/>
  <c r="F208"/>
  <c r="G209"/>
  <c r="G208"/>
  <c r="H209"/>
  <c r="H208"/>
  <c r="I209"/>
  <c r="I208"/>
  <c r="J209"/>
  <c r="J208"/>
  <c r="K209"/>
  <c r="K208"/>
  <c r="L209"/>
  <c r="L208"/>
  <c r="M209"/>
  <c r="M208"/>
  <c r="N209"/>
  <c r="N208"/>
  <c r="O209"/>
  <c r="O208"/>
  <c r="P209"/>
  <c r="P208"/>
  <c r="Q209"/>
  <c r="Q208"/>
  <c r="R209"/>
  <c r="R208"/>
  <c r="S209"/>
  <c r="S208"/>
  <c r="T209"/>
  <c r="T208"/>
  <c r="U209"/>
  <c r="U208"/>
  <c r="V209"/>
  <c r="V208"/>
  <c r="W209"/>
  <c r="W208"/>
  <c r="X209"/>
  <c r="X208"/>
  <c r="Y209"/>
  <c r="Y208"/>
  <c r="B214"/>
  <c r="B213"/>
  <c r="C214"/>
  <c r="C213"/>
  <c r="D214"/>
  <c r="D213"/>
  <c r="E214"/>
  <c r="E213"/>
  <c r="F214"/>
  <c r="F213"/>
  <c r="G214"/>
  <c r="G213"/>
  <c r="H214"/>
  <c r="H213"/>
  <c r="I214"/>
  <c r="I213"/>
  <c r="J214"/>
  <c r="J213"/>
  <c r="K214"/>
  <c r="K213"/>
  <c r="L214"/>
  <c r="L213"/>
  <c r="M214"/>
  <c r="M213"/>
  <c r="N214"/>
  <c r="N213"/>
  <c r="O214"/>
  <c r="O213"/>
  <c r="P214"/>
  <c r="P213"/>
  <c r="Q214"/>
  <c r="Q213"/>
  <c r="R214"/>
  <c r="R213"/>
  <c r="S214"/>
  <c r="S213"/>
  <c r="T214"/>
  <c r="T213"/>
  <c r="U214"/>
  <c r="U213"/>
  <c r="V214"/>
  <c r="V213"/>
  <c r="W214"/>
  <c r="W213"/>
  <c r="X214"/>
  <c r="X213"/>
  <c r="Y214"/>
  <c r="Y213"/>
  <c r="B219"/>
  <c r="B218"/>
  <c r="C219"/>
  <c r="C218"/>
  <c r="D219"/>
  <c r="D218"/>
  <c r="E219"/>
  <c r="E218"/>
  <c r="F219"/>
  <c r="F218"/>
  <c r="G219"/>
  <c r="G218"/>
  <c r="H219"/>
  <c r="H218"/>
  <c r="I219"/>
  <c r="I218"/>
  <c r="J219"/>
  <c r="J218"/>
  <c r="K219"/>
  <c r="K218"/>
  <c r="L219"/>
  <c r="L218"/>
  <c r="M219"/>
  <c r="M218"/>
  <c r="N219"/>
  <c r="N218"/>
  <c r="O219"/>
  <c r="O218"/>
  <c r="P219"/>
  <c r="P218"/>
  <c r="Q219"/>
  <c r="Q218"/>
  <c r="R219"/>
  <c r="R218"/>
  <c r="S219"/>
  <c r="S218"/>
  <c r="T219"/>
  <c r="T218"/>
  <c r="U219"/>
  <c r="U218"/>
  <c r="V219"/>
  <c r="V218"/>
  <c r="W219"/>
  <c r="W218"/>
  <c r="X219"/>
  <c r="X218"/>
  <c r="Y219"/>
  <c r="Y218"/>
  <c r="B224"/>
  <c r="B223"/>
  <c r="C224"/>
  <c r="C223"/>
  <c r="D224"/>
  <c r="D223"/>
  <c r="E224"/>
  <c r="E223"/>
  <c r="F224"/>
  <c r="F223"/>
  <c r="G224"/>
  <c r="G223"/>
  <c r="H224"/>
  <c r="H223"/>
  <c r="I224"/>
  <c r="I223"/>
  <c r="J224"/>
  <c r="J223"/>
  <c r="K224"/>
  <c r="K223"/>
  <c r="L224"/>
  <c r="L223"/>
  <c r="M224"/>
  <c r="M223"/>
  <c r="N224"/>
  <c r="N223"/>
  <c r="O224"/>
  <c r="O223"/>
  <c r="P224"/>
  <c r="P223"/>
  <c r="Q224"/>
  <c r="Q223"/>
  <c r="R224"/>
  <c r="R223"/>
  <c r="S224"/>
  <c r="S223"/>
  <c r="T224"/>
  <c r="T223"/>
  <c r="U224"/>
  <c r="U223"/>
  <c r="V224"/>
  <c r="V223"/>
  <c r="W224"/>
  <c r="W223"/>
  <c r="X224"/>
  <c r="X223"/>
  <c r="Y224"/>
  <c r="Y223"/>
  <c r="B229"/>
  <c r="B228"/>
  <c r="C229"/>
  <c r="C228"/>
  <c r="D229"/>
  <c r="D228"/>
  <c r="E229"/>
  <c r="E228"/>
  <c r="F229"/>
  <c r="F228"/>
  <c r="G229"/>
  <c r="G228"/>
  <c r="H229"/>
  <c r="H228"/>
  <c r="I229"/>
  <c r="I228"/>
  <c r="J229"/>
  <c r="J228"/>
  <c r="K229"/>
  <c r="K228"/>
  <c r="L229"/>
  <c r="L228"/>
  <c r="M229"/>
  <c r="M228"/>
  <c r="N229"/>
  <c r="N228"/>
  <c r="O229"/>
  <c r="O228"/>
  <c r="P229"/>
  <c r="P228"/>
  <c r="Q229"/>
  <c r="Q228"/>
  <c r="R229"/>
  <c r="R228"/>
  <c r="S229"/>
  <c r="S228"/>
  <c r="T229"/>
  <c r="T228"/>
  <c r="U229"/>
  <c r="U228"/>
  <c r="V229"/>
  <c r="V228"/>
  <c r="W229"/>
  <c r="W228"/>
  <c r="X229"/>
  <c r="X228"/>
  <c r="Y229"/>
  <c r="Y228"/>
  <c r="B233"/>
  <c r="B239"/>
  <c r="B238"/>
  <c r="C239"/>
  <c r="C238"/>
  <c r="D239"/>
  <c r="D238"/>
  <c r="E239"/>
  <c r="E238"/>
  <c r="F239"/>
  <c r="F238"/>
  <c r="G239"/>
  <c r="G238"/>
  <c r="H239"/>
  <c r="H238"/>
  <c r="I239"/>
  <c r="I238"/>
  <c r="J239"/>
  <c r="J238"/>
  <c r="K239"/>
  <c r="K238"/>
  <c r="L239"/>
  <c r="L238"/>
  <c r="M239"/>
  <c r="M238"/>
  <c r="N239"/>
  <c r="N238"/>
  <c r="O239"/>
  <c r="O238"/>
  <c r="P239"/>
  <c r="P238"/>
  <c r="Q239"/>
  <c r="Q238"/>
  <c r="R239"/>
  <c r="R238"/>
  <c r="S239"/>
  <c r="S238"/>
  <c r="T239"/>
  <c r="T238"/>
  <c r="U239"/>
  <c r="U238"/>
  <c r="V239"/>
  <c r="V238"/>
  <c r="W239"/>
  <c r="W238"/>
  <c r="X239"/>
  <c r="X238"/>
  <c r="Y239"/>
  <c r="Y238"/>
  <c r="B244"/>
  <c r="B243"/>
  <c r="C244"/>
  <c r="C243"/>
  <c r="D244"/>
  <c r="D243"/>
  <c r="E244"/>
  <c r="E243"/>
  <c r="F244"/>
  <c r="F243"/>
  <c r="G244"/>
  <c r="G243"/>
  <c r="H244"/>
  <c r="H243"/>
  <c r="I244"/>
  <c r="I243"/>
  <c r="J244"/>
  <c r="J243"/>
  <c r="K244"/>
  <c r="K243"/>
  <c r="L244"/>
  <c r="L243"/>
  <c r="M244"/>
  <c r="M243"/>
  <c r="N244"/>
  <c r="N243"/>
  <c r="O244"/>
  <c r="O243"/>
  <c r="P244"/>
  <c r="P243"/>
  <c r="Q244"/>
  <c r="Q243"/>
  <c r="R244"/>
  <c r="R243"/>
  <c r="S244"/>
  <c r="S243"/>
  <c r="T244"/>
  <c r="T243"/>
  <c r="U244"/>
  <c r="U243"/>
  <c r="V244"/>
  <c r="V243"/>
  <c r="W244"/>
  <c r="W243"/>
  <c r="X244"/>
  <c r="X243"/>
  <c r="Y244"/>
  <c r="Y243"/>
  <c r="B249"/>
  <c r="B248"/>
  <c r="C249"/>
  <c r="C248"/>
  <c r="D249"/>
  <c r="D248"/>
  <c r="E249"/>
  <c r="E248"/>
  <c r="F249"/>
  <c r="F248"/>
  <c r="G249"/>
  <c r="G248"/>
  <c r="H249"/>
  <c r="H248"/>
  <c r="I249"/>
  <c r="I248"/>
  <c r="J249"/>
  <c r="J248"/>
  <c r="K249"/>
  <c r="K248"/>
  <c r="L249"/>
  <c r="L248"/>
  <c r="M249"/>
  <c r="M248"/>
  <c r="N249"/>
  <c r="N248"/>
  <c r="O249"/>
  <c r="O248"/>
  <c r="P249"/>
  <c r="P248"/>
  <c r="Q249"/>
  <c r="Q248"/>
  <c r="R249"/>
  <c r="R248"/>
  <c r="S249"/>
  <c r="S248"/>
  <c r="T249"/>
  <c r="T248"/>
  <c r="U249"/>
  <c r="U248"/>
  <c r="V249"/>
  <c r="V248"/>
  <c r="W249"/>
  <c r="W248"/>
  <c r="X249"/>
  <c r="X248"/>
  <c r="Y249"/>
  <c r="Y248"/>
  <c r="B254"/>
  <c r="B253"/>
  <c r="C254"/>
  <c r="C253"/>
  <c r="D254"/>
  <c r="D253"/>
  <c r="E254"/>
  <c r="E253"/>
  <c r="F254"/>
  <c r="F253"/>
  <c r="G254"/>
  <c r="G253"/>
  <c r="H254"/>
  <c r="H253"/>
  <c r="I254"/>
  <c r="I253"/>
  <c r="J254"/>
  <c r="J253"/>
  <c r="K254"/>
  <c r="K253"/>
  <c r="L254"/>
  <c r="L253"/>
  <c r="M254"/>
  <c r="M253"/>
  <c r="N254"/>
  <c r="N253"/>
  <c r="O254"/>
  <c r="O253"/>
  <c r="P254"/>
  <c r="P253"/>
  <c r="Q254"/>
  <c r="Q253"/>
  <c r="R254"/>
  <c r="R253"/>
  <c r="S254"/>
  <c r="S253"/>
  <c r="T254"/>
  <c r="T253"/>
  <c r="U254"/>
  <c r="U253"/>
  <c r="V254"/>
  <c r="V253"/>
  <c r="W254"/>
  <c r="W253"/>
  <c r="X254"/>
  <c r="X253"/>
  <c r="Y254"/>
  <c r="Y253"/>
  <c r="B259"/>
  <c r="B258"/>
  <c r="C259"/>
  <c r="C258"/>
  <c r="D259"/>
  <c r="D258"/>
  <c r="E259"/>
  <c r="E258"/>
  <c r="F259"/>
  <c r="F258"/>
  <c r="G259"/>
  <c r="G258"/>
  <c r="H259"/>
  <c r="H258"/>
  <c r="I259"/>
  <c r="I258"/>
  <c r="J259"/>
  <c r="J258"/>
  <c r="K259"/>
  <c r="K258"/>
  <c r="L259"/>
  <c r="L258"/>
  <c r="M259"/>
  <c r="M258"/>
  <c r="N259"/>
  <c r="N258"/>
  <c r="O259"/>
  <c r="O258"/>
  <c r="P259"/>
  <c r="P258"/>
  <c r="Q259"/>
  <c r="Q258"/>
  <c r="R259"/>
  <c r="R258"/>
  <c r="S259"/>
  <c r="S258"/>
  <c r="T259"/>
  <c r="T258"/>
  <c r="U259"/>
  <c r="U258"/>
  <c r="V259"/>
  <c r="V258"/>
  <c r="W259"/>
  <c r="W258"/>
  <c r="X259"/>
  <c r="X258"/>
  <c r="Y259"/>
  <c r="Y258"/>
  <c r="B264"/>
  <c r="B263"/>
  <c r="C264"/>
  <c r="C263"/>
  <c r="D264"/>
  <c r="D263"/>
  <c r="E264"/>
  <c r="E263"/>
  <c r="F264"/>
  <c r="F263"/>
  <c r="G264"/>
  <c r="G263"/>
  <c r="H264"/>
  <c r="H263"/>
  <c r="I264"/>
  <c r="I263"/>
  <c r="J264"/>
  <c r="J263"/>
  <c r="K264"/>
  <c r="K263"/>
  <c r="L264"/>
  <c r="L263"/>
  <c r="M264"/>
  <c r="M263"/>
  <c r="N264"/>
  <c r="N263"/>
  <c r="O264"/>
  <c r="O263"/>
  <c r="P264"/>
  <c r="P263"/>
  <c r="Q264"/>
  <c r="Q263"/>
  <c r="R264"/>
  <c r="R263"/>
  <c r="S264"/>
  <c r="S263"/>
  <c r="T264"/>
  <c r="T263"/>
  <c r="U264"/>
  <c r="U263"/>
  <c r="V264"/>
  <c r="V263"/>
  <c r="W264"/>
  <c r="W263"/>
  <c r="X264"/>
  <c r="X263"/>
  <c r="Y264"/>
  <c r="Y263"/>
  <c r="B269"/>
  <c r="B268"/>
  <c r="C269"/>
  <c r="C268"/>
  <c r="D269"/>
  <c r="D268"/>
  <c r="E269"/>
  <c r="E268"/>
  <c r="F269"/>
  <c r="F268"/>
  <c r="G269"/>
  <c r="G268"/>
  <c r="H269"/>
  <c r="H268"/>
  <c r="I269"/>
  <c r="I268"/>
  <c r="J269"/>
  <c r="J268"/>
  <c r="K269"/>
  <c r="K268"/>
  <c r="L269"/>
  <c r="L268"/>
  <c r="M269"/>
  <c r="M268"/>
  <c r="N269"/>
  <c r="N268"/>
  <c r="O269"/>
  <c r="O268"/>
  <c r="P269"/>
  <c r="P268"/>
  <c r="Q269"/>
  <c r="Q268"/>
  <c r="R269"/>
  <c r="R268"/>
  <c r="S269"/>
  <c r="S268"/>
  <c r="T269"/>
  <c r="T268"/>
  <c r="U269"/>
  <c r="U268"/>
  <c r="V269"/>
  <c r="V268"/>
  <c r="W269"/>
  <c r="W268"/>
  <c r="X269"/>
  <c r="X268"/>
  <c r="Y269"/>
  <c r="Y268"/>
  <c r="B274"/>
  <c r="B273"/>
  <c r="C274"/>
  <c r="C273"/>
  <c r="D274"/>
  <c r="D273"/>
  <c r="E274"/>
  <c r="E273"/>
  <c r="F274"/>
  <c r="F273"/>
  <c r="G274"/>
  <c r="G273"/>
  <c r="H274"/>
  <c r="H273"/>
  <c r="I274"/>
  <c r="I273"/>
  <c r="J274"/>
  <c r="J273"/>
  <c r="K274"/>
  <c r="K273"/>
  <c r="L274"/>
  <c r="L273"/>
  <c r="M274"/>
  <c r="M273"/>
  <c r="N274"/>
  <c r="N273"/>
  <c r="O274"/>
  <c r="O273"/>
  <c r="P274"/>
  <c r="P273"/>
  <c r="Q274"/>
  <c r="Q273"/>
  <c r="R274"/>
  <c r="R273"/>
  <c r="S274"/>
  <c r="S273"/>
  <c r="T274"/>
  <c r="T273"/>
  <c r="U274"/>
  <c r="U273"/>
  <c r="V274"/>
  <c r="V273"/>
  <c r="W274"/>
  <c r="W273"/>
  <c r="X274"/>
  <c r="X273"/>
  <c r="Y274"/>
  <c r="Y273"/>
  <c r="B279"/>
  <c r="B278"/>
  <c r="C279"/>
  <c r="C278"/>
  <c r="D279"/>
  <c r="D278"/>
  <c r="E279"/>
  <c r="E278"/>
  <c r="F279"/>
  <c r="F278"/>
  <c r="G279"/>
  <c r="G278"/>
  <c r="H279"/>
  <c r="H278"/>
  <c r="I279"/>
  <c r="I278"/>
  <c r="J279"/>
  <c r="J278"/>
  <c r="K279"/>
  <c r="K278"/>
  <c r="L279"/>
  <c r="L278"/>
  <c r="M279"/>
  <c r="M278"/>
  <c r="N279"/>
  <c r="N278"/>
  <c r="O279"/>
  <c r="O278"/>
  <c r="P279"/>
  <c r="P278"/>
  <c r="Q279"/>
  <c r="Q278"/>
  <c r="R279"/>
  <c r="R278"/>
  <c r="S279"/>
  <c r="S278"/>
  <c r="T279"/>
  <c r="T278"/>
  <c r="U279"/>
  <c r="U278"/>
  <c r="V279"/>
  <c r="V278"/>
  <c r="W279"/>
  <c r="W278"/>
  <c r="X279"/>
  <c r="X278"/>
  <c r="Y279"/>
  <c r="Y278"/>
  <c r="B284"/>
  <c r="B283"/>
  <c r="C284"/>
  <c r="C283"/>
  <c r="D284"/>
  <c r="D283"/>
  <c r="E284"/>
  <c r="E283"/>
  <c r="F284"/>
  <c r="F283"/>
  <c r="G284"/>
  <c r="G283"/>
  <c r="H284"/>
  <c r="H283"/>
  <c r="I284"/>
  <c r="I283"/>
  <c r="J284"/>
  <c r="J283"/>
  <c r="K284"/>
  <c r="K283"/>
  <c r="L284"/>
  <c r="L283"/>
  <c r="M284"/>
  <c r="M283"/>
  <c r="N284"/>
  <c r="N283"/>
  <c r="O284"/>
  <c r="O283"/>
  <c r="P284"/>
  <c r="P283"/>
  <c r="Q284"/>
  <c r="Q283"/>
  <c r="R284"/>
  <c r="R283"/>
  <c r="S284"/>
  <c r="S283"/>
  <c r="T284"/>
  <c r="T283"/>
  <c r="U284"/>
  <c r="U283"/>
  <c r="V284"/>
  <c r="V283"/>
  <c r="W284"/>
  <c r="W283"/>
  <c r="X284"/>
  <c r="X283"/>
  <c r="Y284"/>
  <c r="Y283"/>
  <c r="B289"/>
  <c r="B288"/>
  <c r="C289"/>
  <c r="C288"/>
  <c r="D289"/>
  <c r="D288"/>
  <c r="E289"/>
  <c r="E288"/>
  <c r="F289"/>
  <c r="F288"/>
  <c r="G289"/>
  <c r="G288"/>
  <c r="H289"/>
  <c r="H288"/>
  <c r="I289"/>
  <c r="I288"/>
  <c r="J289"/>
  <c r="J288"/>
  <c r="K289"/>
  <c r="K288"/>
  <c r="L289"/>
  <c r="L288"/>
  <c r="M289"/>
  <c r="M288"/>
  <c r="N289"/>
  <c r="N288"/>
  <c r="O289"/>
  <c r="O288"/>
  <c r="P289"/>
  <c r="P288"/>
  <c r="Q289"/>
  <c r="Q288"/>
  <c r="R289"/>
  <c r="R288"/>
  <c r="S289"/>
  <c r="S288"/>
  <c r="T289"/>
  <c r="T288"/>
  <c r="U289"/>
  <c r="U288"/>
  <c r="V289"/>
  <c r="V288"/>
  <c r="W289"/>
  <c r="W288"/>
  <c r="X289"/>
  <c r="X288"/>
  <c r="Y289"/>
  <c r="Y288"/>
  <c r="B294"/>
  <c r="B293"/>
  <c r="C294"/>
  <c r="C293"/>
  <c r="D294"/>
  <c r="D293"/>
  <c r="E294"/>
  <c r="E293"/>
  <c r="F294"/>
  <c r="F293"/>
  <c r="G294"/>
  <c r="G293"/>
  <c r="H294"/>
  <c r="H293"/>
  <c r="I294"/>
  <c r="I293"/>
  <c r="J294"/>
  <c r="J293"/>
  <c r="K294"/>
  <c r="K293"/>
  <c r="L294"/>
  <c r="L293"/>
  <c r="M294"/>
  <c r="M293"/>
  <c r="N294"/>
  <c r="N293"/>
  <c r="O294"/>
  <c r="O293"/>
  <c r="P294"/>
  <c r="P293"/>
  <c r="Q294"/>
  <c r="Q293"/>
  <c r="R294"/>
  <c r="R293"/>
  <c r="S294"/>
  <c r="S293"/>
  <c r="T294"/>
  <c r="T293"/>
  <c r="U294"/>
  <c r="U293"/>
  <c r="V294"/>
  <c r="V293"/>
  <c r="W294"/>
  <c r="W293"/>
  <c r="X294"/>
  <c r="X293"/>
  <c r="Y294"/>
  <c r="Y293"/>
  <c r="B299"/>
  <c r="B298"/>
  <c r="C299"/>
  <c r="C298"/>
  <c r="D299"/>
  <c r="D298"/>
  <c r="E299"/>
  <c r="E298"/>
  <c r="F299"/>
  <c r="F298"/>
  <c r="G299"/>
  <c r="G298"/>
  <c r="H299"/>
  <c r="H298"/>
  <c r="I299"/>
  <c r="I298"/>
  <c r="J299"/>
  <c r="J298"/>
  <c r="K299"/>
  <c r="K298"/>
  <c r="L299"/>
  <c r="L298"/>
  <c r="M299"/>
  <c r="M298"/>
  <c r="N299"/>
  <c r="N298"/>
  <c r="O299"/>
  <c r="O298"/>
  <c r="P299"/>
  <c r="P298"/>
  <c r="Q299"/>
  <c r="Q298"/>
  <c r="R299"/>
  <c r="R298"/>
  <c r="S299"/>
  <c r="S298"/>
  <c r="T299"/>
  <c r="T298"/>
  <c r="U299"/>
  <c r="U298"/>
  <c r="V299"/>
  <c r="V298"/>
  <c r="W299"/>
  <c r="W298"/>
  <c r="X299"/>
  <c r="X298"/>
  <c r="Y299"/>
  <c r="Y298"/>
  <c r="B304"/>
  <c r="B303"/>
  <c r="C304"/>
  <c r="C303"/>
  <c r="D304"/>
  <c r="D303"/>
  <c r="E304"/>
  <c r="E303"/>
  <c r="F304"/>
  <c r="F303"/>
  <c r="G304"/>
  <c r="G303"/>
  <c r="H304"/>
  <c r="H303"/>
  <c r="I304"/>
  <c r="I303"/>
  <c r="J304"/>
  <c r="J303"/>
  <c r="K304"/>
  <c r="K303"/>
  <c r="L304"/>
  <c r="L303"/>
  <c r="M304"/>
  <c r="M303"/>
  <c r="N304"/>
  <c r="N303"/>
  <c r="O304"/>
  <c r="O303"/>
  <c r="P304"/>
  <c r="P303"/>
  <c r="Q304"/>
  <c r="Q303"/>
  <c r="R304"/>
  <c r="R303"/>
  <c r="S304"/>
  <c r="S303"/>
  <c r="T304"/>
  <c r="T303"/>
  <c r="U304"/>
  <c r="U303"/>
  <c r="V304"/>
  <c r="V303"/>
  <c r="W304"/>
  <c r="W303"/>
  <c r="X304"/>
  <c r="X303"/>
  <c r="Y304"/>
  <c r="Y303"/>
  <c r="B309"/>
  <c r="B308"/>
  <c r="C309"/>
  <c r="C308"/>
  <c r="D309"/>
  <c r="D308"/>
  <c r="E309"/>
  <c r="E308"/>
  <c r="F309"/>
  <c r="F308"/>
  <c r="G309"/>
  <c r="G308"/>
  <c r="H309"/>
  <c r="H308"/>
  <c r="I309"/>
  <c r="I308"/>
  <c r="J309"/>
  <c r="J308"/>
  <c r="K309"/>
  <c r="K308"/>
  <c r="L309"/>
  <c r="L308"/>
  <c r="M309"/>
  <c r="M308"/>
  <c r="N309"/>
  <c r="N308"/>
  <c r="O309"/>
  <c r="O308"/>
  <c r="P309"/>
  <c r="P308"/>
  <c r="Q309"/>
  <c r="Q308"/>
  <c r="R309"/>
  <c r="R308"/>
  <c r="S309"/>
  <c r="S308"/>
  <c r="T309"/>
  <c r="T308"/>
  <c r="U309"/>
  <c r="U308"/>
  <c r="V309"/>
  <c r="V308"/>
  <c r="W309"/>
  <c r="W308"/>
  <c r="X309"/>
  <c r="X308"/>
  <c r="Y309"/>
  <c r="Y308"/>
  <c r="B314"/>
  <c r="B313"/>
  <c r="C314"/>
  <c r="C313"/>
  <c r="D314"/>
  <c r="D313"/>
  <c r="E314"/>
  <c r="E313"/>
  <c r="F314"/>
  <c r="F313"/>
  <c r="G314"/>
  <c r="G313"/>
  <c r="H314"/>
  <c r="H313"/>
  <c r="I314"/>
  <c r="I313"/>
  <c r="J314"/>
  <c r="J313"/>
  <c r="K314"/>
  <c r="K313"/>
  <c r="L314"/>
  <c r="L313"/>
  <c r="M314"/>
  <c r="M313"/>
  <c r="N314"/>
  <c r="N313"/>
  <c r="O314"/>
  <c r="O313"/>
  <c r="P314"/>
  <c r="P313"/>
  <c r="Q314"/>
  <c r="Q313"/>
  <c r="R314"/>
  <c r="R313"/>
  <c r="S314"/>
  <c r="S313"/>
  <c r="T314"/>
  <c r="T313"/>
  <c r="U314"/>
  <c r="U313"/>
  <c r="V314"/>
  <c r="V313"/>
  <c r="W314"/>
  <c r="W313"/>
  <c r="X314"/>
  <c r="X313"/>
  <c r="Y314"/>
  <c r="Y313"/>
  <c r="B319"/>
  <c r="B318"/>
  <c r="E319"/>
  <c r="E318"/>
  <c r="F319"/>
  <c r="F318"/>
  <c r="G319"/>
  <c r="G318"/>
  <c r="J319"/>
  <c r="J318"/>
  <c r="K319"/>
  <c r="K318"/>
  <c r="M319"/>
  <c r="M318"/>
  <c r="N319"/>
  <c r="N318"/>
  <c r="O319"/>
  <c r="O318"/>
  <c r="Q319"/>
  <c r="Q318"/>
  <c r="R319"/>
  <c r="R318"/>
  <c r="U319"/>
  <c r="U318"/>
  <c r="V319"/>
  <c r="V318"/>
  <c r="W319"/>
  <c r="W318"/>
  <c r="B327"/>
  <c r="B326"/>
  <c r="C327"/>
  <c r="C326"/>
  <c r="D327"/>
  <c r="D326"/>
  <c r="E327"/>
  <c r="E326"/>
  <c r="F327"/>
  <c r="F326"/>
  <c r="G327"/>
  <c r="G326"/>
  <c r="H327"/>
  <c r="H326"/>
  <c r="I327"/>
  <c r="I326"/>
  <c r="J327"/>
  <c r="J326"/>
  <c r="K327"/>
  <c r="K326"/>
  <c r="L327"/>
  <c r="L326"/>
  <c r="M327"/>
  <c r="M326"/>
  <c r="N327"/>
  <c r="N326"/>
  <c r="O327"/>
  <c r="O326"/>
  <c r="P327"/>
  <c r="P326"/>
  <c r="Q327"/>
  <c r="Q326"/>
  <c r="R327"/>
  <c r="R326"/>
  <c r="S327"/>
  <c r="S326"/>
  <c r="T327"/>
  <c r="T326"/>
  <c r="U327"/>
  <c r="U326"/>
  <c r="V327"/>
  <c r="V326"/>
  <c r="W327"/>
  <c r="W326"/>
  <c r="X327"/>
  <c r="X326"/>
  <c r="Y327"/>
  <c r="Y326"/>
  <c r="B332"/>
  <c r="B331"/>
  <c r="C332"/>
  <c r="C331"/>
  <c r="D332"/>
  <c r="D331"/>
  <c r="E332"/>
  <c r="E331"/>
  <c r="F332"/>
  <c r="F331"/>
  <c r="G332"/>
  <c r="G331"/>
  <c r="H332"/>
  <c r="H331"/>
  <c r="I332"/>
  <c r="I331"/>
  <c r="J332"/>
  <c r="J331"/>
  <c r="K332"/>
  <c r="K331"/>
  <c r="L332"/>
  <c r="L331"/>
  <c r="M332"/>
  <c r="M331"/>
  <c r="N332"/>
  <c r="N331"/>
  <c r="O332"/>
  <c r="O331"/>
  <c r="P332"/>
  <c r="P331"/>
  <c r="Q332"/>
  <c r="Q331"/>
  <c r="R332"/>
  <c r="R331"/>
  <c r="S332"/>
  <c r="S331"/>
  <c r="T332"/>
  <c r="T331"/>
  <c r="U332"/>
  <c r="U331"/>
  <c r="V332"/>
  <c r="V331"/>
  <c r="W332"/>
  <c r="W331"/>
  <c r="X332"/>
  <c r="X331"/>
  <c r="Y332"/>
  <c r="Y331"/>
  <c r="B337"/>
  <c r="B336"/>
  <c r="C337"/>
  <c r="C336"/>
  <c r="D337"/>
  <c r="D336"/>
  <c r="E337"/>
  <c r="E336"/>
  <c r="F337"/>
  <c r="F336"/>
  <c r="G337"/>
  <c r="G336"/>
  <c r="H337"/>
  <c r="H336"/>
  <c r="I337"/>
  <c r="I336"/>
  <c r="J337"/>
  <c r="J336"/>
  <c r="K337"/>
  <c r="K336"/>
  <c r="L337"/>
  <c r="L336"/>
  <c r="M337"/>
  <c r="M336"/>
  <c r="N337"/>
  <c r="N336"/>
  <c r="O337"/>
  <c r="O336"/>
  <c r="P337"/>
  <c r="P336"/>
  <c r="Q337"/>
  <c r="Q336"/>
  <c r="R337"/>
  <c r="R336"/>
  <c r="S337"/>
  <c r="S336"/>
  <c r="T337"/>
  <c r="T336"/>
  <c r="U337"/>
  <c r="U336"/>
  <c r="V337"/>
  <c r="V336"/>
  <c r="W337"/>
  <c r="W336"/>
  <c r="X337"/>
  <c r="X336"/>
  <c r="Y337"/>
  <c r="Y336"/>
  <c r="B342"/>
  <c r="B341"/>
  <c r="C342"/>
  <c r="C341"/>
  <c r="D342"/>
  <c r="D341"/>
  <c r="E342"/>
  <c r="E341"/>
  <c r="F342"/>
  <c r="F341"/>
  <c r="G342"/>
  <c r="G341"/>
  <c r="H342"/>
  <c r="H341"/>
  <c r="I342"/>
  <c r="I341"/>
  <c r="J342"/>
  <c r="J341"/>
  <c r="K342"/>
  <c r="K341"/>
  <c r="L342"/>
  <c r="L341"/>
  <c r="M342"/>
  <c r="M341"/>
  <c r="N342"/>
  <c r="N341"/>
  <c r="O342"/>
  <c r="O341"/>
  <c r="P342"/>
  <c r="P341"/>
  <c r="Q342"/>
  <c r="Q341"/>
  <c r="R342"/>
  <c r="R341"/>
  <c r="S342"/>
  <c r="S341"/>
  <c r="T342"/>
  <c r="T341"/>
  <c r="U342"/>
  <c r="U341"/>
  <c r="V342"/>
  <c r="V341"/>
  <c r="W342"/>
  <c r="W341"/>
  <c r="X342"/>
  <c r="X341"/>
  <c r="Y342"/>
  <c r="Y341"/>
  <c r="B347"/>
  <c r="B346"/>
  <c r="C347"/>
  <c r="C346"/>
  <c r="D347"/>
  <c r="D346"/>
  <c r="E347"/>
  <c r="E346"/>
  <c r="F347"/>
  <c r="F346"/>
  <c r="G347"/>
  <c r="G346"/>
  <c r="H347"/>
  <c r="H346"/>
  <c r="I347"/>
  <c r="I346"/>
  <c r="J347"/>
  <c r="J346"/>
  <c r="K347"/>
  <c r="K346"/>
  <c r="L347"/>
  <c r="L346"/>
  <c r="M347"/>
  <c r="M346"/>
  <c r="N347"/>
  <c r="N346"/>
  <c r="O347"/>
  <c r="O346"/>
  <c r="P347"/>
  <c r="P346"/>
  <c r="Q347"/>
  <c r="Q346"/>
  <c r="R347"/>
  <c r="R346"/>
  <c r="S347"/>
  <c r="S346"/>
  <c r="T347"/>
  <c r="T346"/>
  <c r="U347"/>
  <c r="U346"/>
  <c r="V347"/>
  <c r="V346"/>
  <c r="W347"/>
  <c r="W346"/>
  <c r="X347"/>
  <c r="X346"/>
  <c r="Y347"/>
  <c r="Y346"/>
  <c r="B352"/>
  <c r="B351"/>
  <c r="C352"/>
  <c r="C351"/>
  <c r="D352"/>
  <c r="D351"/>
  <c r="E352"/>
  <c r="E351"/>
  <c r="F352"/>
  <c r="F351"/>
  <c r="G352"/>
  <c r="G351"/>
  <c r="H352"/>
  <c r="H351"/>
  <c r="I352"/>
  <c r="I351"/>
  <c r="J352"/>
  <c r="J351"/>
  <c r="K352"/>
  <c r="K351"/>
  <c r="L352"/>
  <c r="L351"/>
  <c r="M352"/>
  <c r="M351"/>
  <c r="N352"/>
  <c r="N351"/>
  <c r="O352"/>
  <c r="O351"/>
  <c r="P352"/>
  <c r="P351"/>
  <c r="Q352"/>
  <c r="Q351"/>
  <c r="R352"/>
  <c r="R351"/>
  <c r="S352"/>
  <c r="S351"/>
  <c r="T352"/>
  <c r="T351"/>
  <c r="U352"/>
  <c r="U351"/>
  <c r="V352"/>
  <c r="V351"/>
  <c r="W352"/>
  <c r="W351"/>
  <c r="X352"/>
  <c r="X351"/>
  <c r="Y352"/>
  <c r="Y351"/>
  <c r="B357"/>
  <c r="B356"/>
  <c r="C357"/>
  <c r="C356"/>
  <c r="D357"/>
  <c r="D356"/>
  <c r="E357"/>
  <c r="E356"/>
  <c r="F357"/>
  <c r="F356"/>
  <c r="G357"/>
  <c r="G356"/>
  <c r="H357"/>
  <c r="H356"/>
  <c r="I357"/>
  <c r="I356"/>
  <c r="J357"/>
  <c r="J356"/>
  <c r="K357"/>
  <c r="K356"/>
  <c r="L357"/>
  <c r="L356"/>
  <c r="M357"/>
  <c r="M356"/>
  <c r="N357"/>
  <c r="N356"/>
  <c r="O357"/>
  <c r="O356"/>
  <c r="P357"/>
  <c r="P356"/>
  <c r="Q357"/>
  <c r="Q356"/>
  <c r="R357"/>
  <c r="R356"/>
  <c r="S357"/>
  <c r="S356"/>
  <c r="T357"/>
  <c r="T356"/>
  <c r="U357"/>
  <c r="U356"/>
  <c r="V357"/>
  <c r="V356"/>
  <c r="W357"/>
  <c r="W356"/>
  <c r="X357"/>
  <c r="X356"/>
  <c r="Y357"/>
  <c r="Y356"/>
  <c r="B362"/>
  <c r="B361"/>
  <c r="C362"/>
  <c r="C361"/>
  <c r="D362"/>
  <c r="D361"/>
  <c r="E362"/>
  <c r="E361"/>
  <c r="F362"/>
  <c r="F361"/>
  <c r="G362"/>
  <c r="G361"/>
  <c r="H362"/>
  <c r="H361"/>
  <c r="I362"/>
  <c r="I361"/>
  <c r="J362"/>
  <c r="J361"/>
  <c r="K362"/>
  <c r="K361"/>
  <c r="L362"/>
  <c r="L361"/>
  <c r="M362"/>
  <c r="M361"/>
  <c r="N362"/>
  <c r="N361"/>
  <c r="O362"/>
  <c r="O361"/>
  <c r="P362"/>
  <c r="P361"/>
  <c r="Q362"/>
  <c r="Q361"/>
  <c r="R362"/>
  <c r="R361"/>
  <c r="S362"/>
  <c r="S361"/>
  <c r="T362"/>
  <c r="T361"/>
  <c r="U362"/>
  <c r="U361"/>
  <c r="V362"/>
  <c r="V361"/>
  <c r="W362"/>
  <c r="W361"/>
  <c r="X362"/>
  <c r="X361"/>
  <c r="Y362"/>
  <c r="Y361"/>
  <c r="B367"/>
  <c r="B366"/>
  <c r="C367"/>
  <c r="C366"/>
  <c r="D367"/>
  <c r="D366"/>
  <c r="E367"/>
  <c r="E366"/>
  <c r="F367"/>
  <c r="F366"/>
  <c r="G367"/>
  <c r="G366"/>
  <c r="H367"/>
  <c r="H366"/>
  <c r="I367"/>
  <c r="I366"/>
  <c r="J367"/>
  <c r="J366"/>
  <c r="K367"/>
  <c r="K366"/>
  <c r="L367"/>
  <c r="L366"/>
  <c r="M367"/>
  <c r="M366"/>
  <c r="N367"/>
  <c r="N366"/>
  <c r="O367"/>
  <c r="O366"/>
  <c r="P367"/>
  <c r="P366"/>
  <c r="Q367"/>
  <c r="Q366"/>
  <c r="R367"/>
  <c r="R366"/>
  <c r="S367"/>
  <c r="S366"/>
  <c r="T367"/>
  <c r="T366"/>
  <c r="U367"/>
  <c r="U366"/>
  <c r="V367"/>
  <c r="V366"/>
  <c r="W367"/>
  <c r="W366"/>
  <c r="X367"/>
  <c r="X366"/>
  <c r="Y367"/>
  <c r="Y366"/>
  <c r="B372"/>
  <c r="B371"/>
  <c r="C372"/>
  <c r="C371"/>
  <c r="D372"/>
  <c r="D371"/>
  <c r="E372"/>
  <c r="E371"/>
  <c r="F372"/>
  <c r="F371"/>
  <c r="G372"/>
  <c r="G371"/>
  <c r="H372"/>
  <c r="H371"/>
  <c r="I372"/>
  <c r="I371"/>
  <c r="J372"/>
  <c r="J371"/>
  <c r="K372"/>
  <c r="K371"/>
  <c r="L372"/>
  <c r="L371"/>
  <c r="M372"/>
  <c r="M371"/>
  <c r="N372"/>
  <c r="N371"/>
  <c r="O372"/>
  <c r="O371"/>
  <c r="P372"/>
  <c r="P371"/>
  <c r="Q372"/>
  <c r="Q371"/>
  <c r="R372"/>
  <c r="R371"/>
  <c r="S372"/>
  <c r="S371"/>
  <c r="T372"/>
  <c r="T371"/>
  <c r="U372"/>
  <c r="U371"/>
  <c r="V372"/>
  <c r="V371"/>
  <c r="W372"/>
  <c r="W371"/>
  <c r="X372"/>
  <c r="X371"/>
  <c r="Y372"/>
  <c r="Y371"/>
  <c r="B377"/>
  <c r="B376"/>
  <c r="C377"/>
  <c r="C376"/>
  <c r="D377"/>
  <c r="D376"/>
  <c r="E377"/>
  <c r="E376"/>
  <c r="F377"/>
  <c r="F376"/>
  <c r="G377"/>
  <c r="G376"/>
  <c r="H377"/>
  <c r="H376"/>
  <c r="I377"/>
  <c r="I376"/>
  <c r="J377"/>
  <c r="J376"/>
  <c r="K377"/>
  <c r="K376"/>
  <c r="L377"/>
  <c r="L376"/>
  <c r="M377"/>
  <c r="M376"/>
  <c r="N377"/>
  <c r="N376"/>
  <c r="O377"/>
  <c r="O376"/>
  <c r="P377"/>
  <c r="P376"/>
  <c r="Q377"/>
  <c r="Q376"/>
  <c r="R377"/>
  <c r="R376"/>
  <c r="S377"/>
  <c r="S376"/>
  <c r="T377"/>
  <c r="T376"/>
  <c r="U377"/>
  <c r="U376"/>
  <c r="V377"/>
  <c r="V376"/>
  <c r="W377"/>
  <c r="W376"/>
  <c r="X377"/>
  <c r="X376"/>
  <c r="Y377"/>
  <c r="Y376"/>
  <c r="B382"/>
  <c r="B381"/>
  <c r="C382"/>
  <c r="C381"/>
  <c r="D382"/>
  <c r="D381"/>
  <c r="E382"/>
  <c r="E381"/>
  <c r="F382"/>
  <c r="F381"/>
  <c r="G382"/>
  <c r="G381"/>
  <c r="H382"/>
  <c r="H381"/>
  <c r="I382"/>
  <c r="I381"/>
  <c r="J382"/>
  <c r="J381"/>
  <c r="K382"/>
  <c r="K381"/>
  <c r="L382"/>
  <c r="L381"/>
  <c r="M382"/>
  <c r="M381"/>
  <c r="N382"/>
  <c r="N381"/>
  <c r="O382"/>
  <c r="O381"/>
  <c r="P382"/>
  <c r="P381"/>
  <c r="Q382"/>
  <c r="Q381"/>
  <c r="R382"/>
  <c r="R381"/>
  <c r="S382"/>
  <c r="S381"/>
  <c r="T382"/>
  <c r="T381"/>
  <c r="U382"/>
  <c r="U381"/>
  <c r="V382"/>
  <c r="V381"/>
  <c r="W382"/>
  <c r="W381"/>
  <c r="X382"/>
  <c r="X381"/>
  <c r="Y382"/>
  <c r="Y381"/>
  <c r="B387"/>
  <c r="B386"/>
  <c r="C387"/>
  <c r="C386"/>
  <c r="D387"/>
  <c r="D386"/>
  <c r="E387"/>
  <c r="E386"/>
  <c r="F387"/>
  <c r="F386"/>
  <c r="G387"/>
  <c r="G386"/>
  <c r="H387"/>
  <c r="H386"/>
  <c r="I387"/>
  <c r="I386"/>
  <c r="J387"/>
  <c r="J386"/>
  <c r="K387"/>
  <c r="K386"/>
  <c r="L387"/>
  <c r="L386"/>
  <c r="M387"/>
  <c r="M386"/>
  <c r="N387"/>
  <c r="N386"/>
  <c r="O387"/>
  <c r="O386"/>
  <c r="P387"/>
  <c r="P386"/>
  <c r="Q387"/>
  <c r="Q386"/>
  <c r="R387"/>
  <c r="R386"/>
  <c r="S387"/>
  <c r="S386"/>
  <c r="T387"/>
  <c r="T386"/>
  <c r="U387"/>
  <c r="U386"/>
  <c r="V387"/>
  <c r="V386"/>
  <c r="W387"/>
  <c r="W386"/>
  <c r="X387"/>
  <c r="X386"/>
  <c r="Y387"/>
  <c r="Y386"/>
  <c r="B392"/>
  <c r="B391"/>
  <c r="C392"/>
  <c r="C391"/>
  <c r="D392"/>
  <c r="D391"/>
  <c r="E392"/>
  <c r="E391"/>
  <c r="F392"/>
  <c r="F391"/>
  <c r="G392"/>
  <c r="G391"/>
  <c r="H392"/>
  <c r="H391"/>
  <c r="I392"/>
  <c r="I391"/>
  <c r="J392"/>
  <c r="J391"/>
  <c r="K392"/>
  <c r="K391"/>
  <c r="L392"/>
  <c r="L391"/>
  <c r="M392"/>
  <c r="M391"/>
  <c r="N392"/>
  <c r="N391"/>
  <c r="O392"/>
  <c r="O391"/>
  <c r="P392"/>
  <c r="P391"/>
  <c r="Q392"/>
  <c r="Q391"/>
  <c r="R392"/>
  <c r="R391"/>
  <c r="S392"/>
  <c r="S391"/>
  <c r="T392"/>
  <c r="T391"/>
  <c r="U392"/>
  <c r="U391"/>
  <c r="V392"/>
  <c r="V391"/>
  <c r="W392"/>
  <c r="W391"/>
  <c r="X392"/>
  <c r="X391"/>
  <c r="Y392"/>
  <c r="Y391"/>
  <c r="B397"/>
  <c r="B396"/>
  <c r="C397"/>
  <c r="C396"/>
  <c r="D397"/>
  <c r="D396"/>
  <c r="E397"/>
  <c r="E396"/>
  <c r="F397"/>
  <c r="F396"/>
  <c r="G397"/>
  <c r="G396"/>
  <c r="H397"/>
  <c r="H396"/>
  <c r="I397"/>
  <c r="I396"/>
  <c r="J397"/>
  <c r="J396"/>
  <c r="K397"/>
  <c r="K396"/>
  <c r="L397"/>
  <c r="L396"/>
  <c r="M397"/>
  <c r="M396"/>
  <c r="N397"/>
  <c r="N396"/>
  <c r="O397"/>
  <c r="O396"/>
  <c r="P397"/>
  <c r="P396"/>
  <c r="Q397"/>
  <c r="Q396"/>
  <c r="R397"/>
  <c r="R396"/>
  <c r="S397"/>
  <c r="S396"/>
  <c r="T397"/>
  <c r="T396"/>
  <c r="U397"/>
  <c r="U396"/>
  <c r="V397"/>
  <c r="V396"/>
  <c r="W397"/>
  <c r="W396"/>
  <c r="X397"/>
  <c r="X396"/>
  <c r="Y397"/>
  <c r="Y396"/>
  <c r="B402"/>
  <c r="B401"/>
  <c r="C402"/>
  <c r="C401"/>
  <c r="D402"/>
  <c r="D401"/>
  <c r="E402"/>
  <c r="E401"/>
  <c r="F402"/>
  <c r="F401"/>
  <c r="G402"/>
  <c r="G401"/>
  <c r="H402"/>
  <c r="H401"/>
  <c r="I402"/>
  <c r="I401"/>
  <c r="J402"/>
  <c r="J401"/>
  <c r="K402"/>
  <c r="K401"/>
  <c r="L402"/>
  <c r="L401"/>
  <c r="M402"/>
  <c r="M401"/>
  <c r="N402"/>
  <c r="N401"/>
  <c r="O402"/>
  <c r="O401"/>
  <c r="P402"/>
  <c r="P401"/>
  <c r="Q402"/>
  <c r="Q401"/>
  <c r="R402"/>
  <c r="R401"/>
  <c r="S402"/>
  <c r="S401"/>
  <c r="T402"/>
  <c r="T401"/>
  <c r="U402"/>
  <c r="U401"/>
  <c r="V402"/>
  <c r="V401"/>
  <c r="W402"/>
  <c r="W401"/>
  <c r="X402"/>
  <c r="X401"/>
  <c r="Y402"/>
  <c r="Y401"/>
  <c r="B407"/>
  <c r="B406"/>
  <c r="C407"/>
  <c r="C406"/>
  <c r="D407"/>
  <c r="D406"/>
  <c r="E407"/>
  <c r="E406"/>
  <c r="F407"/>
  <c r="F406"/>
  <c r="G407"/>
  <c r="G406"/>
  <c r="H407"/>
  <c r="H406"/>
  <c r="I407"/>
  <c r="I406"/>
  <c r="J407"/>
  <c r="J406"/>
  <c r="K407"/>
  <c r="K406"/>
  <c r="L407"/>
  <c r="L406"/>
  <c r="M407"/>
  <c r="M406"/>
  <c r="N407"/>
  <c r="N406"/>
  <c r="O407"/>
  <c r="O406"/>
  <c r="P407"/>
  <c r="P406"/>
  <c r="Q407"/>
  <c r="Q406"/>
  <c r="R407"/>
  <c r="R406"/>
  <c r="S407"/>
  <c r="S406"/>
  <c r="T407"/>
  <c r="T406"/>
  <c r="U407"/>
  <c r="U406"/>
  <c r="V407"/>
  <c r="V406"/>
  <c r="W407"/>
  <c r="W406"/>
  <c r="X407"/>
  <c r="X406"/>
  <c r="Y407"/>
  <c r="Y406"/>
  <c r="B412"/>
  <c r="B411"/>
  <c r="C412"/>
  <c r="C411"/>
  <c r="D412"/>
  <c r="D411"/>
  <c r="E412"/>
  <c r="E411"/>
  <c r="F412"/>
  <c r="F411"/>
  <c r="G412"/>
  <c r="G411"/>
  <c r="H412"/>
  <c r="H411"/>
  <c r="I412"/>
  <c r="I411"/>
  <c r="J412"/>
  <c r="J411"/>
  <c r="K412"/>
  <c r="K411"/>
  <c r="L412"/>
  <c r="L411"/>
  <c r="M412"/>
  <c r="M411"/>
  <c r="N412"/>
  <c r="N411"/>
  <c r="O412"/>
  <c r="O411"/>
  <c r="P412"/>
  <c r="P411"/>
  <c r="Q412"/>
  <c r="Q411"/>
  <c r="R412"/>
  <c r="R411"/>
  <c r="S412"/>
  <c r="S411"/>
  <c r="T412"/>
  <c r="T411"/>
  <c r="U412"/>
  <c r="U411"/>
  <c r="V412"/>
  <c r="V411"/>
  <c r="W412"/>
  <c r="W411"/>
  <c r="X412"/>
  <c r="X411"/>
  <c r="Y412"/>
  <c r="Y411"/>
  <c r="B417"/>
  <c r="B416"/>
  <c r="C417"/>
  <c r="C416"/>
  <c r="D417"/>
  <c r="D416"/>
  <c r="E417"/>
  <c r="E416"/>
  <c r="F417"/>
  <c r="F416"/>
  <c r="G417"/>
  <c r="G416"/>
  <c r="H417"/>
  <c r="H416"/>
  <c r="I417"/>
  <c r="I416"/>
  <c r="J417"/>
  <c r="J416"/>
  <c r="K417"/>
  <c r="K416"/>
  <c r="L417"/>
  <c r="L416"/>
  <c r="M417"/>
  <c r="M416"/>
  <c r="N417"/>
  <c r="N416"/>
  <c r="O417"/>
  <c r="O416"/>
  <c r="P417"/>
  <c r="P416"/>
  <c r="Q417"/>
  <c r="Q416"/>
  <c r="R417"/>
  <c r="R416"/>
  <c r="S417"/>
  <c r="S416"/>
  <c r="T417"/>
  <c r="T416"/>
  <c r="U417"/>
  <c r="U416"/>
  <c r="V417"/>
  <c r="V416"/>
  <c r="W417"/>
  <c r="W416"/>
  <c r="X417"/>
  <c r="X416"/>
  <c r="Y417"/>
  <c r="Y416"/>
  <c r="B422"/>
  <c r="B421"/>
  <c r="C422"/>
  <c r="C421"/>
  <c r="D422"/>
  <c r="D421"/>
  <c r="E422"/>
  <c r="E421"/>
  <c r="F422"/>
  <c r="F421"/>
  <c r="G422"/>
  <c r="G421"/>
  <c r="H422"/>
  <c r="H421"/>
  <c r="I422"/>
  <c r="I421"/>
  <c r="J422"/>
  <c r="J421"/>
  <c r="K422"/>
  <c r="K421"/>
  <c r="L422"/>
  <c r="L421"/>
  <c r="M422"/>
  <c r="M421"/>
  <c r="N422"/>
  <c r="N421"/>
  <c r="O422"/>
  <c r="O421"/>
  <c r="P422"/>
  <c r="P421"/>
  <c r="Q422"/>
  <c r="Q421"/>
  <c r="R422"/>
  <c r="R421"/>
  <c r="S422"/>
  <c r="S421"/>
  <c r="T422"/>
  <c r="T421"/>
  <c r="U422"/>
  <c r="U421"/>
  <c r="V422"/>
  <c r="V421"/>
  <c r="W422"/>
  <c r="W421"/>
  <c r="X422"/>
  <c r="X421"/>
  <c r="Y422"/>
  <c r="Y421"/>
  <c r="B427"/>
  <c r="B426"/>
  <c r="C427"/>
  <c r="C426"/>
  <c r="D427"/>
  <c r="D426"/>
  <c r="E427"/>
  <c r="E426"/>
  <c r="F427"/>
  <c r="F426"/>
  <c r="G427"/>
  <c r="G426"/>
  <c r="H427"/>
  <c r="H426"/>
  <c r="I427"/>
  <c r="I426"/>
  <c r="J427"/>
  <c r="J426"/>
  <c r="K427"/>
  <c r="K426"/>
  <c r="L427"/>
  <c r="L426"/>
  <c r="M427"/>
  <c r="M426"/>
  <c r="N427"/>
  <c r="N426"/>
  <c r="O427"/>
  <c r="O426"/>
  <c r="P427"/>
  <c r="P426"/>
  <c r="Q427"/>
  <c r="Q426"/>
  <c r="R427"/>
  <c r="R426"/>
  <c r="S427"/>
  <c r="S426"/>
  <c r="T427"/>
  <c r="T426"/>
  <c r="U427"/>
  <c r="U426"/>
  <c r="V427"/>
  <c r="V426"/>
  <c r="W427"/>
  <c r="W426"/>
  <c r="X427"/>
  <c r="X426"/>
  <c r="Y427"/>
  <c r="Y426"/>
  <c r="B432"/>
  <c r="B431"/>
  <c r="C432"/>
  <c r="C431"/>
  <c r="D432"/>
  <c r="D431"/>
  <c r="E432"/>
  <c r="E431"/>
  <c r="F432"/>
  <c r="F431"/>
  <c r="G432"/>
  <c r="G431"/>
  <c r="H432"/>
  <c r="H431"/>
  <c r="I432"/>
  <c r="I431"/>
  <c r="J432"/>
  <c r="J431"/>
  <c r="K432"/>
  <c r="K431"/>
  <c r="L432"/>
  <c r="L431"/>
  <c r="M432"/>
  <c r="M431"/>
  <c r="N432"/>
  <c r="N431"/>
  <c r="O432"/>
  <c r="O431"/>
  <c r="P432"/>
  <c r="P431"/>
  <c r="Q432"/>
  <c r="Q431"/>
  <c r="R432"/>
  <c r="R431"/>
  <c r="S432"/>
  <c r="S431"/>
  <c r="T432"/>
  <c r="T431"/>
  <c r="U432"/>
  <c r="U431"/>
  <c r="V432"/>
  <c r="V431"/>
  <c r="W432"/>
  <c r="W431"/>
  <c r="X432"/>
  <c r="X431"/>
  <c r="Y432"/>
  <c r="Y431"/>
  <c r="B437"/>
  <c r="B436"/>
  <c r="C437"/>
  <c r="C436"/>
  <c r="D437"/>
  <c r="D436"/>
  <c r="E437"/>
  <c r="E436"/>
  <c r="F437"/>
  <c r="F436"/>
  <c r="G437"/>
  <c r="G436"/>
  <c r="H437"/>
  <c r="H436"/>
  <c r="I437"/>
  <c r="I436"/>
  <c r="J437"/>
  <c r="J436"/>
  <c r="K437"/>
  <c r="K436"/>
  <c r="L437"/>
  <c r="L436"/>
  <c r="M437"/>
  <c r="M436"/>
  <c r="N437"/>
  <c r="N436"/>
  <c r="O437"/>
  <c r="O436"/>
  <c r="P437"/>
  <c r="P436"/>
  <c r="Q437"/>
  <c r="Q436"/>
  <c r="R437"/>
  <c r="R436"/>
  <c r="S437"/>
  <c r="S436"/>
  <c r="T437"/>
  <c r="T436"/>
  <c r="U437"/>
  <c r="U436"/>
  <c r="V437"/>
  <c r="V436"/>
  <c r="W437"/>
  <c r="W436"/>
  <c r="X437"/>
  <c r="X436"/>
  <c r="Y437"/>
  <c r="Y436"/>
  <c r="B442"/>
  <c r="B441"/>
  <c r="C442"/>
  <c r="C441"/>
  <c r="D442"/>
  <c r="D441"/>
  <c r="E442"/>
  <c r="E441"/>
  <c r="F442"/>
  <c r="F441"/>
  <c r="G442"/>
  <c r="G441"/>
  <c r="H442"/>
  <c r="H441"/>
  <c r="I442"/>
  <c r="I441"/>
  <c r="J442"/>
  <c r="J441"/>
  <c r="K442"/>
  <c r="K441"/>
  <c r="L442"/>
  <c r="L441"/>
  <c r="M442"/>
  <c r="M441"/>
  <c r="N442"/>
  <c r="N441"/>
  <c r="O442"/>
  <c r="O441"/>
  <c r="P442"/>
  <c r="P441"/>
  <c r="Q442"/>
  <c r="Q441"/>
  <c r="R442"/>
  <c r="R441"/>
  <c r="S442"/>
  <c r="S441"/>
  <c r="T442"/>
  <c r="T441"/>
  <c r="U442"/>
  <c r="U441"/>
  <c r="V442"/>
  <c r="V441"/>
  <c r="W442"/>
  <c r="W441"/>
  <c r="X442"/>
  <c r="X441"/>
  <c r="Y442"/>
  <c r="Y441"/>
  <c r="B447"/>
  <c r="B446"/>
  <c r="C447"/>
  <c r="C446"/>
  <c r="D447"/>
  <c r="D446"/>
  <c r="E447"/>
  <c r="E446"/>
  <c r="F447"/>
  <c r="F446"/>
  <c r="G447"/>
  <c r="G446"/>
  <c r="H447"/>
  <c r="H446"/>
  <c r="I447"/>
  <c r="I446"/>
  <c r="J447"/>
  <c r="J446"/>
  <c r="K447"/>
  <c r="K446"/>
  <c r="L447"/>
  <c r="L446"/>
  <c r="M447"/>
  <c r="M446"/>
  <c r="N447"/>
  <c r="N446"/>
  <c r="O447"/>
  <c r="O446"/>
  <c r="P447"/>
  <c r="P446"/>
  <c r="Q447"/>
  <c r="Q446"/>
  <c r="R447"/>
  <c r="R446"/>
  <c r="S447"/>
  <c r="S446"/>
  <c r="T447"/>
  <c r="T446"/>
  <c r="U447"/>
  <c r="U446"/>
  <c r="V447"/>
  <c r="V446"/>
  <c r="W447"/>
  <c r="W446"/>
  <c r="X447"/>
  <c r="X446"/>
  <c r="Y447"/>
  <c r="Y446"/>
  <c r="B452"/>
  <c r="B451"/>
  <c r="C452"/>
  <c r="C451"/>
  <c r="D452"/>
  <c r="D451"/>
  <c r="E452"/>
  <c r="E451"/>
  <c r="F452"/>
  <c r="F451"/>
  <c r="G452"/>
  <c r="G451"/>
  <c r="H452"/>
  <c r="H451"/>
  <c r="I452"/>
  <c r="I451"/>
  <c r="J452"/>
  <c r="J451"/>
  <c r="K452"/>
  <c r="K451"/>
  <c r="L452"/>
  <c r="L451"/>
  <c r="M452"/>
  <c r="M451"/>
  <c r="N452"/>
  <c r="N451"/>
  <c r="O452"/>
  <c r="O451"/>
  <c r="P452"/>
  <c r="P451"/>
  <c r="Q452"/>
  <c r="Q451"/>
  <c r="R452"/>
  <c r="R451"/>
  <c r="S452"/>
  <c r="S451"/>
  <c r="T452"/>
  <c r="T451"/>
  <c r="U452"/>
  <c r="U451"/>
  <c r="V452"/>
  <c r="V451"/>
  <c r="W452"/>
  <c r="W451"/>
  <c r="X452"/>
  <c r="X451"/>
  <c r="Y452"/>
  <c r="Y451"/>
  <c r="B457"/>
  <c r="B456"/>
  <c r="C457"/>
  <c r="C456"/>
  <c r="D457"/>
  <c r="D456"/>
  <c r="E457"/>
  <c r="E456"/>
  <c r="F457"/>
  <c r="F456"/>
  <c r="G457"/>
  <c r="G456"/>
  <c r="H457"/>
  <c r="H456"/>
  <c r="I457"/>
  <c r="I456"/>
  <c r="J457"/>
  <c r="J456"/>
  <c r="K457"/>
  <c r="K456"/>
  <c r="L457"/>
  <c r="L456"/>
  <c r="M457"/>
  <c r="M456"/>
  <c r="N457"/>
  <c r="N456"/>
  <c r="O457"/>
  <c r="O456"/>
  <c r="P457"/>
  <c r="P456"/>
  <c r="Q457"/>
  <c r="Q456"/>
  <c r="R457"/>
  <c r="R456"/>
  <c r="S457"/>
  <c r="S456"/>
  <c r="T457"/>
  <c r="T456"/>
  <c r="U457"/>
  <c r="U456"/>
  <c r="V457"/>
  <c r="V456"/>
  <c r="W457"/>
  <c r="W456"/>
  <c r="X457"/>
  <c r="X456"/>
  <c r="Y457"/>
  <c r="Y456"/>
  <c r="B462"/>
  <c r="B461"/>
  <c r="C462"/>
  <c r="C461"/>
  <c r="D462"/>
  <c r="D461"/>
  <c r="E462"/>
  <c r="E461"/>
  <c r="F462"/>
  <c r="F461"/>
  <c r="G462"/>
  <c r="G461"/>
  <c r="H462"/>
  <c r="H461"/>
  <c r="I462"/>
  <c r="I461"/>
  <c r="J462"/>
  <c r="J461"/>
  <c r="K462"/>
  <c r="K461"/>
  <c r="L462"/>
  <c r="L461"/>
  <c r="M462"/>
  <c r="M461"/>
  <c r="N462"/>
  <c r="N461"/>
  <c r="O462"/>
  <c r="O461"/>
  <c r="P462"/>
  <c r="P461"/>
  <c r="Q462"/>
  <c r="Q461"/>
  <c r="R462"/>
  <c r="R461"/>
  <c r="S462"/>
  <c r="S461"/>
  <c r="T462"/>
  <c r="T461"/>
  <c r="U462"/>
  <c r="U461"/>
  <c r="V462"/>
  <c r="V461"/>
  <c r="W462"/>
  <c r="W461"/>
  <c r="X462"/>
  <c r="X461"/>
  <c r="Y462"/>
  <c r="Y461"/>
  <c r="B467"/>
  <c r="B466"/>
  <c r="C467"/>
  <c r="C466"/>
  <c r="D467"/>
  <c r="D466"/>
  <c r="E467"/>
  <c r="E466"/>
  <c r="F467"/>
  <c r="F466"/>
  <c r="G467"/>
  <c r="G466"/>
  <c r="H467"/>
  <c r="H466"/>
  <c r="I467"/>
  <c r="I466"/>
  <c r="J467"/>
  <c r="J466"/>
  <c r="K467"/>
  <c r="K466"/>
  <c r="L467"/>
  <c r="L466"/>
  <c r="M467"/>
  <c r="M466"/>
  <c r="N467"/>
  <c r="N466"/>
  <c r="O467"/>
  <c r="O466"/>
  <c r="P467"/>
  <c r="P466"/>
  <c r="Q467"/>
  <c r="Q466"/>
  <c r="R467"/>
  <c r="R466"/>
  <c r="S467"/>
  <c r="S466"/>
  <c r="T467"/>
  <c r="T466"/>
  <c r="U467"/>
  <c r="U466"/>
  <c r="V467"/>
  <c r="V466"/>
  <c r="W467"/>
  <c r="W466"/>
  <c r="X467"/>
  <c r="X466"/>
  <c r="Y467"/>
  <c r="Y466"/>
  <c r="B472"/>
  <c r="B471"/>
  <c r="C472"/>
  <c r="C471"/>
  <c r="D472"/>
  <c r="D471"/>
  <c r="E472"/>
  <c r="E471"/>
  <c r="F472"/>
  <c r="F471"/>
  <c r="G472"/>
  <c r="G471"/>
  <c r="H472"/>
  <c r="H471"/>
  <c r="I472"/>
  <c r="I471"/>
  <c r="J472"/>
  <c r="J471"/>
  <c r="K472"/>
  <c r="K471"/>
  <c r="L472"/>
  <c r="L471"/>
  <c r="M472"/>
  <c r="M471"/>
  <c r="N472"/>
  <c r="N471"/>
  <c r="O472"/>
  <c r="O471"/>
  <c r="P472"/>
  <c r="P471"/>
  <c r="Q472"/>
  <c r="Q471"/>
  <c r="R472"/>
  <c r="R471"/>
  <c r="S472"/>
  <c r="S471"/>
  <c r="T472"/>
  <c r="T471"/>
  <c r="U472"/>
  <c r="U471"/>
  <c r="V472"/>
  <c r="V471"/>
  <c r="W472"/>
  <c r="W471"/>
  <c r="X472"/>
  <c r="X471"/>
  <c r="Y472"/>
  <c r="Y471"/>
  <c r="B477"/>
  <c r="B476"/>
  <c r="C477"/>
  <c r="C476"/>
  <c r="D477"/>
  <c r="D476"/>
  <c r="E477"/>
  <c r="E476"/>
  <c r="F477"/>
  <c r="F476"/>
  <c r="G477"/>
  <c r="G476"/>
  <c r="H477"/>
  <c r="H476"/>
  <c r="I477"/>
  <c r="I476"/>
  <c r="J477"/>
  <c r="J476"/>
  <c r="K477"/>
  <c r="K476"/>
  <c r="L477"/>
  <c r="L476"/>
  <c r="M477"/>
  <c r="M476"/>
  <c r="N477"/>
  <c r="N476"/>
  <c r="O477"/>
  <c r="O476"/>
  <c r="P477"/>
  <c r="P476"/>
  <c r="Q477"/>
  <c r="Q476"/>
  <c r="R477"/>
  <c r="R476"/>
  <c r="S477"/>
  <c r="S476"/>
  <c r="T477"/>
  <c r="T476"/>
  <c r="U477"/>
  <c r="U476"/>
  <c r="V477"/>
  <c r="V476"/>
  <c r="W477"/>
  <c r="W476"/>
  <c r="X477"/>
  <c r="X476"/>
  <c r="Y477"/>
  <c r="Y476"/>
  <c r="B485"/>
  <c r="B484"/>
  <c r="C485"/>
  <c r="C484"/>
  <c r="D485"/>
  <c r="D484"/>
  <c r="E485"/>
  <c r="E484"/>
  <c r="F485"/>
  <c r="F484"/>
  <c r="G485"/>
  <c r="G484"/>
  <c r="H485"/>
  <c r="H484"/>
  <c r="I485"/>
  <c r="I484"/>
  <c r="J485"/>
  <c r="J484"/>
  <c r="K485"/>
  <c r="K484"/>
  <c r="L485"/>
  <c r="L484"/>
  <c r="M485"/>
  <c r="M484"/>
  <c r="N485"/>
  <c r="N484"/>
  <c r="O485"/>
  <c r="O484"/>
  <c r="P485"/>
  <c r="P484"/>
  <c r="Q485"/>
  <c r="Q484"/>
  <c r="R485"/>
  <c r="R484"/>
  <c r="S485"/>
  <c r="S484"/>
  <c r="T485"/>
  <c r="T484"/>
  <c r="U485"/>
  <c r="U484"/>
  <c r="V485"/>
  <c r="V484"/>
  <c r="W485"/>
  <c r="W484"/>
  <c r="X485"/>
  <c r="X484"/>
  <c r="Y485"/>
  <c r="Y484"/>
  <c r="B490"/>
  <c r="B489"/>
  <c r="C490"/>
  <c r="C489"/>
  <c r="D490"/>
  <c r="D489"/>
  <c r="E490"/>
  <c r="E489"/>
  <c r="F490"/>
  <c r="F489"/>
  <c r="G490"/>
  <c r="G489"/>
  <c r="H490"/>
  <c r="H489"/>
  <c r="I490"/>
  <c r="I489"/>
  <c r="J490"/>
  <c r="J489"/>
  <c r="K490"/>
  <c r="K489"/>
  <c r="L490"/>
  <c r="L489"/>
  <c r="M490"/>
  <c r="M489"/>
  <c r="N490"/>
  <c r="N489"/>
  <c r="O490"/>
  <c r="O489"/>
  <c r="P490"/>
  <c r="P489"/>
  <c r="Q490"/>
  <c r="Q489"/>
  <c r="R490"/>
  <c r="R489"/>
  <c r="S490"/>
  <c r="S489"/>
  <c r="T490"/>
  <c r="T489"/>
  <c r="U490"/>
  <c r="U489"/>
  <c r="V490"/>
  <c r="V489"/>
  <c r="W490"/>
  <c r="W489"/>
  <c r="X490"/>
  <c r="X489"/>
  <c r="Y490"/>
  <c r="Y489"/>
  <c r="B495"/>
  <c r="B494"/>
  <c r="C495"/>
  <c r="C494"/>
  <c r="D495"/>
  <c r="D494"/>
  <c r="E495"/>
  <c r="E494"/>
  <c r="F495"/>
  <c r="F494"/>
  <c r="G495"/>
  <c r="G494"/>
  <c r="H495"/>
  <c r="H494"/>
  <c r="I495"/>
  <c r="I494"/>
  <c r="J495"/>
  <c r="J494"/>
  <c r="K495"/>
  <c r="K494"/>
  <c r="L495"/>
  <c r="L494"/>
  <c r="M495"/>
  <c r="M494"/>
  <c r="N495"/>
  <c r="N494"/>
  <c r="O495"/>
  <c r="O494"/>
  <c r="P495"/>
  <c r="P494"/>
  <c r="Q495"/>
  <c r="Q494"/>
  <c r="R495"/>
  <c r="R494"/>
  <c r="S495"/>
  <c r="S494"/>
  <c r="T495"/>
  <c r="T494"/>
  <c r="U495"/>
  <c r="U494"/>
  <c r="V495"/>
  <c r="V494"/>
  <c r="W495"/>
  <c r="W494"/>
  <c r="X495"/>
  <c r="X494"/>
  <c r="Y495"/>
  <c r="Y494"/>
  <c r="B500"/>
  <c r="B499"/>
  <c r="C500"/>
  <c r="C499"/>
  <c r="D500"/>
  <c r="D499"/>
  <c r="E500"/>
  <c r="E499"/>
  <c r="F500"/>
  <c r="F499"/>
  <c r="G500"/>
  <c r="G499"/>
  <c r="H500"/>
  <c r="H499"/>
  <c r="I500"/>
  <c r="I499"/>
  <c r="J500"/>
  <c r="J499"/>
  <c r="K500"/>
  <c r="K499"/>
  <c r="L500"/>
  <c r="L499"/>
  <c r="M500"/>
  <c r="M499"/>
  <c r="N500"/>
  <c r="N499"/>
  <c r="O500"/>
  <c r="O499"/>
  <c r="P500"/>
  <c r="P499"/>
  <c r="Q500"/>
  <c r="Q499"/>
  <c r="R500"/>
  <c r="R499"/>
  <c r="S500"/>
  <c r="S499"/>
  <c r="T500"/>
  <c r="T499"/>
  <c r="U500"/>
  <c r="U499"/>
  <c r="V500"/>
  <c r="V499"/>
  <c r="W500"/>
  <c r="W499"/>
  <c r="X500"/>
  <c r="X499"/>
  <c r="Y500"/>
  <c r="Y499"/>
  <c r="B505"/>
  <c r="B504"/>
  <c r="C505"/>
  <c r="C504"/>
  <c r="D505"/>
  <c r="D504"/>
  <c r="E505"/>
  <c r="E504"/>
  <c r="F505"/>
  <c r="F504"/>
  <c r="G505"/>
  <c r="G504"/>
  <c r="H505"/>
  <c r="H504"/>
  <c r="I505"/>
  <c r="I504"/>
  <c r="J505"/>
  <c r="J504"/>
  <c r="K505"/>
  <c r="K504"/>
  <c r="L505"/>
  <c r="L504"/>
  <c r="M505"/>
  <c r="M504"/>
  <c r="N505"/>
  <c r="N504"/>
  <c r="O505"/>
  <c r="O504"/>
  <c r="P505"/>
  <c r="P504"/>
  <c r="Q505"/>
  <c r="Q504"/>
  <c r="R505"/>
  <c r="R504"/>
  <c r="S505"/>
  <c r="S504"/>
  <c r="T505"/>
  <c r="T504"/>
  <c r="U505"/>
  <c r="U504"/>
  <c r="V505"/>
  <c r="V504"/>
  <c r="W505"/>
  <c r="W504"/>
  <c r="X505"/>
  <c r="X504"/>
  <c r="Y505"/>
  <c r="Y504"/>
  <c r="B510"/>
  <c r="B509"/>
  <c r="C510"/>
  <c r="C509"/>
  <c r="D510"/>
  <c r="D509"/>
  <c r="E510"/>
  <c r="E509"/>
  <c r="F510"/>
  <c r="F509"/>
  <c r="G510"/>
  <c r="G509"/>
  <c r="H510"/>
  <c r="H509"/>
  <c r="I510"/>
  <c r="I509"/>
  <c r="J510"/>
  <c r="J509"/>
  <c r="K510"/>
  <c r="K509"/>
  <c r="L510"/>
  <c r="L509"/>
  <c r="M510"/>
  <c r="M509"/>
  <c r="N510"/>
  <c r="N509"/>
  <c r="O510"/>
  <c r="O509"/>
  <c r="P510"/>
  <c r="P509"/>
  <c r="Q510"/>
  <c r="Q509"/>
  <c r="R510"/>
  <c r="R509"/>
  <c r="S510"/>
  <c r="S509"/>
  <c r="T510"/>
  <c r="T509"/>
  <c r="U510"/>
  <c r="U509"/>
  <c r="V510"/>
  <c r="V509"/>
  <c r="W510"/>
  <c r="W509"/>
  <c r="X510"/>
  <c r="X509"/>
  <c r="Y510"/>
  <c r="Y509"/>
  <c r="B515"/>
  <c r="B514"/>
  <c r="C515"/>
  <c r="C514"/>
  <c r="D515"/>
  <c r="D514"/>
  <c r="E515"/>
  <c r="E514"/>
  <c r="F515"/>
  <c r="F514"/>
  <c r="G515"/>
  <c r="G514"/>
  <c r="H515"/>
  <c r="H514"/>
  <c r="I515"/>
  <c r="I514"/>
  <c r="J515"/>
  <c r="J514"/>
  <c r="K515"/>
  <c r="K514"/>
  <c r="L515"/>
  <c r="L514"/>
  <c r="M515"/>
  <c r="M514"/>
  <c r="N515"/>
  <c r="N514"/>
  <c r="O515"/>
  <c r="O514"/>
  <c r="P515"/>
  <c r="P514"/>
  <c r="Q515"/>
  <c r="Q514"/>
  <c r="R515"/>
  <c r="R514"/>
  <c r="S515"/>
  <c r="S514"/>
  <c r="T515"/>
  <c r="T514"/>
  <c r="U515"/>
  <c r="U514"/>
  <c r="V515"/>
  <c r="V514"/>
  <c r="W515"/>
  <c r="W514"/>
  <c r="X515"/>
  <c r="X514"/>
  <c r="Y515"/>
  <c r="Y514"/>
  <c r="B520"/>
  <c r="B519"/>
  <c r="C520"/>
  <c r="C519"/>
  <c r="D520"/>
  <c r="D519"/>
  <c r="E520"/>
  <c r="E519"/>
  <c r="F520"/>
  <c r="F519"/>
  <c r="G520"/>
  <c r="G519"/>
  <c r="H520"/>
  <c r="H519"/>
  <c r="I520"/>
  <c r="I519"/>
  <c r="J520"/>
  <c r="J519"/>
  <c r="K520"/>
  <c r="K519"/>
  <c r="L520"/>
  <c r="L519"/>
  <c r="M520"/>
  <c r="M519"/>
  <c r="N520"/>
  <c r="N519"/>
  <c r="O520"/>
  <c r="O519"/>
  <c r="P520"/>
  <c r="P519"/>
  <c r="Q520"/>
  <c r="Q519"/>
  <c r="R520"/>
  <c r="R519"/>
  <c r="S520"/>
  <c r="S519"/>
  <c r="T520"/>
  <c r="T519"/>
  <c r="U520"/>
  <c r="U519"/>
  <c r="V520"/>
  <c r="V519"/>
  <c r="W520"/>
  <c r="W519"/>
  <c r="X520"/>
  <c r="X519"/>
  <c r="Y520"/>
  <c r="Y519"/>
  <c r="B525"/>
  <c r="B524"/>
  <c r="C525"/>
  <c r="C524"/>
  <c r="D525"/>
  <c r="D524"/>
  <c r="E525"/>
  <c r="E524"/>
  <c r="F525"/>
  <c r="F524"/>
  <c r="G525"/>
  <c r="G524"/>
  <c r="H525"/>
  <c r="H524"/>
  <c r="I525"/>
  <c r="I524"/>
  <c r="J525"/>
  <c r="J524"/>
  <c r="K525"/>
  <c r="K524"/>
  <c r="L525"/>
  <c r="L524"/>
  <c r="M525"/>
  <c r="M524"/>
  <c r="N525"/>
  <c r="N524"/>
  <c r="O525"/>
  <c r="O524"/>
  <c r="P525"/>
  <c r="P524"/>
  <c r="Q525"/>
  <c r="Q524"/>
  <c r="R525"/>
  <c r="R524"/>
  <c r="S525"/>
  <c r="S524"/>
  <c r="T525"/>
  <c r="T524"/>
  <c r="U525"/>
  <c r="U524"/>
  <c r="V525"/>
  <c r="V524"/>
  <c r="W525"/>
  <c r="W524"/>
  <c r="X525"/>
  <c r="X524"/>
  <c r="Y525"/>
  <c r="Y524"/>
  <c r="B530"/>
  <c r="B529"/>
  <c r="C530"/>
  <c r="C529"/>
  <c r="D530"/>
  <c r="D529"/>
  <c r="E530"/>
  <c r="E529"/>
  <c r="F530"/>
  <c r="F529"/>
  <c r="G530"/>
  <c r="G529"/>
  <c r="H530"/>
  <c r="H529"/>
  <c r="I530"/>
  <c r="I529"/>
  <c r="J530"/>
  <c r="J529"/>
  <c r="K530"/>
  <c r="K529"/>
  <c r="L530"/>
  <c r="L529"/>
  <c r="M530"/>
  <c r="M529"/>
  <c r="N530"/>
  <c r="N529"/>
  <c r="O530"/>
  <c r="O529"/>
  <c r="P530"/>
  <c r="P529"/>
  <c r="Q530"/>
  <c r="Q529"/>
  <c r="R530"/>
  <c r="R529"/>
  <c r="S530"/>
  <c r="S529"/>
  <c r="T530"/>
  <c r="T529"/>
  <c r="U530"/>
  <c r="U529"/>
  <c r="V530"/>
  <c r="V529"/>
  <c r="W530"/>
  <c r="W529"/>
  <c r="X530"/>
  <c r="X529"/>
  <c r="Y530"/>
  <c r="Y529"/>
  <c r="B535"/>
  <c r="B534"/>
  <c r="C535"/>
  <c r="C534"/>
  <c r="D535"/>
  <c r="D534"/>
  <c r="E535"/>
  <c r="E534"/>
  <c r="F535"/>
  <c r="F534"/>
  <c r="G535"/>
  <c r="G534"/>
  <c r="H535"/>
  <c r="H534"/>
  <c r="I535"/>
  <c r="I534"/>
  <c r="J535"/>
  <c r="J534"/>
  <c r="K535"/>
  <c r="K534"/>
  <c r="L535"/>
  <c r="L534"/>
  <c r="M535"/>
  <c r="M534"/>
  <c r="N535"/>
  <c r="N534"/>
  <c r="O535"/>
  <c r="O534"/>
  <c r="P535"/>
  <c r="P534"/>
  <c r="Q535"/>
  <c r="Q534"/>
  <c r="R535"/>
  <c r="R534"/>
  <c r="S535"/>
  <c r="S534"/>
  <c r="T535"/>
  <c r="T534"/>
  <c r="U535"/>
  <c r="U534"/>
  <c r="V535"/>
  <c r="V534"/>
  <c r="W535"/>
  <c r="W534"/>
  <c r="X535"/>
  <c r="X534"/>
  <c r="Y535"/>
  <c r="Y534"/>
  <c r="B540"/>
  <c r="B539"/>
  <c r="C540"/>
  <c r="C539"/>
  <c r="D540"/>
  <c r="D539"/>
  <c r="E540"/>
  <c r="E539"/>
  <c r="F540"/>
  <c r="F539"/>
  <c r="G540"/>
  <c r="G539"/>
  <c r="H540"/>
  <c r="H539"/>
  <c r="I540"/>
  <c r="I539"/>
  <c r="J540"/>
  <c r="J539"/>
  <c r="K540"/>
  <c r="K539"/>
  <c r="L540"/>
  <c r="L539"/>
  <c r="M540"/>
  <c r="M539"/>
  <c r="N540"/>
  <c r="N539"/>
  <c r="O540"/>
  <c r="O539"/>
  <c r="P540"/>
  <c r="P539"/>
  <c r="Q540"/>
  <c r="Q539"/>
  <c r="R540"/>
  <c r="R539"/>
  <c r="S540"/>
  <c r="S539"/>
  <c r="T540"/>
  <c r="T539"/>
  <c r="U540"/>
  <c r="U539"/>
  <c r="V540"/>
  <c r="V539"/>
  <c r="W540"/>
  <c r="W539"/>
  <c r="X540"/>
  <c r="X539"/>
  <c r="Y540"/>
  <c r="Y539"/>
  <c r="B545"/>
  <c r="B544"/>
  <c r="C545"/>
  <c r="C544"/>
  <c r="D545"/>
  <c r="D544"/>
  <c r="E545"/>
  <c r="E544"/>
  <c r="F545"/>
  <c r="F544"/>
  <c r="G545"/>
  <c r="G544"/>
  <c r="H545"/>
  <c r="H544"/>
  <c r="I545"/>
  <c r="I544"/>
  <c r="J545"/>
  <c r="J544"/>
  <c r="K545"/>
  <c r="K544"/>
  <c r="L545"/>
  <c r="L544"/>
  <c r="M545"/>
  <c r="M544"/>
  <c r="N545"/>
  <c r="N544"/>
  <c r="O545"/>
  <c r="O544"/>
  <c r="P545"/>
  <c r="P544"/>
  <c r="Q545"/>
  <c r="Q544"/>
  <c r="R545"/>
  <c r="R544"/>
  <c r="S545"/>
  <c r="S544"/>
  <c r="T545"/>
  <c r="T544"/>
  <c r="U545"/>
  <c r="U544"/>
  <c r="V545"/>
  <c r="V544"/>
  <c r="W545"/>
  <c r="W544"/>
  <c r="X545"/>
  <c r="X544"/>
  <c r="Y545"/>
  <c r="Y544"/>
  <c r="B550"/>
  <c r="B549"/>
  <c r="C550"/>
  <c r="C549"/>
  <c r="D550"/>
  <c r="D549"/>
  <c r="E550"/>
  <c r="E549"/>
  <c r="F550"/>
  <c r="F549"/>
  <c r="G550"/>
  <c r="G549"/>
  <c r="H550"/>
  <c r="H549"/>
  <c r="I550"/>
  <c r="I549"/>
  <c r="J550"/>
  <c r="J549"/>
  <c r="K550"/>
  <c r="K549"/>
  <c r="L550"/>
  <c r="L549"/>
  <c r="M550"/>
  <c r="M549"/>
  <c r="N550"/>
  <c r="N549"/>
  <c r="O550"/>
  <c r="O549"/>
  <c r="P550"/>
  <c r="P549"/>
  <c r="Q550"/>
  <c r="Q549"/>
  <c r="R550"/>
  <c r="R549"/>
  <c r="S550"/>
  <c r="S549"/>
  <c r="T550"/>
  <c r="T549"/>
  <c r="U550"/>
  <c r="U549"/>
  <c r="V550"/>
  <c r="V549"/>
  <c r="W550"/>
  <c r="W549"/>
  <c r="X550"/>
  <c r="X549"/>
  <c r="Y550"/>
  <c r="Y549"/>
  <c r="B555"/>
  <c r="B554"/>
  <c r="C555"/>
  <c r="C554"/>
  <c r="D555"/>
  <c r="D554"/>
  <c r="E555"/>
  <c r="E554"/>
  <c r="F555"/>
  <c r="F554"/>
  <c r="G555"/>
  <c r="G554"/>
  <c r="H555"/>
  <c r="H554"/>
  <c r="I555"/>
  <c r="I554"/>
  <c r="J555"/>
  <c r="J554"/>
  <c r="K555"/>
  <c r="K554"/>
  <c r="L555"/>
  <c r="L554"/>
  <c r="M555"/>
  <c r="M554"/>
  <c r="N555"/>
  <c r="N554"/>
  <c r="O555"/>
  <c r="O554"/>
  <c r="P555"/>
  <c r="P554"/>
  <c r="Q555"/>
  <c r="Q554"/>
  <c r="R555"/>
  <c r="R554"/>
  <c r="S555"/>
  <c r="S554"/>
  <c r="T555"/>
  <c r="T554"/>
  <c r="U555"/>
  <c r="U554"/>
  <c r="V555"/>
  <c r="V554"/>
  <c r="W555"/>
  <c r="W554"/>
  <c r="X555"/>
  <c r="X554"/>
  <c r="Y555"/>
  <c r="Y554"/>
  <c r="B560"/>
  <c r="B559"/>
  <c r="C560"/>
  <c r="C559"/>
  <c r="D560"/>
  <c r="D559"/>
  <c r="E560"/>
  <c r="E559"/>
  <c r="F560"/>
  <c r="F559"/>
  <c r="G560"/>
  <c r="G559"/>
  <c r="H560"/>
  <c r="H559"/>
  <c r="I560"/>
  <c r="I559"/>
  <c r="J560"/>
  <c r="J559"/>
  <c r="K560"/>
  <c r="K559"/>
  <c r="L560"/>
  <c r="L559"/>
  <c r="M560"/>
  <c r="M559"/>
  <c r="N560"/>
  <c r="N559"/>
  <c r="O560"/>
  <c r="O559"/>
  <c r="P560"/>
  <c r="P559"/>
  <c r="Q560"/>
  <c r="Q559"/>
  <c r="R560"/>
  <c r="R559"/>
  <c r="S560"/>
  <c r="S559"/>
  <c r="T560"/>
  <c r="T559"/>
  <c r="U560"/>
  <c r="U559"/>
  <c r="V560"/>
  <c r="V559"/>
  <c r="W560"/>
  <c r="W559"/>
  <c r="X560"/>
  <c r="X559"/>
  <c r="Y560"/>
  <c r="Y559"/>
  <c r="B565"/>
  <c r="B564"/>
  <c r="C565"/>
  <c r="C564"/>
  <c r="D565"/>
  <c r="D564"/>
  <c r="E565"/>
  <c r="E564"/>
  <c r="F565"/>
  <c r="F564"/>
  <c r="G565"/>
  <c r="G564"/>
  <c r="H565"/>
  <c r="H564"/>
  <c r="I565"/>
  <c r="I564"/>
  <c r="J565"/>
  <c r="J564"/>
  <c r="K565"/>
  <c r="K564"/>
  <c r="L565"/>
  <c r="L564"/>
  <c r="M565"/>
  <c r="M564"/>
  <c r="N565"/>
  <c r="N564"/>
  <c r="O565"/>
  <c r="O564"/>
  <c r="P565"/>
  <c r="P564"/>
  <c r="Q565"/>
  <c r="Q564"/>
  <c r="R565"/>
  <c r="R564"/>
  <c r="S565"/>
  <c r="S564"/>
  <c r="T565"/>
  <c r="T564"/>
  <c r="U565"/>
  <c r="U564"/>
  <c r="V565"/>
  <c r="V564"/>
  <c r="W565"/>
  <c r="W564"/>
  <c r="X565"/>
  <c r="X564"/>
  <c r="Y565"/>
  <c r="Y564"/>
  <c r="B570"/>
  <c r="B569"/>
  <c r="C570"/>
  <c r="C569"/>
  <c r="D570"/>
  <c r="D569"/>
  <c r="E570"/>
  <c r="E569"/>
  <c r="F570"/>
  <c r="F569"/>
  <c r="G570"/>
  <c r="G569"/>
  <c r="H570"/>
  <c r="H569"/>
  <c r="I570"/>
  <c r="I569"/>
  <c r="J570"/>
  <c r="J569"/>
  <c r="K570"/>
  <c r="K569"/>
  <c r="L570"/>
  <c r="L569"/>
  <c r="M570"/>
  <c r="M569"/>
  <c r="N570"/>
  <c r="N569"/>
  <c r="O570"/>
  <c r="O569"/>
  <c r="P570"/>
  <c r="P569"/>
  <c r="Q570"/>
  <c r="Q569"/>
  <c r="R570"/>
  <c r="R569"/>
  <c r="S570"/>
  <c r="S569"/>
  <c r="T570"/>
  <c r="T569"/>
  <c r="U570"/>
  <c r="U569"/>
  <c r="V570"/>
  <c r="V569"/>
  <c r="W570"/>
  <c r="W569"/>
  <c r="X570"/>
  <c r="X569"/>
  <c r="Y570"/>
  <c r="Y569"/>
  <c r="B575"/>
  <c r="B574"/>
  <c r="C575"/>
  <c r="C574"/>
  <c r="D575"/>
  <c r="D574"/>
  <c r="E575"/>
  <c r="E574"/>
  <c r="F575"/>
  <c r="F574"/>
  <c r="G575"/>
  <c r="G574"/>
  <c r="H575"/>
  <c r="H574"/>
  <c r="I575"/>
  <c r="I574"/>
  <c r="J575"/>
  <c r="J574"/>
  <c r="K575"/>
  <c r="K574"/>
  <c r="L575"/>
  <c r="L574"/>
  <c r="M575"/>
  <c r="M574"/>
  <c r="N575"/>
  <c r="N574"/>
  <c r="O575"/>
  <c r="O574"/>
  <c r="P575"/>
  <c r="P574"/>
  <c r="Q575"/>
  <c r="Q574"/>
  <c r="R575"/>
  <c r="R574"/>
  <c r="S575"/>
  <c r="S574"/>
  <c r="T575"/>
  <c r="T574"/>
  <c r="U575"/>
  <c r="U574"/>
  <c r="V575"/>
  <c r="V574"/>
  <c r="W575"/>
  <c r="W574"/>
  <c r="X575"/>
  <c r="X574"/>
  <c r="Y575"/>
  <c r="Y574"/>
  <c r="B580"/>
  <c r="B579"/>
  <c r="C580"/>
  <c r="C579"/>
  <c r="D580"/>
  <c r="D579"/>
  <c r="E580"/>
  <c r="E579"/>
  <c r="F580"/>
  <c r="F579"/>
  <c r="G580"/>
  <c r="G579"/>
  <c r="H580"/>
  <c r="H579"/>
  <c r="I580"/>
  <c r="I579"/>
  <c r="J580"/>
  <c r="J579"/>
  <c r="K580"/>
  <c r="K579"/>
  <c r="L580"/>
  <c r="L579"/>
  <c r="M580"/>
  <c r="M579"/>
  <c r="N580"/>
  <c r="N579"/>
  <c r="O580"/>
  <c r="O579"/>
  <c r="P580"/>
  <c r="P579"/>
  <c r="Q580"/>
  <c r="Q579"/>
  <c r="R580"/>
  <c r="R579"/>
  <c r="S580"/>
  <c r="S579"/>
  <c r="T580"/>
  <c r="T579"/>
  <c r="U580"/>
  <c r="U579"/>
  <c r="V580"/>
  <c r="V579"/>
  <c r="W580"/>
  <c r="W579"/>
  <c r="X580"/>
  <c r="X579"/>
  <c r="Y580"/>
  <c r="Y579"/>
  <c r="B585"/>
  <c r="B584"/>
  <c r="C585"/>
  <c r="C584"/>
  <c r="D585"/>
  <c r="D584"/>
  <c r="E585"/>
  <c r="E584"/>
  <c r="F585"/>
  <c r="F584"/>
  <c r="G585"/>
  <c r="G584"/>
  <c r="H585"/>
  <c r="H584"/>
  <c r="I585"/>
  <c r="I584"/>
  <c r="J585"/>
  <c r="J584"/>
  <c r="K585"/>
  <c r="K584"/>
  <c r="L585"/>
  <c r="L584"/>
  <c r="M585"/>
  <c r="M584"/>
  <c r="N585"/>
  <c r="N584"/>
  <c r="O585"/>
  <c r="O584"/>
  <c r="P585"/>
  <c r="P584"/>
  <c r="Q585"/>
  <c r="Q584"/>
  <c r="R585"/>
  <c r="R584"/>
  <c r="S585"/>
  <c r="S584"/>
  <c r="T585"/>
  <c r="T584"/>
  <c r="U585"/>
  <c r="U584"/>
  <c r="V585"/>
  <c r="V584"/>
  <c r="W585"/>
  <c r="W584"/>
  <c r="X585"/>
  <c r="X584"/>
  <c r="Y585"/>
  <c r="Y584"/>
  <c r="B590"/>
  <c r="B589"/>
  <c r="C590"/>
  <c r="C589"/>
  <c r="D590"/>
  <c r="D589"/>
  <c r="E590"/>
  <c r="E589"/>
  <c r="F590"/>
  <c r="F589"/>
  <c r="G590"/>
  <c r="G589"/>
  <c r="H590"/>
  <c r="H589"/>
  <c r="I590"/>
  <c r="I589"/>
  <c r="J590"/>
  <c r="J589"/>
  <c r="K590"/>
  <c r="K589"/>
  <c r="L590"/>
  <c r="L589"/>
  <c r="M590"/>
  <c r="M589"/>
  <c r="N590"/>
  <c r="N589"/>
  <c r="O590"/>
  <c r="O589"/>
  <c r="P590"/>
  <c r="P589"/>
  <c r="Q590"/>
  <c r="Q589"/>
  <c r="R590"/>
  <c r="R589"/>
  <c r="S590"/>
  <c r="S589"/>
  <c r="T590"/>
  <c r="T589"/>
  <c r="U590"/>
  <c r="U589"/>
  <c r="V590"/>
  <c r="V589"/>
  <c r="W590"/>
  <c r="W589"/>
  <c r="X590"/>
  <c r="X589"/>
  <c r="Y590"/>
  <c r="Y589"/>
  <c r="B595"/>
  <c r="B594"/>
  <c r="C595"/>
  <c r="C594"/>
  <c r="D595"/>
  <c r="D594"/>
  <c r="E595"/>
  <c r="E594"/>
  <c r="F595"/>
  <c r="F594"/>
  <c r="G595"/>
  <c r="G594"/>
  <c r="H595"/>
  <c r="H594"/>
  <c r="I595"/>
  <c r="I594"/>
  <c r="J595"/>
  <c r="J594"/>
  <c r="K595"/>
  <c r="K594"/>
  <c r="L595"/>
  <c r="L594"/>
  <c r="M595"/>
  <c r="M594"/>
  <c r="N595"/>
  <c r="N594"/>
  <c r="O595"/>
  <c r="O594"/>
  <c r="P595"/>
  <c r="P594"/>
  <c r="Q595"/>
  <c r="Q594"/>
  <c r="R595"/>
  <c r="R594"/>
  <c r="S595"/>
  <c r="S594"/>
  <c r="T595"/>
  <c r="T594"/>
  <c r="U595"/>
  <c r="U594"/>
  <c r="V595"/>
  <c r="V594"/>
  <c r="W595"/>
  <c r="W594"/>
  <c r="X595"/>
  <c r="X594"/>
  <c r="Y595"/>
  <c r="Y594"/>
  <c r="B600"/>
  <c r="B599"/>
  <c r="C600"/>
  <c r="C599"/>
  <c r="D600"/>
  <c r="D599"/>
  <c r="E600"/>
  <c r="E599"/>
  <c r="F600"/>
  <c r="F599"/>
  <c r="G600"/>
  <c r="G599"/>
  <c r="H600"/>
  <c r="H599"/>
  <c r="I600"/>
  <c r="I599"/>
  <c r="J600"/>
  <c r="J599"/>
  <c r="K600"/>
  <c r="K599"/>
  <c r="L600"/>
  <c r="L599"/>
  <c r="M600"/>
  <c r="M599"/>
  <c r="N600"/>
  <c r="N599"/>
  <c r="O600"/>
  <c r="O599"/>
  <c r="P600"/>
  <c r="P599"/>
  <c r="Q600"/>
  <c r="Q599"/>
  <c r="R600"/>
  <c r="R599"/>
  <c r="S600"/>
  <c r="S599"/>
  <c r="T600"/>
  <c r="T599"/>
  <c r="U600"/>
  <c r="U599"/>
  <c r="V600"/>
  <c r="V599"/>
  <c r="W600"/>
  <c r="W599"/>
  <c r="X600"/>
  <c r="X599"/>
  <c r="Y600"/>
  <c r="Y599"/>
  <c r="B605"/>
  <c r="B604"/>
  <c r="C605"/>
  <c r="C604"/>
  <c r="D605"/>
  <c r="D604"/>
  <c r="E605"/>
  <c r="E604"/>
  <c r="F605"/>
  <c r="F604"/>
  <c r="G605"/>
  <c r="G604"/>
  <c r="H605"/>
  <c r="H604"/>
  <c r="I605"/>
  <c r="I604"/>
  <c r="J605"/>
  <c r="J604"/>
  <c r="K605"/>
  <c r="K604"/>
  <c r="L605"/>
  <c r="L604"/>
  <c r="M605"/>
  <c r="M604"/>
  <c r="N605"/>
  <c r="N604"/>
  <c r="O605"/>
  <c r="O604"/>
  <c r="P605"/>
  <c r="P604"/>
  <c r="Q605"/>
  <c r="Q604"/>
  <c r="R605"/>
  <c r="R604"/>
  <c r="S605"/>
  <c r="S604"/>
  <c r="T605"/>
  <c r="T604"/>
  <c r="U605"/>
  <c r="U604"/>
  <c r="V605"/>
  <c r="V604"/>
  <c r="W605"/>
  <c r="W604"/>
  <c r="X605"/>
  <c r="X604"/>
  <c r="Y605"/>
  <c r="Y604"/>
  <c r="B609"/>
  <c r="B615"/>
  <c r="B614"/>
  <c r="C615"/>
  <c r="C614"/>
  <c r="D615"/>
  <c r="D614"/>
  <c r="E615"/>
  <c r="E614"/>
  <c r="F615"/>
  <c r="F614"/>
  <c r="G615"/>
  <c r="G614"/>
  <c r="H615"/>
  <c r="H614"/>
  <c r="I615"/>
  <c r="I614"/>
  <c r="J615"/>
  <c r="J614"/>
  <c r="K615"/>
  <c r="K614"/>
  <c r="L615"/>
  <c r="L614"/>
  <c r="M615"/>
  <c r="M614"/>
  <c r="N615"/>
  <c r="N614"/>
  <c r="O615"/>
  <c r="O614"/>
  <c r="P615"/>
  <c r="P614"/>
  <c r="Q615"/>
  <c r="Q614"/>
  <c r="R615"/>
  <c r="R614"/>
  <c r="S615"/>
  <c r="S614"/>
  <c r="T615"/>
  <c r="T614"/>
  <c r="U615"/>
  <c r="U614"/>
  <c r="V615"/>
  <c r="V614"/>
  <c r="W615"/>
  <c r="W614"/>
  <c r="X615"/>
  <c r="X614"/>
  <c r="Y615"/>
  <c r="Y614"/>
  <c r="B620"/>
  <c r="B619"/>
  <c r="C620"/>
  <c r="C619"/>
  <c r="D620"/>
  <c r="D619"/>
  <c r="E620"/>
  <c r="E619"/>
  <c r="F620"/>
  <c r="F619"/>
  <c r="G620"/>
  <c r="G619"/>
  <c r="H620"/>
  <c r="H619"/>
  <c r="I620"/>
  <c r="I619"/>
  <c r="J620"/>
  <c r="J619"/>
  <c r="K620"/>
  <c r="K619"/>
  <c r="L620"/>
  <c r="L619"/>
  <c r="M620"/>
  <c r="M619"/>
  <c r="N620"/>
  <c r="N619"/>
  <c r="O620"/>
  <c r="O619"/>
  <c r="P620"/>
  <c r="P619"/>
  <c r="Q620"/>
  <c r="Q619"/>
  <c r="R620"/>
  <c r="R619"/>
  <c r="S620"/>
  <c r="S619"/>
  <c r="T620"/>
  <c r="T619"/>
  <c r="U620"/>
  <c r="U619"/>
  <c r="V620"/>
  <c r="V619"/>
  <c r="W620"/>
  <c r="W619"/>
  <c r="X620"/>
  <c r="X619"/>
  <c r="Y620"/>
  <c r="Y619"/>
  <c r="B625"/>
  <c r="B624"/>
  <c r="C625"/>
  <c r="C624"/>
  <c r="D625"/>
  <c r="D624"/>
  <c r="E625"/>
  <c r="E624"/>
  <c r="F625"/>
  <c r="F624"/>
  <c r="G625"/>
  <c r="G624"/>
  <c r="H625"/>
  <c r="H624"/>
  <c r="I625"/>
  <c r="I624"/>
  <c r="J625"/>
  <c r="J624"/>
  <c r="K625"/>
  <c r="K624"/>
  <c r="L625"/>
  <c r="L624"/>
  <c r="M625"/>
  <c r="M624"/>
  <c r="N625"/>
  <c r="N624"/>
  <c r="O625"/>
  <c r="O624"/>
  <c r="P625"/>
  <c r="P624"/>
  <c r="Q625"/>
  <c r="Q624"/>
  <c r="R625"/>
  <c r="R624"/>
  <c r="S625"/>
  <c r="S624"/>
  <c r="T625"/>
  <c r="T624"/>
  <c r="U625"/>
  <c r="U624"/>
  <c r="V625"/>
  <c r="V624"/>
  <c r="W625"/>
  <c r="W624"/>
  <c r="X625"/>
  <c r="X624"/>
  <c r="Y625"/>
  <c r="Y624"/>
  <c r="B630"/>
  <c r="B629"/>
  <c r="C630"/>
  <c r="C629"/>
  <c r="D630"/>
  <c r="D629"/>
  <c r="E630"/>
  <c r="E629"/>
  <c r="F630"/>
  <c r="F629"/>
  <c r="G630"/>
  <c r="G629"/>
  <c r="H630"/>
  <c r="H629"/>
  <c r="I630"/>
  <c r="I629"/>
  <c r="J630"/>
  <c r="J629"/>
  <c r="K630"/>
  <c r="K629"/>
  <c r="L630"/>
  <c r="L629"/>
  <c r="M630"/>
  <c r="M629"/>
  <c r="N630"/>
  <c r="N629"/>
  <c r="O630"/>
  <c r="O629"/>
  <c r="P630"/>
  <c r="P629"/>
  <c r="Q630"/>
  <c r="Q629"/>
  <c r="R630"/>
  <c r="R629"/>
  <c r="S630"/>
  <c r="S629"/>
  <c r="T630"/>
  <c r="T629"/>
  <c r="U630"/>
  <c r="U629"/>
  <c r="V630"/>
  <c r="V629"/>
  <c r="W630"/>
  <c r="W629"/>
  <c r="X630"/>
  <c r="X629"/>
  <c r="Y630"/>
  <c r="Y629"/>
  <c r="B635"/>
  <c r="B634"/>
  <c r="C635"/>
  <c r="C634"/>
  <c r="D635"/>
  <c r="D634"/>
  <c r="E635"/>
  <c r="E634"/>
  <c r="F635"/>
  <c r="F634"/>
  <c r="G635"/>
  <c r="G634"/>
  <c r="H635"/>
  <c r="H634"/>
  <c r="I635"/>
  <c r="I634"/>
  <c r="J635"/>
  <c r="J634"/>
  <c r="K635"/>
  <c r="K634"/>
  <c r="L635"/>
  <c r="L634"/>
  <c r="M635"/>
  <c r="M634"/>
  <c r="N635"/>
  <c r="N634"/>
  <c r="O635"/>
  <c r="O634"/>
  <c r="P635"/>
  <c r="P634"/>
  <c r="Q635"/>
  <c r="Q634"/>
  <c r="R635"/>
  <c r="R634"/>
  <c r="S635"/>
  <c r="S634"/>
  <c r="T635"/>
  <c r="T634"/>
  <c r="U635"/>
  <c r="U634"/>
  <c r="V635"/>
  <c r="V634"/>
  <c r="W635"/>
  <c r="W634"/>
  <c r="X635"/>
  <c r="X634"/>
  <c r="Y635"/>
  <c r="Y634"/>
  <c r="B645"/>
  <c r="B644"/>
  <c r="C645"/>
  <c r="C644"/>
  <c r="D645"/>
  <c r="D644"/>
  <c r="E645"/>
  <c r="E644"/>
  <c r="F645"/>
  <c r="F644"/>
  <c r="G645"/>
  <c r="G644"/>
  <c r="H645"/>
  <c r="H644"/>
  <c r="I645"/>
  <c r="I644"/>
  <c r="J645"/>
  <c r="J644"/>
  <c r="K645"/>
  <c r="K644"/>
  <c r="L645"/>
  <c r="L644"/>
  <c r="M645"/>
  <c r="M644"/>
  <c r="N645"/>
  <c r="N644"/>
  <c r="O645"/>
  <c r="O644"/>
  <c r="P645"/>
  <c r="P644"/>
  <c r="Q645"/>
  <c r="Q644"/>
  <c r="R645"/>
  <c r="R644"/>
  <c r="S645"/>
  <c r="S644"/>
  <c r="T645"/>
  <c r="T644"/>
  <c r="U645"/>
  <c r="U644"/>
  <c r="V645"/>
  <c r="V644"/>
  <c r="W645"/>
  <c r="W644"/>
  <c r="X645"/>
  <c r="X644"/>
  <c r="Y645"/>
  <c r="Y644"/>
  <c r="B649"/>
  <c r="B648"/>
  <c r="C649"/>
  <c r="C648"/>
  <c r="D649"/>
  <c r="D648"/>
  <c r="E649"/>
  <c r="E648"/>
  <c r="F649"/>
  <c r="F648"/>
  <c r="G649"/>
  <c r="G648"/>
  <c r="H649"/>
  <c r="H648"/>
  <c r="I649"/>
  <c r="I648"/>
  <c r="J649"/>
  <c r="J648"/>
  <c r="K649"/>
  <c r="K648"/>
  <c r="L649"/>
  <c r="L648"/>
  <c r="M649"/>
  <c r="M648"/>
  <c r="N649"/>
  <c r="N648"/>
  <c r="O649"/>
  <c r="O648"/>
  <c r="P649"/>
  <c r="P648"/>
  <c r="Q649"/>
  <c r="Q648"/>
  <c r="R649"/>
  <c r="R648"/>
  <c r="S649"/>
  <c r="S648"/>
  <c r="T649"/>
  <c r="T648"/>
  <c r="U649"/>
  <c r="U648"/>
  <c r="V649"/>
  <c r="V648"/>
  <c r="W649"/>
  <c r="W648"/>
  <c r="X649"/>
  <c r="X648"/>
  <c r="Y649"/>
  <c r="Y648"/>
  <c r="B653"/>
  <c r="B652"/>
  <c r="C653"/>
  <c r="C652"/>
  <c r="D653"/>
  <c r="D652"/>
  <c r="E653"/>
  <c r="E652"/>
  <c r="F653"/>
  <c r="F652"/>
  <c r="G653"/>
  <c r="G652"/>
  <c r="H653"/>
  <c r="H652"/>
  <c r="I653"/>
  <c r="I652"/>
  <c r="J653"/>
  <c r="J652"/>
  <c r="K653"/>
  <c r="K652"/>
  <c r="L653"/>
  <c r="L652"/>
  <c r="M653"/>
  <c r="M652"/>
  <c r="N653"/>
  <c r="N652"/>
  <c r="O653"/>
  <c r="O652"/>
  <c r="P653"/>
  <c r="P652"/>
  <c r="Q653"/>
  <c r="Q652"/>
  <c r="R653"/>
  <c r="R652"/>
  <c r="S653"/>
  <c r="S652"/>
  <c r="T653"/>
  <c r="T652"/>
  <c r="U653"/>
  <c r="U652"/>
  <c r="V653"/>
  <c r="V652"/>
  <c r="W653"/>
  <c r="W652"/>
  <c r="X653"/>
  <c r="X652"/>
  <c r="Y653"/>
  <c r="Y652"/>
  <c r="B657"/>
  <c r="B656"/>
  <c r="C657"/>
  <c r="C656"/>
  <c r="D657"/>
  <c r="D656"/>
  <c r="E657"/>
  <c r="E656"/>
  <c r="F657"/>
  <c r="F656"/>
  <c r="G657"/>
  <c r="G656"/>
  <c r="H657"/>
  <c r="H656"/>
  <c r="I657"/>
  <c r="I656"/>
  <c r="J657"/>
  <c r="J656"/>
  <c r="K657"/>
  <c r="K656"/>
  <c r="L657"/>
  <c r="L656"/>
  <c r="M657"/>
  <c r="M656"/>
  <c r="N657"/>
  <c r="N656"/>
  <c r="O657"/>
  <c r="O656"/>
  <c r="P657"/>
  <c r="P656"/>
  <c r="Q657"/>
  <c r="Q656"/>
  <c r="R657"/>
  <c r="R656"/>
  <c r="S657"/>
  <c r="S656"/>
  <c r="T657"/>
  <c r="T656"/>
  <c r="U657"/>
  <c r="U656"/>
  <c r="V657"/>
  <c r="V656"/>
  <c r="W657"/>
  <c r="W656"/>
  <c r="X657"/>
  <c r="X656"/>
  <c r="Y657"/>
  <c r="Y656"/>
  <c r="B661"/>
  <c r="B660"/>
  <c r="C661"/>
  <c r="C660"/>
  <c r="D661"/>
  <c r="D660"/>
  <c r="E661"/>
  <c r="E660"/>
  <c r="F661"/>
  <c r="F660"/>
  <c r="G661"/>
  <c r="G660"/>
  <c r="H661"/>
  <c r="H660"/>
  <c r="I661"/>
  <c r="I660"/>
  <c r="J661"/>
  <c r="J660"/>
  <c r="K661"/>
  <c r="K660"/>
  <c r="L661"/>
  <c r="L660"/>
  <c r="M661"/>
  <c r="M660"/>
  <c r="N661"/>
  <c r="N660"/>
  <c r="O661"/>
  <c r="O660"/>
  <c r="P661"/>
  <c r="P660"/>
  <c r="Q661"/>
  <c r="Q660"/>
  <c r="R661"/>
  <c r="R660"/>
  <c r="S661"/>
  <c r="S660"/>
  <c r="T661"/>
  <c r="T660"/>
  <c r="U661"/>
  <c r="U660"/>
  <c r="V661"/>
  <c r="V660"/>
  <c r="W661"/>
  <c r="W660"/>
  <c r="X661"/>
  <c r="X660"/>
  <c r="Y661"/>
  <c r="Y660"/>
  <c r="B665"/>
  <c r="B664"/>
  <c r="C665"/>
  <c r="C664"/>
  <c r="D665"/>
  <c r="D664"/>
  <c r="E665"/>
  <c r="E664"/>
  <c r="F665"/>
  <c r="F664"/>
  <c r="G665"/>
  <c r="G664"/>
  <c r="H665"/>
  <c r="H664"/>
  <c r="I665"/>
  <c r="I664"/>
  <c r="J665"/>
  <c r="J664"/>
  <c r="K665"/>
  <c r="K664"/>
  <c r="L665"/>
  <c r="L664"/>
  <c r="M665"/>
  <c r="M664"/>
  <c r="N665"/>
  <c r="N664"/>
  <c r="O665"/>
  <c r="O664"/>
  <c r="P665"/>
  <c r="P664"/>
  <c r="Q665"/>
  <c r="Q664"/>
  <c r="R665"/>
  <c r="R664"/>
  <c r="S665"/>
  <c r="S664"/>
  <c r="T665"/>
  <c r="T664"/>
  <c r="U665"/>
  <c r="U664"/>
  <c r="V665"/>
  <c r="V664"/>
  <c r="W665"/>
  <c r="W664"/>
  <c r="X665"/>
  <c r="X664"/>
  <c r="Y665"/>
  <c r="Y664"/>
  <c r="B669"/>
  <c r="B668"/>
  <c r="C669"/>
  <c r="C668"/>
  <c r="D669"/>
  <c r="D668"/>
  <c r="E669"/>
  <c r="E668"/>
  <c r="F669"/>
  <c r="F668"/>
  <c r="G669"/>
  <c r="G668"/>
  <c r="H669"/>
  <c r="H668"/>
  <c r="I669"/>
  <c r="I668"/>
  <c r="J669"/>
  <c r="J668"/>
  <c r="K669"/>
  <c r="K668"/>
  <c r="L669"/>
  <c r="L668"/>
  <c r="M669"/>
  <c r="M668"/>
  <c r="N669"/>
  <c r="N668"/>
  <c r="O669"/>
  <c r="O668"/>
  <c r="P669"/>
  <c r="P668"/>
  <c r="Q669"/>
  <c r="Q668"/>
  <c r="R669"/>
  <c r="R668"/>
  <c r="S669"/>
  <c r="S668"/>
  <c r="T669"/>
  <c r="T668"/>
  <c r="U669"/>
  <c r="U668"/>
  <c r="V669"/>
  <c r="V668"/>
  <c r="W669"/>
  <c r="W668"/>
  <c r="X669"/>
  <c r="X668"/>
  <c r="Y669"/>
  <c r="Y668"/>
  <c r="B673"/>
  <c r="B672"/>
  <c r="C673"/>
  <c r="C672"/>
  <c r="D673"/>
  <c r="D672"/>
  <c r="E673"/>
  <c r="E672"/>
  <c r="F673"/>
  <c r="F672"/>
  <c r="G673"/>
  <c r="G672"/>
  <c r="H673"/>
  <c r="H672"/>
  <c r="I673"/>
  <c r="I672"/>
  <c r="J673"/>
  <c r="J672"/>
  <c r="K673"/>
  <c r="K672"/>
  <c r="L673"/>
  <c r="L672"/>
  <c r="M673"/>
  <c r="M672"/>
  <c r="N673"/>
  <c r="N672"/>
  <c r="O673"/>
  <c r="O672"/>
  <c r="P673"/>
  <c r="P672"/>
  <c r="Q673"/>
  <c r="Q672"/>
  <c r="R673"/>
  <c r="R672"/>
  <c r="S673"/>
  <c r="S672"/>
  <c r="T673"/>
  <c r="T672"/>
  <c r="U673"/>
  <c r="U672"/>
  <c r="V673"/>
  <c r="V672"/>
  <c r="W673"/>
  <c r="W672"/>
  <c r="X673"/>
  <c r="X672"/>
  <c r="Y673"/>
  <c r="Y672"/>
  <c r="B677"/>
  <c r="B676"/>
  <c r="C677"/>
  <c r="C676"/>
  <c r="D677"/>
  <c r="D676"/>
  <c r="E677"/>
  <c r="E676"/>
  <c r="F677"/>
  <c r="F676"/>
  <c r="G677"/>
  <c r="G676"/>
  <c r="H677"/>
  <c r="H676"/>
  <c r="I677"/>
  <c r="I676"/>
  <c r="J677"/>
  <c r="J676"/>
  <c r="K677"/>
  <c r="K676"/>
  <c r="L677"/>
  <c r="L676"/>
  <c r="M677"/>
  <c r="M676"/>
  <c r="N677"/>
  <c r="N676"/>
  <c r="O677"/>
  <c r="O676"/>
  <c r="P677"/>
  <c r="P676"/>
  <c r="Q677"/>
  <c r="Q676"/>
  <c r="R677"/>
  <c r="R676"/>
  <c r="S677"/>
  <c r="S676"/>
  <c r="T677"/>
  <c r="T676"/>
  <c r="U677"/>
  <c r="U676"/>
  <c r="V677"/>
  <c r="V676"/>
  <c r="W677"/>
  <c r="W676"/>
  <c r="X677"/>
  <c r="X676"/>
  <c r="Y677"/>
  <c r="Y676"/>
  <c r="B681"/>
  <c r="B680"/>
  <c r="C681"/>
  <c r="C680"/>
  <c r="D681"/>
  <c r="D680"/>
  <c r="E681"/>
  <c r="E680"/>
  <c r="F681"/>
  <c r="F680"/>
  <c r="G681"/>
  <c r="G680"/>
  <c r="H681"/>
  <c r="H680"/>
  <c r="I681"/>
  <c r="I680"/>
  <c r="J681"/>
  <c r="J680"/>
  <c r="K681"/>
  <c r="K680"/>
  <c r="L681"/>
  <c r="L680"/>
  <c r="M681"/>
  <c r="M680"/>
  <c r="N681"/>
  <c r="N680"/>
  <c r="O681"/>
  <c r="O680"/>
  <c r="P681"/>
  <c r="P680"/>
  <c r="Q681"/>
  <c r="Q680"/>
  <c r="R681"/>
  <c r="R680"/>
  <c r="S681"/>
  <c r="S680"/>
  <c r="T681"/>
  <c r="T680"/>
  <c r="U681"/>
  <c r="U680"/>
  <c r="V681"/>
  <c r="V680"/>
  <c r="W681"/>
  <c r="W680"/>
  <c r="X681"/>
  <c r="X680"/>
  <c r="Y681"/>
  <c r="Y680"/>
  <c r="B685"/>
  <c r="B684"/>
  <c r="C685"/>
  <c r="C684"/>
  <c r="D685"/>
  <c r="D684"/>
  <c r="E685"/>
  <c r="E684"/>
  <c r="F685"/>
  <c r="F684"/>
  <c r="G685"/>
  <c r="G684"/>
  <c r="H685"/>
  <c r="H684"/>
  <c r="I685"/>
  <c r="I684"/>
  <c r="J685"/>
  <c r="J684"/>
  <c r="K685"/>
  <c r="K684"/>
  <c r="L685"/>
  <c r="L684"/>
  <c r="M685"/>
  <c r="M684"/>
  <c r="N685"/>
  <c r="N684"/>
  <c r="O685"/>
  <c r="O684"/>
  <c r="P685"/>
  <c r="P684"/>
  <c r="Q685"/>
  <c r="Q684"/>
  <c r="R685"/>
  <c r="R684"/>
  <c r="S685"/>
  <c r="S684"/>
  <c r="T685"/>
  <c r="T684"/>
  <c r="U685"/>
  <c r="U684"/>
  <c r="V685"/>
  <c r="V684"/>
  <c r="W685"/>
  <c r="W684"/>
  <c r="X685"/>
  <c r="X684"/>
  <c r="Y685"/>
  <c r="Y684"/>
  <c r="B689"/>
  <c r="B688"/>
  <c r="C689"/>
  <c r="C688"/>
  <c r="D689"/>
  <c r="D688"/>
  <c r="E689"/>
  <c r="E688"/>
  <c r="F689"/>
  <c r="F688"/>
  <c r="G689"/>
  <c r="G688"/>
  <c r="H689"/>
  <c r="H688"/>
  <c r="I689"/>
  <c r="I688"/>
  <c r="J689"/>
  <c r="J688"/>
  <c r="K689"/>
  <c r="K688"/>
  <c r="L689"/>
  <c r="L688"/>
  <c r="M689"/>
  <c r="M688"/>
  <c r="N689"/>
  <c r="N688"/>
  <c r="O689"/>
  <c r="O688"/>
  <c r="P689"/>
  <c r="P688"/>
  <c r="Q689"/>
  <c r="Q688"/>
  <c r="R689"/>
  <c r="R688"/>
  <c r="S689"/>
  <c r="S688"/>
  <c r="T689"/>
  <c r="T688"/>
  <c r="U689"/>
  <c r="U688"/>
  <c r="V689"/>
  <c r="V688"/>
  <c r="W689"/>
  <c r="W688"/>
  <c r="X689"/>
  <c r="X688"/>
  <c r="Y689"/>
  <c r="Y688"/>
  <c r="B693"/>
  <c r="B692"/>
  <c r="C693"/>
  <c r="C692"/>
  <c r="D693"/>
  <c r="D692"/>
  <c r="E693"/>
  <c r="E692"/>
  <c r="F693"/>
  <c r="F692"/>
  <c r="G693"/>
  <c r="G692"/>
  <c r="H693"/>
  <c r="H692"/>
  <c r="I693"/>
  <c r="I692"/>
  <c r="J693"/>
  <c r="J692"/>
  <c r="K693"/>
  <c r="K692"/>
  <c r="L693"/>
  <c r="L692"/>
  <c r="M693"/>
  <c r="M692"/>
  <c r="N693"/>
  <c r="N692"/>
  <c r="O693"/>
  <c r="O692"/>
  <c r="P693"/>
  <c r="P692"/>
  <c r="Q693"/>
  <c r="Q692"/>
  <c r="R693"/>
  <c r="R692"/>
  <c r="S693"/>
  <c r="S692"/>
  <c r="T693"/>
  <c r="T692"/>
  <c r="U693"/>
  <c r="U692"/>
  <c r="V693"/>
  <c r="V692"/>
  <c r="W693"/>
  <c r="W692"/>
  <c r="X693"/>
  <c r="X692"/>
  <c r="Y693"/>
  <c r="Y692"/>
  <c r="B697"/>
  <c r="B696"/>
  <c r="C697"/>
  <c r="C696"/>
  <c r="D697"/>
  <c r="D696"/>
  <c r="E697"/>
  <c r="E696"/>
  <c r="F697"/>
  <c r="F696"/>
  <c r="G697"/>
  <c r="G696"/>
  <c r="H697"/>
  <c r="H696"/>
  <c r="I697"/>
  <c r="I696"/>
  <c r="J697"/>
  <c r="J696"/>
  <c r="K697"/>
  <c r="K696"/>
  <c r="L697"/>
  <c r="L696"/>
  <c r="M697"/>
  <c r="M696"/>
  <c r="N697"/>
  <c r="N696"/>
  <c r="O697"/>
  <c r="O696"/>
  <c r="P697"/>
  <c r="P696"/>
  <c r="Q697"/>
  <c r="Q696"/>
  <c r="R697"/>
  <c r="R696"/>
  <c r="S697"/>
  <c r="S696"/>
  <c r="T697"/>
  <c r="T696"/>
  <c r="U697"/>
  <c r="U696"/>
  <c r="V697"/>
  <c r="V696"/>
  <c r="W697"/>
  <c r="W696"/>
  <c r="X697"/>
  <c r="X696"/>
  <c r="Y697"/>
  <c r="Y696"/>
  <c r="B701"/>
  <c r="B700"/>
  <c r="C701"/>
  <c r="C700"/>
  <c r="D701"/>
  <c r="D700"/>
  <c r="E701"/>
  <c r="E700"/>
  <c r="F701"/>
  <c r="F700"/>
  <c r="G701"/>
  <c r="G700"/>
  <c r="H701"/>
  <c r="H700"/>
  <c r="I701"/>
  <c r="I700"/>
  <c r="J701"/>
  <c r="J700"/>
  <c r="K701"/>
  <c r="K700"/>
  <c r="L701"/>
  <c r="L700"/>
  <c r="M701"/>
  <c r="M700"/>
  <c r="N701"/>
  <c r="N700"/>
  <c r="O701"/>
  <c r="O700"/>
  <c r="P701"/>
  <c r="P700"/>
  <c r="Q701"/>
  <c r="Q700"/>
  <c r="R701"/>
  <c r="R700"/>
  <c r="S701"/>
  <c r="S700"/>
  <c r="T701"/>
  <c r="T700"/>
  <c r="U701"/>
  <c r="U700"/>
  <c r="V701"/>
  <c r="V700"/>
  <c r="W701"/>
  <c r="W700"/>
  <c r="X701"/>
  <c r="X700"/>
  <c r="Y701"/>
  <c r="Y700"/>
  <c r="B705"/>
  <c r="B704"/>
  <c r="C705"/>
  <c r="C704"/>
  <c r="D705"/>
  <c r="D704"/>
  <c r="E705"/>
  <c r="E704"/>
  <c r="F705"/>
  <c r="F704"/>
  <c r="G705"/>
  <c r="G704"/>
  <c r="H705"/>
  <c r="H704"/>
  <c r="I705"/>
  <c r="I704"/>
  <c r="J705"/>
  <c r="J704"/>
  <c r="K705"/>
  <c r="K704"/>
  <c r="L705"/>
  <c r="L704"/>
  <c r="M705"/>
  <c r="M704"/>
  <c r="N705"/>
  <c r="N704"/>
  <c r="O705"/>
  <c r="O704"/>
  <c r="P705"/>
  <c r="P704"/>
  <c r="Q705"/>
  <c r="Q704"/>
  <c r="R705"/>
  <c r="R704"/>
  <c r="S705"/>
  <c r="S704"/>
  <c r="T705"/>
  <c r="T704"/>
  <c r="U705"/>
  <c r="U704"/>
  <c r="V705"/>
  <c r="V704"/>
  <c r="W705"/>
  <c r="W704"/>
  <c r="X705"/>
  <c r="X704"/>
  <c r="Y705"/>
  <c r="Y704"/>
  <c r="B709"/>
  <c r="B708"/>
  <c r="C709"/>
  <c r="C708"/>
  <c r="D709"/>
  <c r="D708"/>
  <c r="E709"/>
  <c r="E708"/>
  <c r="F709"/>
  <c r="F708"/>
  <c r="G709"/>
  <c r="G708"/>
  <c r="H709"/>
  <c r="H708"/>
  <c r="I709"/>
  <c r="I708"/>
  <c r="J709"/>
  <c r="J708"/>
  <c r="K709"/>
  <c r="K708"/>
  <c r="L709"/>
  <c r="L708"/>
  <c r="M709"/>
  <c r="M708"/>
  <c r="N709"/>
  <c r="N708"/>
  <c r="O709"/>
  <c r="O708"/>
  <c r="P709"/>
  <c r="P708"/>
  <c r="Q709"/>
  <c r="Q708"/>
  <c r="R709"/>
  <c r="R708"/>
  <c r="S709"/>
  <c r="S708"/>
  <c r="T709"/>
  <c r="T708"/>
  <c r="U709"/>
  <c r="U708"/>
  <c r="V709"/>
  <c r="V708"/>
  <c r="W709"/>
  <c r="W708"/>
  <c r="X709"/>
  <c r="X708"/>
  <c r="Y709"/>
  <c r="Y708"/>
  <c r="B713"/>
  <c r="B712"/>
  <c r="C713"/>
  <c r="C712"/>
  <c r="D713"/>
  <c r="D712"/>
  <c r="E713"/>
  <c r="E712"/>
  <c r="F713"/>
  <c r="F712"/>
  <c r="G713"/>
  <c r="G712"/>
  <c r="H713"/>
  <c r="H712"/>
  <c r="I713"/>
  <c r="I712"/>
  <c r="J713"/>
  <c r="J712"/>
  <c r="K713"/>
  <c r="K712"/>
  <c r="L713"/>
  <c r="L712"/>
  <c r="M713"/>
  <c r="M712"/>
  <c r="N713"/>
  <c r="N712"/>
  <c r="O713"/>
  <c r="O712"/>
  <c r="P713"/>
  <c r="P712"/>
  <c r="Q713"/>
  <c r="Q712"/>
  <c r="R713"/>
  <c r="R712"/>
  <c r="S713"/>
  <c r="S712"/>
  <c r="T713"/>
  <c r="T712"/>
  <c r="U713"/>
  <c r="U712"/>
  <c r="V713"/>
  <c r="V712"/>
  <c r="W713"/>
  <c r="W712"/>
  <c r="X713"/>
  <c r="X712"/>
  <c r="Y713"/>
  <c r="Y712"/>
  <c r="B717"/>
  <c r="B716"/>
  <c r="C717"/>
  <c r="C716"/>
  <c r="D717"/>
  <c r="D716"/>
  <c r="E717"/>
  <c r="E716"/>
  <c r="F717"/>
  <c r="F716"/>
  <c r="G717"/>
  <c r="G716"/>
  <c r="H717"/>
  <c r="H716"/>
  <c r="I717"/>
  <c r="I716"/>
  <c r="J717"/>
  <c r="J716"/>
  <c r="K717"/>
  <c r="K716"/>
  <c r="L717"/>
  <c r="L716"/>
  <c r="M717"/>
  <c r="M716"/>
  <c r="N717"/>
  <c r="N716"/>
  <c r="O717"/>
  <c r="O716"/>
  <c r="P717"/>
  <c r="P716"/>
  <c r="Q717"/>
  <c r="Q716"/>
  <c r="R717"/>
  <c r="R716"/>
  <c r="S717"/>
  <c r="S716"/>
  <c r="T717"/>
  <c r="T716"/>
  <c r="U717"/>
  <c r="U716"/>
  <c r="V717"/>
  <c r="V716"/>
  <c r="W717"/>
  <c r="W716"/>
  <c r="X717"/>
  <c r="X716"/>
  <c r="Y717"/>
  <c r="Y716"/>
  <c r="B721"/>
  <c r="B720"/>
  <c r="C721"/>
  <c r="C720"/>
  <c r="D721"/>
  <c r="D720"/>
  <c r="E721"/>
  <c r="E720"/>
  <c r="F721"/>
  <c r="F720"/>
  <c r="G721"/>
  <c r="G720"/>
  <c r="H721"/>
  <c r="H720"/>
  <c r="I721"/>
  <c r="I720"/>
  <c r="J721"/>
  <c r="J720"/>
  <c r="K721"/>
  <c r="K720"/>
  <c r="L721"/>
  <c r="L720"/>
  <c r="M721"/>
  <c r="M720"/>
  <c r="N721"/>
  <c r="N720"/>
  <c r="O721"/>
  <c r="O720"/>
  <c r="P721"/>
  <c r="P720"/>
  <c r="Q721"/>
  <c r="Q720"/>
  <c r="R721"/>
  <c r="R720"/>
  <c r="S721"/>
  <c r="S720"/>
  <c r="T721"/>
  <c r="T720"/>
  <c r="U721"/>
  <c r="U720"/>
  <c r="V721"/>
  <c r="V720"/>
  <c r="W721"/>
  <c r="W720"/>
  <c r="X721"/>
  <c r="X720"/>
  <c r="Y721"/>
  <c r="Y720"/>
  <c r="B725"/>
  <c r="B724"/>
  <c r="C725"/>
  <c r="C724"/>
  <c r="D725"/>
  <c r="D724"/>
  <c r="E725"/>
  <c r="E724"/>
  <c r="F725"/>
  <c r="F724"/>
  <c r="G725"/>
  <c r="G724"/>
  <c r="H725"/>
  <c r="H724"/>
  <c r="I725"/>
  <c r="I724"/>
  <c r="J725"/>
  <c r="J724"/>
  <c r="K725"/>
  <c r="K724"/>
  <c r="L725"/>
  <c r="L724"/>
  <c r="M725"/>
  <c r="M724"/>
  <c r="N725"/>
  <c r="N724"/>
  <c r="O725"/>
  <c r="O724"/>
  <c r="P725"/>
  <c r="P724"/>
  <c r="Q725"/>
  <c r="Q724"/>
  <c r="R725"/>
  <c r="R724"/>
  <c r="S725"/>
  <c r="S724"/>
  <c r="T725"/>
  <c r="T724"/>
  <c r="U725"/>
  <c r="U724"/>
  <c r="V725"/>
  <c r="V724"/>
  <c r="W725"/>
  <c r="W724"/>
  <c r="X725"/>
  <c r="X724"/>
  <c r="Y725"/>
  <c r="Y724"/>
  <c r="B729"/>
  <c r="B728"/>
  <c r="C729"/>
  <c r="C728"/>
  <c r="D729"/>
  <c r="D728"/>
  <c r="E729"/>
  <c r="E728"/>
  <c r="F729"/>
  <c r="F728"/>
  <c r="G729"/>
  <c r="G728"/>
  <c r="H729"/>
  <c r="H728"/>
  <c r="I729"/>
  <c r="I728"/>
  <c r="J729"/>
  <c r="J728"/>
  <c r="K729"/>
  <c r="K728"/>
  <c r="L729"/>
  <c r="L728"/>
  <c r="M729"/>
  <c r="M728"/>
  <c r="N729"/>
  <c r="N728"/>
  <c r="O729"/>
  <c r="O728"/>
  <c r="P729"/>
  <c r="P728"/>
  <c r="Q729"/>
  <c r="Q728"/>
  <c r="R729"/>
  <c r="R728"/>
  <c r="S729"/>
  <c r="S728"/>
  <c r="T729"/>
  <c r="T728"/>
  <c r="U729"/>
  <c r="U728"/>
  <c r="V729"/>
  <c r="V728"/>
  <c r="W729"/>
  <c r="W728"/>
  <c r="X729"/>
  <c r="X728"/>
  <c r="Y729"/>
  <c r="Y728"/>
  <c r="B733"/>
  <c r="B732"/>
  <c r="C733"/>
  <c r="C732"/>
  <c r="D733"/>
  <c r="D732"/>
  <c r="E733"/>
  <c r="E732"/>
  <c r="F733"/>
  <c r="F732"/>
  <c r="G733"/>
  <c r="G732"/>
  <c r="H733"/>
  <c r="H732"/>
  <c r="I733"/>
  <c r="I732"/>
  <c r="J733"/>
  <c r="J732"/>
  <c r="K733"/>
  <c r="K732"/>
  <c r="L733"/>
  <c r="L732"/>
  <c r="M733"/>
  <c r="M732"/>
  <c r="N733"/>
  <c r="N732"/>
  <c r="O733"/>
  <c r="O732"/>
  <c r="P733"/>
  <c r="P732"/>
  <c r="Q733"/>
  <c r="Q732"/>
  <c r="R733"/>
  <c r="R732"/>
  <c r="S733"/>
  <c r="S732"/>
  <c r="T733"/>
  <c r="T732"/>
  <c r="U733"/>
  <c r="U732"/>
  <c r="V733"/>
  <c r="V732"/>
  <c r="W733"/>
  <c r="W732"/>
  <c r="X733"/>
  <c r="X732"/>
  <c r="Y733"/>
  <c r="Y732"/>
  <c r="B737"/>
  <c r="B736"/>
  <c r="C737"/>
  <c r="C736"/>
  <c r="D737"/>
  <c r="D736"/>
  <c r="E737"/>
  <c r="E736"/>
  <c r="F737"/>
  <c r="F736"/>
  <c r="G737"/>
  <c r="G736"/>
  <c r="H737"/>
  <c r="H736"/>
  <c r="I737"/>
  <c r="I736"/>
  <c r="J737"/>
  <c r="J736"/>
  <c r="K737"/>
  <c r="K736"/>
  <c r="L737"/>
  <c r="L736"/>
  <c r="M737"/>
  <c r="M736"/>
  <c r="N737"/>
  <c r="N736"/>
  <c r="O737"/>
  <c r="O736"/>
  <c r="P737"/>
  <c r="P736"/>
  <c r="Q737"/>
  <c r="Q736"/>
  <c r="R737"/>
  <c r="R736"/>
  <c r="S737"/>
  <c r="S736"/>
  <c r="T737"/>
  <c r="T736"/>
  <c r="U737"/>
  <c r="U736"/>
  <c r="V737"/>
  <c r="V736"/>
  <c r="W737"/>
  <c r="W736"/>
  <c r="X737"/>
  <c r="X736"/>
  <c r="Y737"/>
  <c r="Y736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5"/>
  <c r="B744"/>
  <c r="C745"/>
  <c r="C744"/>
  <c r="D745"/>
  <c r="D744"/>
  <c r="E745"/>
  <c r="E744"/>
  <c r="F745"/>
  <c r="F744"/>
  <c r="G745"/>
  <c r="G744"/>
  <c r="H745"/>
  <c r="H744"/>
  <c r="I745"/>
  <c r="I744"/>
  <c r="J745"/>
  <c r="J744"/>
  <c r="K745"/>
  <c r="K744"/>
  <c r="L745"/>
  <c r="L744"/>
  <c r="M745"/>
  <c r="M744"/>
  <c r="N745"/>
  <c r="N744"/>
  <c r="O745"/>
  <c r="O744"/>
  <c r="P745"/>
  <c r="P744"/>
  <c r="Q745"/>
  <c r="Q744"/>
  <c r="R745"/>
  <c r="R744"/>
  <c r="S745"/>
  <c r="S744"/>
  <c r="T745"/>
  <c r="T744"/>
  <c r="U745"/>
  <c r="U744"/>
  <c r="V745"/>
  <c r="V744"/>
  <c r="W745"/>
  <c r="W744"/>
  <c r="X745"/>
  <c r="X744"/>
  <c r="Y745"/>
  <c r="Y744"/>
  <c r="B749"/>
  <c r="B748"/>
  <c r="C749"/>
  <c r="C748"/>
  <c r="D749"/>
  <c r="D748"/>
  <c r="E749"/>
  <c r="E748"/>
  <c r="F749"/>
  <c r="F748"/>
  <c r="G749"/>
  <c r="G748"/>
  <c r="H749"/>
  <c r="H748"/>
  <c r="I749"/>
  <c r="I748"/>
  <c r="J749"/>
  <c r="J748"/>
  <c r="K749"/>
  <c r="K748"/>
  <c r="L749"/>
  <c r="L748"/>
  <c r="M749"/>
  <c r="M748"/>
  <c r="N749"/>
  <c r="N748"/>
  <c r="O749"/>
  <c r="O748"/>
  <c r="P749"/>
  <c r="P748"/>
  <c r="Q749"/>
  <c r="Q748"/>
  <c r="R749"/>
  <c r="R748"/>
  <c r="S749"/>
  <c r="S748"/>
  <c r="T749"/>
  <c r="T748"/>
  <c r="U749"/>
  <c r="U748"/>
  <c r="V749"/>
  <c r="V748"/>
  <c r="W749"/>
  <c r="W748"/>
  <c r="X749"/>
  <c r="X748"/>
  <c r="Y749"/>
  <c r="Y748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7"/>
  <c r="B756"/>
  <c r="C757"/>
  <c r="C756"/>
  <c r="D757"/>
  <c r="D756"/>
  <c r="E757"/>
  <c r="E756"/>
  <c r="F757"/>
  <c r="F756"/>
  <c r="G757"/>
  <c r="G756"/>
  <c r="H757"/>
  <c r="H756"/>
  <c r="I757"/>
  <c r="I756"/>
  <c r="J757"/>
  <c r="J756"/>
  <c r="K757"/>
  <c r="K756"/>
  <c r="L757"/>
  <c r="L756"/>
  <c r="M757"/>
  <c r="M756"/>
  <c r="N757"/>
  <c r="N756"/>
  <c r="O757"/>
  <c r="O756"/>
  <c r="P757"/>
  <c r="P756"/>
  <c r="Q757"/>
  <c r="Q756"/>
  <c r="R757"/>
  <c r="R756"/>
  <c r="S757"/>
  <c r="S756"/>
  <c r="T757"/>
  <c r="T756"/>
  <c r="U757"/>
  <c r="U756"/>
  <c r="V757"/>
  <c r="V756"/>
  <c r="W757"/>
  <c r="W756"/>
  <c r="X757"/>
  <c r="X756"/>
  <c r="Y757"/>
  <c r="Y756"/>
  <c r="B761"/>
  <c r="B760"/>
  <c r="C761"/>
  <c r="C760"/>
  <c r="D761"/>
  <c r="D760"/>
  <c r="E761"/>
  <c r="E760"/>
  <c r="F761"/>
  <c r="F760"/>
  <c r="G761"/>
  <c r="G760"/>
  <c r="H761"/>
  <c r="H760"/>
  <c r="I761"/>
  <c r="I760"/>
  <c r="J761"/>
  <c r="J760"/>
  <c r="K761"/>
  <c r="K760"/>
  <c r="L761"/>
  <c r="L760"/>
  <c r="M761"/>
  <c r="M760"/>
  <c r="N761"/>
  <c r="N760"/>
  <c r="O761"/>
  <c r="O760"/>
  <c r="P761"/>
  <c r="P760"/>
  <c r="Q761"/>
  <c r="Q760"/>
  <c r="R761"/>
  <c r="R760"/>
  <c r="S761"/>
  <c r="S760"/>
  <c r="T761"/>
  <c r="T760"/>
  <c r="U761"/>
  <c r="U760"/>
  <c r="V761"/>
  <c r="V760"/>
  <c r="W761"/>
  <c r="W760"/>
  <c r="X761"/>
  <c r="X760"/>
  <c r="Y761"/>
  <c r="Y760"/>
  <c r="B765"/>
  <c r="B764"/>
  <c r="C765"/>
  <c r="C764"/>
  <c r="D765"/>
  <c r="D764"/>
  <c r="E765"/>
  <c r="E764"/>
  <c r="F765"/>
  <c r="F764"/>
  <c r="G765"/>
  <c r="G764"/>
  <c r="H765"/>
  <c r="H764"/>
  <c r="I765"/>
  <c r="I764"/>
  <c r="J765"/>
  <c r="J764"/>
  <c r="K765"/>
  <c r="K764"/>
  <c r="L765"/>
  <c r="L764"/>
  <c r="M765"/>
  <c r="M764"/>
  <c r="N765"/>
  <c r="N764"/>
  <c r="O765"/>
  <c r="O764"/>
  <c r="P765"/>
  <c r="P764"/>
  <c r="Q765"/>
  <c r="Q764"/>
  <c r="R765"/>
  <c r="R764"/>
  <c r="S765"/>
  <c r="S764"/>
  <c r="T765"/>
  <c r="T764"/>
  <c r="U765"/>
  <c r="U764"/>
  <c r="V764"/>
  <c r="W765"/>
  <c r="W764"/>
  <c r="X765"/>
  <c r="X764"/>
  <c r="Y765"/>
  <c r="Y764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B10"/>
  <c r="B11" i="96"/>
  <c r="C319" i="86"/>
  <c r="C318"/>
  <c r="X319"/>
  <c r="X318"/>
  <c r="T319"/>
  <c r="T318"/>
  <c r="P319"/>
  <c r="P318"/>
  <c r="L319"/>
  <c r="L318"/>
  <c r="H319"/>
  <c r="H318"/>
  <c r="D319"/>
  <c r="D318"/>
  <c r="C998" i="96"/>
  <c r="B32" i="101"/>
  <c r="B33"/>
  <c r="Y881" i="96"/>
  <c r="N1003"/>
  <c r="N1002"/>
  <c r="L1015"/>
  <c r="F1018"/>
  <c r="F1017"/>
  <c r="H1012"/>
  <c r="H1018"/>
  <c r="H1017"/>
  <c r="J1012"/>
  <c r="J1018"/>
  <c r="J1017"/>
  <c r="L1012"/>
  <c r="Y998"/>
  <c r="X998"/>
  <c r="W998"/>
  <c r="V998"/>
  <c r="U998"/>
  <c r="S998"/>
  <c r="R998"/>
  <c r="Q998"/>
  <c r="P998"/>
  <c r="O998"/>
  <c r="N998"/>
  <c r="M998"/>
  <c r="L998"/>
  <c r="K998"/>
  <c r="J998"/>
  <c r="I998"/>
  <c r="H998"/>
  <c r="G998"/>
  <c r="F998"/>
  <c r="E998"/>
  <c r="D998"/>
  <c r="B998"/>
  <c r="Y997"/>
  <c r="X997"/>
  <c r="W997"/>
  <c r="V997"/>
  <c r="U997"/>
  <c r="T997"/>
  <c r="S997"/>
  <c r="R997"/>
  <c r="Q997"/>
  <c r="P997"/>
  <c r="O997"/>
  <c r="N997"/>
  <c r="M997"/>
  <c r="L997"/>
  <c r="K997"/>
  <c r="J997"/>
  <c r="I997"/>
  <c r="H997"/>
  <c r="G997"/>
  <c r="F997"/>
  <c r="E997"/>
  <c r="D997"/>
  <c r="C997"/>
  <c r="B997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C996"/>
  <c r="B996"/>
  <c r="Y995"/>
  <c r="X995"/>
  <c r="W995"/>
  <c r="V995"/>
  <c r="U995"/>
  <c r="T995"/>
  <c r="S995"/>
  <c r="R995"/>
  <c r="Q995"/>
  <c r="P995"/>
  <c r="O995"/>
  <c r="N995"/>
  <c r="M995"/>
  <c r="L995"/>
  <c r="K995"/>
  <c r="J995"/>
  <c r="I995"/>
  <c r="H995"/>
  <c r="G995"/>
  <c r="F995"/>
  <c r="E995"/>
  <c r="D995"/>
  <c r="C995"/>
  <c r="B995"/>
  <c r="Y994"/>
  <c r="X994"/>
  <c r="W994"/>
  <c r="V994"/>
  <c r="U994"/>
  <c r="T994"/>
  <c r="S994"/>
  <c r="R994"/>
  <c r="Q994"/>
  <c r="P994"/>
  <c r="O994"/>
  <c r="N994"/>
  <c r="M994"/>
  <c r="L994"/>
  <c r="K994"/>
  <c r="J994"/>
  <c r="I994"/>
  <c r="H994"/>
  <c r="G994"/>
  <c r="F994"/>
  <c r="D994"/>
  <c r="E994"/>
  <c r="C994"/>
  <c r="B994"/>
  <c r="Y993"/>
  <c r="X993"/>
  <c r="W993"/>
  <c r="V993"/>
  <c r="U993"/>
  <c r="T993"/>
  <c r="S993"/>
  <c r="R993"/>
  <c r="Q993"/>
  <c r="P993"/>
  <c r="O993"/>
  <c r="N993"/>
  <c r="M993"/>
  <c r="L993"/>
  <c r="K993"/>
  <c r="J993"/>
  <c r="I993"/>
  <c r="H993"/>
  <c r="G993"/>
  <c r="F993"/>
  <c r="E993"/>
  <c r="D993"/>
  <c r="C993"/>
  <c r="B993"/>
  <c r="Y992"/>
  <c r="X992"/>
  <c r="W992"/>
  <c r="V992"/>
  <c r="U992"/>
  <c r="T992"/>
  <c r="S992"/>
  <c r="R992"/>
  <c r="Q992"/>
  <c r="P992"/>
  <c r="O992"/>
  <c r="N992"/>
  <c r="M992"/>
  <c r="L992"/>
  <c r="K992"/>
  <c r="J992"/>
  <c r="I992"/>
  <c r="H992"/>
  <c r="G992"/>
  <c r="F992"/>
  <c r="E992"/>
  <c r="D992"/>
  <c r="C992"/>
  <c r="B992"/>
  <c r="Y991"/>
  <c r="X991"/>
  <c r="W991"/>
  <c r="V991"/>
  <c r="U991"/>
  <c r="T991"/>
  <c r="S991"/>
  <c r="R991"/>
  <c r="Q991"/>
  <c r="P991"/>
  <c r="O991"/>
  <c r="N991"/>
  <c r="M991"/>
  <c r="L991"/>
  <c r="K991"/>
  <c r="J991"/>
  <c r="I991"/>
  <c r="H991"/>
  <c r="G991"/>
  <c r="F991"/>
  <c r="E991"/>
  <c r="D991"/>
  <c r="C991"/>
  <c r="B991"/>
  <c r="Y990"/>
  <c r="X990"/>
  <c r="W990"/>
  <c r="V990"/>
  <c r="U990"/>
  <c r="T990"/>
  <c r="S990"/>
  <c r="R990"/>
  <c r="Q990"/>
  <c r="P990"/>
  <c r="O990"/>
  <c r="N990"/>
  <c r="M990"/>
  <c r="L990"/>
  <c r="K990"/>
  <c r="J990"/>
  <c r="I990"/>
  <c r="H990"/>
  <c r="G990"/>
  <c r="F990"/>
  <c r="E990"/>
  <c r="D990"/>
  <c r="C990"/>
  <c r="B990"/>
  <c r="Y989"/>
  <c r="X989"/>
  <c r="W989"/>
  <c r="V989"/>
  <c r="U989"/>
  <c r="T989"/>
  <c r="S989"/>
  <c r="R989"/>
  <c r="Q989"/>
  <c r="P989"/>
  <c r="O989"/>
  <c r="N989"/>
  <c r="M989"/>
  <c r="L989"/>
  <c r="K989"/>
  <c r="J989"/>
  <c r="I989"/>
  <c r="H989"/>
  <c r="G989"/>
  <c r="F989"/>
  <c r="E989"/>
  <c r="D989"/>
  <c r="C989"/>
  <c r="B989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H988"/>
  <c r="G988"/>
  <c r="F988"/>
  <c r="E988"/>
  <c r="D988"/>
  <c r="C988"/>
  <c r="B988"/>
  <c r="Y987"/>
  <c r="X987"/>
  <c r="W987"/>
  <c r="V987"/>
  <c r="U987"/>
  <c r="T987"/>
  <c r="S987"/>
  <c r="R987"/>
  <c r="Q987"/>
  <c r="P987"/>
  <c r="O987"/>
  <c r="N987"/>
  <c r="M987"/>
  <c r="L987"/>
  <c r="K987"/>
  <c r="J987"/>
  <c r="I987"/>
  <c r="H987"/>
  <c r="G987"/>
  <c r="F987"/>
  <c r="E987"/>
  <c r="D987"/>
  <c r="C987"/>
  <c r="B987"/>
  <c r="Y986"/>
  <c r="X986"/>
  <c r="W986"/>
  <c r="V986"/>
  <c r="U986"/>
  <c r="T986"/>
  <c r="S986"/>
  <c r="R986"/>
  <c r="Q986"/>
  <c r="P986"/>
  <c r="O986"/>
  <c r="N986"/>
  <c r="M986"/>
  <c r="L986"/>
  <c r="K986"/>
  <c r="J986"/>
  <c r="I986"/>
  <c r="H986"/>
  <c r="G986"/>
  <c r="F986"/>
  <c r="E986"/>
  <c r="D986"/>
  <c r="C986"/>
  <c r="B986"/>
  <c r="Y985"/>
  <c r="X985"/>
  <c r="W985"/>
  <c r="V985"/>
  <c r="U985"/>
  <c r="T985"/>
  <c r="S985"/>
  <c r="R985"/>
  <c r="Q985"/>
  <c r="P985"/>
  <c r="O985"/>
  <c r="N985"/>
  <c r="M985"/>
  <c r="L985"/>
  <c r="K985"/>
  <c r="J985"/>
  <c r="I985"/>
  <c r="H985"/>
  <c r="G985"/>
  <c r="F985"/>
  <c r="E985"/>
  <c r="D985"/>
  <c r="C985"/>
  <c r="B985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H984"/>
  <c r="G984"/>
  <c r="F984"/>
  <c r="E984"/>
  <c r="D984"/>
  <c r="C984"/>
  <c r="B984"/>
  <c r="L1018"/>
  <c r="L1017"/>
  <c r="L1011"/>
  <c r="Y983"/>
  <c r="X983"/>
  <c r="W983"/>
  <c r="V983"/>
  <c r="U983"/>
  <c r="T983"/>
  <c r="S983"/>
  <c r="R983"/>
  <c r="Q983"/>
  <c r="P983"/>
  <c r="O983"/>
  <c r="N983"/>
  <c r="M983"/>
  <c r="L983"/>
  <c r="K983"/>
  <c r="J983"/>
  <c r="I983"/>
  <c r="H983"/>
  <c r="G983"/>
  <c r="F983"/>
  <c r="E983"/>
  <c r="D983"/>
  <c r="C983"/>
  <c r="B983"/>
  <c r="Y982"/>
  <c r="X982"/>
  <c r="W982"/>
  <c r="V982"/>
  <c r="U982"/>
  <c r="T982"/>
  <c r="S982"/>
  <c r="R982"/>
  <c r="Q982"/>
  <c r="P982"/>
  <c r="O982"/>
  <c r="N982"/>
  <c r="M982"/>
  <c r="L982"/>
  <c r="K982"/>
  <c r="J982"/>
  <c r="I982"/>
  <c r="H982"/>
  <c r="G982"/>
  <c r="F982"/>
  <c r="E982"/>
  <c r="D982"/>
  <c r="C982"/>
  <c r="B982"/>
  <c r="Y981"/>
  <c r="X981"/>
  <c r="W981"/>
  <c r="V981"/>
  <c r="U981"/>
  <c r="T981"/>
  <c r="R981"/>
  <c r="S981"/>
  <c r="Q981"/>
  <c r="P981"/>
  <c r="O981"/>
  <c r="N981"/>
  <c r="M981"/>
  <c r="L981"/>
  <c r="K981"/>
  <c r="J981"/>
  <c r="I981"/>
  <c r="H981"/>
  <c r="G981"/>
  <c r="F981"/>
  <c r="E981"/>
  <c r="D981"/>
  <c r="C981"/>
  <c r="B981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H980"/>
  <c r="G980"/>
  <c r="F980"/>
  <c r="E980"/>
  <c r="D980"/>
  <c r="C980"/>
  <c r="B980"/>
  <c r="Y979"/>
  <c r="X979"/>
  <c r="W979"/>
  <c r="V979"/>
  <c r="U979"/>
  <c r="T979"/>
  <c r="S979"/>
  <c r="R979"/>
  <c r="Q979"/>
  <c r="P979"/>
  <c r="O979"/>
  <c r="N979"/>
  <c r="M979"/>
  <c r="L979"/>
  <c r="K979"/>
  <c r="J979"/>
  <c r="I979"/>
  <c r="H979"/>
  <c r="G979"/>
  <c r="F979"/>
  <c r="E979"/>
  <c r="D979"/>
  <c r="C979"/>
  <c r="B979"/>
  <c r="Y978"/>
  <c r="X978"/>
  <c r="W978"/>
  <c r="V978"/>
  <c r="U978"/>
  <c r="T978"/>
  <c r="S978"/>
  <c r="R978"/>
  <c r="Q978"/>
  <c r="P978"/>
  <c r="O978"/>
  <c r="N978"/>
  <c r="M978"/>
  <c r="L978"/>
  <c r="K978"/>
  <c r="J978"/>
  <c r="I978"/>
  <c r="H978"/>
  <c r="G978"/>
  <c r="F978"/>
  <c r="E978"/>
  <c r="D978"/>
  <c r="C978"/>
  <c r="B978"/>
  <c r="Y977"/>
  <c r="X977"/>
  <c r="W977"/>
  <c r="V977"/>
  <c r="U977"/>
  <c r="T977"/>
  <c r="S977"/>
  <c r="R977"/>
  <c r="Q977"/>
  <c r="P977"/>
  <c r="O977"/>
  <c r="N977"/>
  <c r="M977"/>
  <c r="L977"/>
  <c r="K977"/>
  <c r="J977"/>
  <c r="I977"/>
  <c r="H977"/>
  <c r="G977"/>
  <c r="F977"/>
  <c r="E977"/>
  <c r="D977"/>
  <c r="C977"/>
  <c r="B977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F976"/>
  <c r="E976"/>
  <c r="D976"/>
  <c r="C976"/>
  <c r="B976"/>
  <c r="Y975"/>
  <c r="X975"/>
  <c r="W975"/>
  <c r="V975"/>
  <c r="U975"/>
  <c r="T975"/>
  <c r="S975"/>
  <c r="R975"/>
  <c r="Q975"/>
  <c r="P975"/>
  <c r="O975"/>
  <c r="N975"/>
  <c r="M975"/>
  <c r="L975"/>
  <c r="K975"/>
  <c r="J975"/>
  <c r="I975"/>
  <c r="H975"/>
  <c r="G975"/>
  <c r="F975"/>
  <c r="E975"/>
  <c r="D975"/>
  <c r="C975"/>
  <c r="B975"/>
  <c r="Y974"/>
  <c r="X974"/>
  <c r="W974"/>
  <c r="V974"/>
  <c r="U974"/>
  <c r="T974"/>
  <c r="S974"/>
  <c r="R974"/>
  <c r="Q974"/>
  <c r="P974"/>
  <c r="O974"/>
  <c r="N974"/>
  <c r="M974"/>
  <c r="L974"/>
  <c r="K974"/>
  <c r="J974"/>
  <c r="I974"/>
  <c r="H974"/>
  <c r="G974"/>
  <c r="F974"/>
  <c r="E974"/>
  <c r="D974"/>
  <c r="C974"/>
  <c r="B974"/>
  <c r="Y973"/>
  <c r="X973"/>
  <c r="W973"/>
  <c r="V973"/>
  <c r="U973"/>
  <c r="T973"/>
  <c r="S973"/>
  <c r="R973"/>
  <c r="Q973"/>
  <c r="P973"/>
  <c r="O973"/>
  <c r="N973"/>
  <c r="M973"/>
  <c r="L973"/>
  <c r="K973"/>
  <c r="J973"/>
  <c r="I973"/>
  <c r="H973"/>
  <c r="G973"/>
  <c r="F973"/>
  <c r="E973"/>
  <c r="D973"/>
  <c r="C973"/>
  <c r="B973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H972"/>
  <c r="G972"/>
  <c r="F972"/>
  <c r="E972"/>
  <c r="D972"/>
  <c r="C972"/>
  <c r="B972"/>
  <c r="Y971"/>
  <c r="X971"/>
  <c r="W971"/>
  <c r="V971"/>
  <c r="U971"/>
  <c r="T971"/>
  <c r="S971"/>
  <c r="R971"/>
  <c r="Q971"/>
  <c r="P971"/>
  <c r="O971"/>
  <c r="N971"/>
  <c r="M971"/>
  <c r="L971"/>
  <c r="K971"/>
  <c r="J971"/>
  <c r="I971"/>
  <c r="H971"/>
  <c r="G971"/>
  <c r="F971"/>
  <c r="E971"/>
  <c r="D971"/>
  <c r="C971"/>
  <c r="B971"/>
  <c r="Y970"/>
  <c r="X970"/>
  <c r="W970"/>
  <c r="V970"/>
  <c r="U970"/>
  <c r="T970"/>
  <c r="S970"/>
  <c r="R970"/>
  <c r="Q970"/>
  <c r="P970"/>
  <c r="O970"/>
  <c r="N970"/>
  <c r="M970"/>
  <c r="L970"/>
  <c r="K970"/>
  <c r="J970"/>
  <c r="I970"/>
  <c r="H970"/>
  <c r="G970"/>
  <c r="F970"/>
  <c r="E970"/>
  <c r="D970"/>
  <c r="C970"/>
  <c r="B970"/>
  <c r="Y969"/>
  <c r="X969"/>
  <c r="W969"/>
  <c r="V969"/>
  <c r="U969"/>
  <c r="T969"/>
  <c r="S969"/>
  <c r="R969"/>
  <c r="Q969"/>
  <c r="P969"/>
  <c r="O969"/>
  <c r="N969"/>
  <c r="M969"/>
  <c r="L969"/>
  <c r="K969"/>
  <c r="J969"/>
  <c r="I969"/>
  <c r="H969"/>
  <c r="G969"/>
  <c r="F969"/>
  <c r="E969"/>
  <c r="D969"/>
  <c r="C969"/>
  <c r="B969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C968"/>
  <c r="B968"/>
  <c r="Y963"/>
  <c r="X963"/>
  <c r="W963"/>
  <c r="V963"/>
  <c r="U963"/>
  <c r="T963"/>
  <c r="S963"/>
  <c r="R963"/>
  <c r="Q963"/>
  <c r="P963"/>
  <c r="O963"/>
  <c r="N963"/>
  <c r="M963"/>
  <c r="L963"/>
  <c r="K963"/>
  <c r="J963"/>
  <c r="I963"/>
  <c r="H963"/>
  <c r="G963"/>
  <c r="F963"/>
  <c r="E963"/>
  <c r="D963"/>
  <c r="C963"/>
  <c r="B963"/>
  <c r="Y962"/>
  <c r="X962"/>
  <c r="W962"/>
  <c r="V962"/>
  <c r="U962"/>
  <c r="T962"/>
  <c r="S962"/>
  <c r="R962"/>
  <c r="Q962"/>
  <c r="P962"/>
  <c r="O962"/>
  <c r="N962"/>
  <c r="M962"/>
  <c r="L962"/>
  <c r="K962"/>
  <c r="J962"/>
  <c r="I962"/>
  <c r="H962"/>
  <c r="G962"/>
  <c r="F962"/>
  <c r="E962"/>
  <c r="D962"/>
  <c r="C962"/>
  <c r="B962"/>
  <c r="Y961"/>
  <c r="X961"/>
  <c r="W961"/>
  <c r="V961"/>
  <c r="U961"/>
  <c r="T961"/>
  <c r="S961"/>
  <c r="R961"/>
  <c r="Q961"/>
  <c r="P961"/>
  <c r="O961"/>
  <c r="N961"/>
  <c r="M961"/>
  <c r="L961"/>
  <c r="K961"/>
  <c r="J961"/>
  <c r="I961"/>
  <c r="H961"/>
  <c r="G961"/>
  <c r="F961"/>
  <c r="E961"/>
  <c r="D961"/>
  <c r="C961"/>
  <c r="B961"/>
  <c r="X960"/>
  <c r="Y960"/>
  <c r="W960"/>
  <c r="V960"/>
  <c r="U960"/>
  <c r="T960"/>
  <c r="S960"/>
  <c r="R960"/>
  <c r="Q960"/>
  <c r="P960"/>
  <c r="O960"/>
  <c r="N960"/>
  <c r="M960"/>
  <c r="L960"/>
  <c r="K960"/>
  <c r="J960"/>
  <c r="I960"/>
  <c r="H960"/>
  <c r="G960"/>
  <c r="F960"/>
  <c r="E960"/>
  <c r="D960"/>
  <c r="C960"/>
  <c r="B960"/>
  <c r="Y959"/>
  <c r="X959"/>
  <c r="W959"/>
  <c r="V959"/>
  <c r="U959"/>
  <c r="T959"/>
  <c r="S959"/>
  <c r="R959"/>
  <c r="Q959"/>
  <c r="P959"/>
  <c r="O959"/>
  <c r="N959"/>
  <c r="M959"/>
  <c r="L959"/>
  <c r="K959"/>
  <c r="J959"/>
  <c r="I959"/>
  <c r="H959"/>
  <c r="G959"/>
  <c r="F959"/>
  <c r="E959"/>
  <c r="D959"/>
  <c r="C959"/>
  <c r="B959"/>
  <c r="Y958"/>
  <c r="X958"/>
  <c r="W958"/>
  <c r="V958"/>
  <c r="U958"/>
  <c r="T958"/>
  <c r="S958"/>
  <c r="R958"/>
  <c r="Q958"/>
  <c r="P958"/>
  <c r="O958"/>
  <c r="N958"/>
  <c r="M958"/>
  <c r="L958"/>
  <c r="K958"/>
  <c r="J958"/>
  <c r="I958"/>
  <c r="H958"/>
  <c r="G958"/>
  <c r="F958"/>
  <c r="E958"/>
  <c r="D958"/>
  <c r="C958"/>
  <c r="B958"/>
  <c r="Y957"/>
  <c r="X957"/>
  <c r="W957"/>
  <c r="V957"/>
  <c r="U957"/>
  <c r="T957"/>
  <c r="S957"/>
  <c r="R957"/>
  <c r="Q957"/>
  <c r="P957"/>
  <c r="O957"/>
  <c r="N957"/>
  <c r="M957"/>
  <c r="L957"/>
  <c r="K957"/>
  <c r="J957"/>
  <c r="I957"/>
  <c r="H957"/>
  <c r="G957"/>
  <c r="F957"/>
  <c r="E957"/>
  <c r="D957"/>
  <c r="C957"/>
  <c r="B957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H956"/>
  <c r="G956"/>
  <c r="F956"/>
  <c r="E956"/>
  <c r="D956"/>
  <c r="C956"/>
  <c r="B956"/>
  <c r="Y955"/>
  <c r="X955"/>
  <c r="W955"/>
  <c r="V955"/>
  <c r="U955"/>
  <c r="T955"/>
  <c r="S955"/>
  <c r="R955"/>
  <c r="Q955"/>
  <c r="P955"/>
  <c r="O955"/>
  <c r="N955"/>
  <c r="M955"/>
  <c r="L955"/>
  <c r="K955"/>
  <c r="J955"/>
  <c r="I955"/>
  <c r="H955"/>
  <c r="G955"/>
  <c r="F955"/>
  <c r="E955"/>
  <c r="D955"/>
  <c r="C955"/>
  <c r="B955"/>
  <c r="Y954"/>
  <c r="X954"/>
  <c r="W954"/>
  <c r="V954"/>
  <c r="U954"/>
  <c r="T954"/>
  <c r="S954"/>
  <c r="R954"/>
  <c r="Q954"/>
  <c r="P954"/>
  <c r="O954"/>
  <c r="N954"/>
  <c r="M954"/>
  <c r="L954"/>
  <c r="K954"/>
  <c r="J954"/>
  <c r="I954"/>
  <c r="H954"/>
  <c r="G954"/>
  <c r="F954"/>
  <c r="E954"/>
  <c r="D954"/>
  <c r="C954"/>
  <c r="B954"/>
  <c r="Y953"/>
  <c r="X953"/>
  <c r="W953"/>
  <c r="V953"/>
  <c r="U953"/>
  <c r="T953"/>
  <c r="S953"/>
  <c r="R953"/>
  <c r="Q953"/>
  <c r="P953"/>
  <c r="O953"/>
  <c r="N953"/>
  <c r="M953"/>
  <c r="L953"/>
  <c r="K953"/>
  <c r="J953"/>
  <c r="I953"/>
  <c r="H953"/>
  <c r="G953"/>
  <c r="F953"/>
  <c r="E953"/>
  <c r="D953"/>
  <c r="C953"/>
  <c r="B953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H952"/>
  <c r="G952"/>
  <c r="F952"/>
  <c r="E952"/>
  <c r="D952"/>
  <c r="C952"/>
  <c r="B952"/>
  <c r="Y951"/>
  <c r="X951"/>
  <c r="W951"/>
  <c r="V951"/>
  <c r="U951"/>
  <c r="T951"/>
  <c r="S951"/>
  <c r="R951"/>
  <c r="Q951"/>
  <c r="P951"/>
  <c r="O951"/>
  <c r="N951"/>
  <c r="M951"/>
  <c r="L951"/>
  <c r="K951"/>
  <c r="J951"/>
  <c r="I951"/>
  <c r="H951"/>
  <c r="F951"/>
  <c r="G951"/>
  <c r="E951"/>
  <c r="D951"/>
  <c r="C951"/>
  <c r="B951"/>
  <c r="Y950"/>
  <c r="X950"/>
  <c r="W950"/>
  <c r="V950"/>
  <c r="U950"/>
  <c r="T950"/>
  <c r="S950"/>
  <c r="R950"/>
  <c r="Q950"/>
  <c r="P950"/>
  <c r="O950"/>
  <c r="N950"/>
  <c r="M950"/>
  <c r="L950"/>
  <c r="K950"/>
  <c r="J950"/>
  <c r="I950"/>
  <c r="H950"/>
  <c r="G950"/>
  <c r="F950"/>
  <c r="E950"/>
  <c r="C950"/>
  <c r="D950"/>
  <c r="B950"/>
  <c r="Y949"/>
  <c r="X949"/>
  <c r="W949"/>
  <c r="V949"/>
  <c r="U949"/>
  <c r="T949"/>
  <c r="S949"/>
  <c r="R949"/>
  <c r="Q949"/>
  <c r="P949"/>
  <c r="O949"/>
  <c r="N949"/>
  <c r="M949"/>
  <c r="L949"/>
  <c r="K949"/>
  <c r="J949"/>
  <c r="I949"/>
  <c r="H949"/>
  <c r="G949"/>
  <c r="F949"/>
  <c r="E949"/>
  <c r="D949"/>
  <c r="C949"/>
  <c r="B949"/>
  <c r="Y948"/>
  <c r="X948"/>
  <c r="W948"/>
  <c r="V948"/>
  <c r="T948"/>
  <c r="U948"/>
  <c r="S948"/>
  <c r="R948"/>
  <c r="Q948"/>
  <c r="P948"/>
  <c r="O948"/>
  <c r="N948"/>
  <c r="M948"/>
  <c r="L948"/>
  <c r="K948"/>
  <c r="J948"/>
  <c r="I948"/>
  <c r="H948"/>
  <c r="G948"/>
  <c r="F948"/>
  <c r="E948"/>
  <c r="D948"/>
  <c r="C948"/>
  <c r="B948"/>
  <c r="Y947"/>
  <c r="X947"/>
  <c r="W947"/>
  <c r="V947"/>
  <c r="U947"/>
  <c r="T947"/>
  <c r="S947"/>
  <c r="R947"/>
  <c r="Q947"/>
  <c r="P947"/>
  <c r="O947"/>
  <c r="N947"/>
  <c r="M947"/>
  <c r="L947"/>
  <c r="K947"/>
  <c r="J947"/>
  <c r="I947"/>
  <c r="H947"/>
  <c r="G947"/>
  <c r="F947"/>
  <c r="E947"/>
  <c r="D947"/>
  <c r="C947"/>
  <c r="B947"/>
  <c r="Y946"/>
  <c r="X946"/>
  <c r="W946"/>
  <c r="V946"/>
  <c r="U946"/>
  <c r="T946"/>
  <c r="S946"/>
  <c r="R946"/>
  <c r="Q946"/>
  <c r="P946"/>
  <c r="O946"/>
  <c r="N946"/>
  <c r="M946"/>
  <c r="L946"/>
  <c r="K946"/>
  <c r="J946"/>
  <c r="I946"/>
  <c r="H946"/>
  <c r="G946"/>
  <c r="F946"/>
  <c r="E946"/>
  <c r="D946"/>
  <c r="C946"/>
  <c r="B946"/>
  <c r="Y945"/>
  <c r="X945"/>
  <c r="W945"/>
  <c r="V945"/>
  <c r="U945"/>
  <c r="T945"/>
  <c r="S945"/>
  <c r="R945"/>
  <c r="Q945"/>
  <c r="P945"/>
  <c r="O945"/>
  <c r="N945"/>
  <c r="M945"/>
  <c r="L945"/>
  <c r="K945"/>
  <c r="I945"/>
  <c r="J945"/>
  <c r="H945"/>
  <c r="G945"/>
  <c r="F945"/>
  <c r="E945"/>
  <c r="D945"/>
  <c r="C945"/>
  <c r="B945"/>
  <c r="Y944"/>
  <c r="X944"/>
  <c r="W944"/>
  <c r="V944"/>
  <c r="U944"/>
  <c r="T944"/>
  <c r="S944"/>
  <c r="R944"/>
  <c r="Q944"/>
  <c r="P944"/>
  <c r="O944"/>
  <c r="N944"/>
  <c r="M944"/>
  <c r="L944"/>
  <c r="K944"/>
  <c r="J944"/>
  <c r="I944"/>
  <c r="H944"/>
  <c r="G944"/>
  <c r="F944"/>
  <c r="E944"/>
  <c r="D944"/>
  <c r="C944"/>
  <c r="B944"/>
  <c r="Y943"/>
  <c r="X943"/>
  <c r="W943"/>
  <c r="V943"/>
  <c r="U943"/>
  <c r="T943"/>
  <c r="S943"/>
  <c r="R943"/>
  <c r="Q943"/>
  <c r="P943"/>
  <c r="O943"/>
  <c r="N943"/>
  <c r="M943"/>
  <c r="L943"/>
  <c r="K943"/>
  <c r="J943"/>
  <c r="I943"/>
  <c r="H943"/>
  <c r="G943"/>
  <c r="F943"/>
  <c r="E943"/>
  <c r="D943"/>
  <c r="C943"/>
  <c r="B943"/>
  <c r="Y942"/>
  <c r="X942"/>
  <c r="W942"/>
  <c r="V942"/>
  <c r="U942"/>
  <c r="T942"/>
  <c r="S942"/>
  <c r="R942"/>
  <c r="Q942"/>
  <c r="P942"/>
  <c r="O942"/>
  <c r="N942"/>
  <c r="M942"/>
  <c r="L942"/>
  <c r="K942"/>
  <c r="J942"/>
  <c r="I942"/>
  <c r="H942"/>
  <c r="G942"/>
  <c r="F942"/>
  <c r="E942"/>
  <c r="D942"/>
  <c r="C942"/>
  <c r="B942"/>
  <c r="Y941"/>
  <c r="X941"/>
  <c r="W941"/>
  <c r="V941"/>
  <c r="U941"/>
  <c r="T941"/>
  <c r="S941"/>
  <c r="R941"/>
  <c r="Q941"/>
  <c r="P941"/>
  <c r="O941"/>
  <c r="N941"/>
  <c r="M941"/>
  <c r="L941"/>
  <c r="K941"/>
  <c r="J941"/>
  <c r="I941"/>
  <c r="H941"/>
  <c r="G941"/>
  <c r="F941"/>
  <c r="E941"/>
  <c r="D941"/>
  <c r="C941"/>
  <c r="B941"/>
  <c r="Y940"/>
  <c r="X940"/>
  <c r="W940"/>
  <c r="V940"/>
  <c r="T940"/>
  <c r="U940"/>
  <c r="S940"/>
  <c r="R940"/>
  <c r="Q940"/>
  <c r="P940"/>
  <c r="O940"/>
  <c r="N940"/>
  <c r="M940"/>
  <c r="L940"/>
  <c r="K940"/>
  <c r="J940"/>
  <c r="I940"/>
  <c r="H940"/>
  <c r="G940"/>
  <c r="F940"/>
  <c r="E940"/>
  <c r="D940"/>
  <c r="C940"/>
  <c r="B940"/>
  <c r="Y939"/>
  <c r="X939"/>
  <c r="W939"/>
  <c r="V939"/>
  <c r="U939"/>
  <c r="T939"/>
  <c r="S939"/>
  <c r="R939"/>
  <c r="Q939"/>
  <c r="P939"/>
  <c r="O939"/>
  <c r="N939"/>
  <c r="M939"/>
  <c r="L939"/>
  <c r="K939"/>
  <c r="J939"/>
  <c r="I939"/>
  <c r="H939"/>
  <c r="G939"/>
  <c r="F939"/>
  <c r="E939"/>
  <c r="D939"/>
  <c r="C939"/>
  <c r="B939"/>
  <c r="Y938"/>
  <c r="X938"/>
  <c r="W938"/>
  <c r="V938"/>
  <c r="U938"/>
  <c r="T938"/>
  <c r="S938"/>
  <c r="R938"/>
  <c r="Q938"/>
  <c r="P938"/>
  <c r="O938"/>
  <c r="N938"/>
  <c r="M938"/>
  <c r="L938"/>
  <c r="K938"/>
  <c r="J938"/>
  <c r="I938"/>
  <c r="H938"/>
  <c r="G938"/>
  <c r="F938"/>
  <c r="E938"/>
  <c r="D938"/>
  <c r="C938"/>
  <c r="B938"/>
  <c r="Y937"/>
  <c r="X937"/>
  <c r="W937"/>
  <c r="V937"/>
  <c r="U937"/>
  <c r="T937"/>
  <c r="S937"/>
  <c r="R937"/>
  <c r="Q937"/>
  <c r="P937"/>
  <c r="O937"/>
  <c r="N937"/>
  <c r="M937"/>
  <c r="L937"/>
  <c r="K937"/>
  <c r="J937"/>
  <c r="I937"/>
  <c r="H937"/>
  <c r="G937"/>
  <c r="F937"/>
  <c r="E937"/>
  <c r="D937"/>
  <c r="C937"/>
  <c r="B937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H936"/>
  <c r="G936"/>
  <c r="F936"/>
  <c r="E936"/>
  <c r="D936"/>
  <c r="C936"/>
  <c r="B936"/>
  <c r="Y935"/>
  <c r="X935"/>
  <c r="W935"/>
  <c r="V935"/>
  <c r="U935"/>
  <c r="T935"/>
  <c r="S935"/>
  <c r="R935"/>
  <c r="Q935"/>
  <c r="P935"/>
  <c r="O935"/>
  <c r="N935"/>
  <c r="M935"/>
  <c r="L935"/>
  <c r="K935"/>
  <c r="J935"/>
  <c r="I935"/>
  <c r="H935"/>
  <c r="G935"/>
  <c r="F935"/>
  <c r="E935"/>
  <c r="D935"/>
  <c r="C935"/>
  <c r="B935"/>
  <c r="Y934"/>
  <c r="X934"/>
  <c r="W934"/>
  <c r="V934"/>
  <c r="U934"/>
  <c r="T934"/>
  <c r="S934"/>
  <c r="R934"/>
  <c r="Q934"/>
  <c r="P934"/>
  <c r="O934"/>
  <c r="N934"/>
  <c r="M934"/>
  <c r="L934"/>
  <c r="K934"/>
  <c r="J934"/>
  <c r="I934"/>
  <c r="H934"/>
  <c r="G934"/>
  <c r="F934"/>
  <c r="E934"/>
  <c r="D934"/>
  <c r="C934"/>
  <c r="B934"/>
  <c r="Y933"/>
  <c r="X933"/>
  <c r="W933"/>
  <c r="V933"/>
  <c r="U933"/>
  <c r="T933"/>
  <c r="S933"/>
  <c r="R933"/>
  <c r="Q933"/>
  <c r="P933"/>
  <c r="O933"/>
  <c r="N933"/>
  <c r="M933"/>
  <c r="L933"/>
  <c r="K933"/>
  <c r="J933"/>
  <c r="I933"/>
  <c r="H933"/>
  <c r="G933"/>
  <c r="F933"/>
  <c r="E933"/>
  <c r="D933"/>
  <c r="C933"/>
  <c r="B933"/>
  <c r="P21"/>
  <c r="P814"/>
  <c r="P813"/>
  <c r="B21"/>
  <c r="B814"/>
  <c r="B813"/>
  <c r="N21"/>
  <c r="N814"/>
  <c r="N813"/>
  <c r="R26"/>
  <c r="R818"/>
  <c r="R817"/>
  <c r="B31"/>
  <c r="B822"/>
  <c r="B821"/>
  <c r="J31"/>
  <c r="J822"/>
  <c r="J821"/>
  <c r="B36"/>
  <c r="B826"/>
  <c r="B825"/>
  <c r="J36"/>
  <c r="J826"/>
  <c r="J825"/>
  <c r="R36"/>
  <c r="R826"/>
  <c r="R825"/>
  <c r="V36"/>
  <c r="V826"/>
  <c r="V825"/>
  <c r="B41"/>
  <c r="B830"/>
  <c r="B829"/>
  <c r="F41"/>
  <c r="F830"/>
  <c r="F829"/>
  <c r="J41"/>
  <c r="J830"/>
  <c r="J829"/>
  <c r="N41"/>
  <c r="N830"/>
  <c r="N829"/>
  <c r="R41"/>
  <c r="R830"/>
  <c r="R829"/>
  <c r="V41"/>
  <c r="V830"/>
  <c r="V829"/>
  <c r="B46"/>
  <c r="B834"/>
  <c r="B833"/>
  <c r="F46"/>
  <c r="F834"/>
  <c r="F833"/>
  <c r="J46"/>
  <c r="J834"/>
  <c r="J833"/>
  <c r="N46"/>
  <c r="N834"/>
  <c r="N833"/>
  <c r="R46"/>
  <c r="R834"/>
  <c r="R833"/>
  <c r="V46"/>
  <c r="V834"/>
  <c r="V833"/>
  <c r="B51"/>
  <c r="B838"/>
  <c r="B837"/>
  <c r="F51"/>
  <c r="F838"/>
  <c r="F837"/>
  <c r="J51"/>
  <c r="J838"/>
  <c r="J837"/>
  <c r="N51"/>
  <c r="N838"/>
  <c r="N837"/>
  <c r="R51"/>
  <c r="R838"/>
  <c r="R837"/>
  <c r="V51"/>
  <c r="V838"/>
  <c r="V837"/>
  <c r="B56"/>
  <c r="B842"/>
  <c r="B841"/>
  <c r="F56"/>
  <c r="F842"/>
  <c r="F841"/>
  <c r="J56"/>
  <c r="J842"/>
  <c r="J841"/>
  <c r="N56"/>
  <c r="N842"/>
  <c r="N841"/>
  <c r="R56"/>
  <c r="R842"/>
  <c r="R841"/>
  <c r="V56"/>
  <c r="V842"/>
  <c r="V841"/>
  <c r="B61"/>
  <c r="B846"/>
  <c r="B845"/>
  <c r="F61"/>
  <c r="F846"/>
  <c r="F845"/>
  <c r="J61"/>
  <c r="J846"/>
  <c r="J845"/>
  <c r="N61"/>
  <c r="N846"/>
  <c r="N845"/>
  <c r="R61"/>
  <c r="R846"/>
  <c r="R845"/>
  <c r="V61"/>
  <c r="V846"/>
  <c r="V845"/>
  <c r="B66"/>
  <c r="B850"/>
  <c r="B849"/>
  <c r="F66"/>
  <c r="F850"/>
  <c r="F849"/>
  <c r="J66"/>
  <c r="J850"/>
  <c r="J849"/>
  <c r="N66"/>
  <c r="N850"/>
  <c r="N849"/>
  <c r="R66"/>
  <c r="R850"/>
  <c r="R849"/>
  <c r="V66"/>
  <c r="V850"/>
  <c r="V849"/>
  <c r="B71"/>
  <c r="B854"/>
  <c r="B853"/>
  <c r="F71"/>
  <c r="F854"/>
  <c r="F853"/>
  <c r="J71"/>
  <c r="J854"/>
  <c r="J853"/>
  <c r="N71"/>
  <c r="N854"/>
  <c r="N853"/>
  <c r="R71"/>
  <c r="R854"/>
  <c r="R853"/>
  <c r="V71"/>
  <c r="V854"/>
  <c r="V853"/>
  <c r="B76"/>
  <c r="B858"/>
  <c r="B857"/>
  <c r="F76"/>
  <c r="F858"/>
  <c r="F857"/>
  <c r="J76"/>
  <c r="J858"/>
  <c r="J857"/>
  <c r="N76"/>
  <c r="N858"/>
  <c r="N857"/>
  <c r="R76"/>
  <c r="R858"/>
  <c r="R857"/>
  <c r="V76"/>
  <c r="V858"/>
  <c r="V857"/>
  <c r="B81"/>
  <c r="B862"/>
  <c r="B861"/>
  <c r="F81"/>
  <c r="F862"/>
  <c r="F861"/>
  <c r="J81"/>
  <c r="J862"/>
  <c r="J861"/>
  <c r="N81"/>
  <c r="N862"/>
  <c r="N861"/>
  <c r="R81"/>
  <c r="R862"/>
  <c r="R861"/>
  <c r="V81"/>
  <c r="V862"/>
  <c r="V861"/>
  <c r="B86"/>
  <c r="B866"/>
  <c r="B865"/>
  <c r="F86"/>
  <c r="F866"/>
  <c r="F865"/>
  <c r="J86"/>
  <c r="J866"/>
  <c r="J865"/>
  <c r="N86"/>
  <c r="N866"/>
  <c r="N865"/>
  <c r="Q86"/>
  <c r="Q866"/>
  <c r="Q865"/>
  <c r="V86"/>
  <c r="V866"/>
  <c r="V865"/>
  <c r="B91"/>
  <c r="B870"/>
  <c r="B869"/>
  <c r="F91"/>
  <c r="F870"/>
  <c r="F869"/>
  <c r="J91"/>
  <c r="J870"/>
  <c r="J869"/>
  <c r="N91"/>
  <c r="N870"/>
  <c r="N869"/>
  <c r="R91"/>
  <c r="R870"/>
  <c r="R869"/>
  <c r="V91"/>
  <c r="V870"/>
  <c r="V869"/>
  <c r="B96"/>
  <c r="B874"/>
  <c r="B873"/>
  <c r="F96"/>
  <c r="F874"/>
  <c r="F873"/>
  <c r="J96"/>
  <c r="J874"/>
  <c r="J873"/>
  <c r="N96"/>
  <c r="N874"/>
  <c r="N873"/>
  <c r="R96"/>
  <c r="R874"/>
  <c r="R873"/>
  <c r="V96"/>
  <c r="V874"/>
  <c r="V873"/>
  <c r="B101"/>
  <c r="B878"/>
  <c r="B877"/>
  <c r="F101"/>
  <c r="F878"/>
  <c r="F877"/>
  <c r="J101"/>
  <c r="J878"/>
  <c r="J877"/>
  <c r="N101"/>
  <c r="N878"/>
  <c r="N877"/>
  <c r="R101"/>
  <c r="R878"/>
  <c r="R877"/>
  <c r="V101"/>
  <c r="V878"/>
  <c r="V877"/>
  <c r="B106"/>
  <c r="B882"/>
  <c r="B881"/>
  <c r="F106"/>
  <c r="F882"/>
  <c r="F881"/>
  <c r="J106"/>
  <c r="J882"/>
  <c r="J881"/>
  <c r="N106"/>
  <c r="N882"/>
  <c r="N881"/>
  <c r="R106"/>
  <c r="R882"/>
  <c r="R881"/>
  <c r="V106"/>
  <c r="V882"/>
  <c r="V881"/>
  <c r="B111"/>
  <c r="B886"/>
  <c r="B885"/>
  <c r="F111"/>
  <c r="F886"/>
  <c r="F885"/>
  <c r="J111"/>
  <c r="J886"/>
  <c r="J885"/>
  <c r="N111"/>
  <c r="N886"/>
  <c r="N885"/>
  <c r="R111"/>
  <c r="R886"/>
  <c r="R885"/>
  <c r="V111"/>
  <c r="V886"/>
  <c r="V885"/>
  <c r="B116"/>
  <c r="B890"/>
  <c r="B889"/>
  <c r="F116"/>
  <c r="F890"/>
  <c r="F889"/>
  <c r="J116"/>
  <c r="J890"/>
  <c r="J889"/>
  <c r="N116"/>
  <c r="N890"/>
  <c r="N889"/>
  <c r="R116"/>
  <c r="R890"/>
  <c r="R889"/>
  <c r="V116"/>
  <c r="V890"/>
  <c r="V889"/>
  <c r="B121"/>
  <c r="B894"/>
  <c r="B893"/>
  <c r="F121"/>
  <c r="F894"/>
  <c r="F893"/>
  <c r="J121"/>
  <c r="J894"/>
  <c r="J893"/>
  <c r="N121"/>
  <c r="N894"/>
  <c r="N893"/>
  <c r="R121"/>
  <c r="R894"/>
  <c r="R893"/>
  <c r="V121"/>
  <c r="V894"/>
  <c r="V893"/>
  <c r="B126"/>
  <c r="B898"/>
  <c r="B897"/>
  <c r="F126"/>
  <c r="F898"/>
  <c r="F897"/>
  <c r="J126"/>
  <c r="J898"/>
  <c r="J897"/>
  <c r="N126"/>
  <c r="N898"/>
  <c r="N897"/>
  <c r="R126"/>
  <c r="R898"/>
  <c r="R897"/>
  <c r="V126"/>
  <c r="V898"/>
  <c r="V897"/>
  <c r="B131"/>
  <c r="B902"/>
  <c r="B901"/>
  <c r="F131"/>
  <c r="F902"/>
  <c r="F901"/>
  <c r="J131"/>
  <c r="J902"/>
  <c r="J901"/>
  <c r="N131"/>
  <c r="N902"/>
  <c r="N901"/>
  <c r="R131"/>
  <c r="R902"/>
  <c r="R901"/>
  <c r="V131"/>
  <c r="V902"/>
  <c r="V901"/>
  <c r="B136"/>
  <c r="B906"/>
  <c r="B905"/>
  <c r="F136"/>
  <c r="F906"/>
  <c r="F905"/>
  <c r="J136"/>
  <c r="J906"/>
  <c r="J905"/>
  <c r="N136"/>
  <c r="N906"/>
  <c r="N905"/>
  <c r="R136"/>
  <c r="R906"/>
  <c r="R905"/>
  <c r="V136"/>
  <c r="V906"/>
  <c r="V905"/>
  <c r="B141"/>
  <c r="B910"/>
  <c r="B909"/>
  <c r="F141"/>
  <c r="F910"/>
  <c r="F909"/>
  <c r="J141"/>
  <c r="J910"/>
  <c r="J909"/>
  <c r="N141"/>
  <c r="N910"/>
  <c r="N909"/>
  <c r="R141"/>
  <c r="R910"/>
  <c r="R909"/>
  <c r="V141"/>
  <c r="V910"/>
  <c r="V909"/>
  <c r="B146"/>
  <c r="B914"/>
  <c r="B913"/>
  <c r="F146"/>
  <c r="F914"/>
  <c r="F913"/>
  <c r="J146"/>
  <c r="J914"/>
  <c r="J913"/>
  <c r="N146"/>
  <c r="N914"/>
  <c r="N913"/>
  <c r="R146"/>
  <c r="R914"/>
  <c r="R913"/>
  <c r="V146"/>
  <c r="V914"/>
  <c r="V913"/>
  <c r="B151"/>
  <c r="B918"/>
  <c r="B917"/>
  <c r="F151"/>
  <c r="F918"/>
  <c r="F917"/>
  <c r="J151"/>
  <c r="J918"/>
  <c r="J917"/>
  <c r="N151"/>
  <c r="N918"/>
  <c r="N917"/>
  <c r="R151"/>
  <c r="R918"/>
  <c r="R917"/>
  <c r="V151"/>
  <c r="V918"/>
  <c r="V917"/>
  <c r="B156"/>
  <c r="B922"/>
  <c r="B921"/>
  <c r="F156"/>
  <c r="F922"/>
  <c r="F921"/>
  <c r="J156"/>
  <c r="J922"/>
  <c r="J921"/>
  <c r="N156"/>
  <c r="N922"/>
  <c r="N921"/>
  <c r="R156"/>
  <c r="R922"/>
  <c r="R921"/>
  <c r="V156"/>
  <c r="V922"/>
  <c r="V921"/>
  <c r="B161"/>
  <c r="B926"/>
  <c r="B925"/>
  <c r="F161"/>
  <c r="F926"/>
  <c r="F925"/>
  <c r="J161"/>
  <c r="J926"/>
  <c r="J925"/>
  <c r="N161"/>
  <c r="N926"/>
  <c r="N925"/>
  <c r="R161"/>
  <c r="R926"/>
  <c r="R925"/>
  <c r="V161"/>
  <c r="V926"/>
  <c r="V925"/>
  <c r="H21"/>
  <c r="H814"/>
  <c r="H813"/>
  <c r="X21"/>
  <c r="X814"/>
  <c r="X813"/>
  <c r="F21"/>
  <c r="F814"/>
  <c r="F813"/>
  <c r="J21"/>
  <c r="J814"/>
  <c r="J813"/>
  <c r="R21"/>
  <c r="R814"/>
  <c r="R813"/>
  <c r="V21"/>
  <c r="V814"/>
  <c r="V813"/>
  <c r="B26"/>
  <c r="B818"/>
  <c r="B817"/>
  <c r="F26"/>
  <c r="F818"/>
  <c r="F817"/>
  <c r="J26"/>
  <c r="J818"/>
  <c r="J817"/>
  <c r="N26"/>
  <c r="N818"/>
  <c r="N817"/>
  <c r="V26"/>
  <c r="V818"/>
  <c r="V817"/>
  <c r="F31"/>
  <c r="F822"/>
  <c r="F821"/>
  <c r="N31"/>
  <c r="N822"/>
  <c r="N821"/>
  <c r="R31"/>
  <c r="R822"/>
  <c r="R821"/>
  <c r="V31"/>
  <c r="V822"/>
  <c r="V821"/>
  <c r="F36"/>
  <c r="F826"/>
  <c r="F825"/>
  <c r="N36"/>
  <c r="N826"/>
  <c r="N825"/>
  <c r="C21"/>
  <c r="C814"/>
  <c r="C813"/>
  <c r="G21"/>
  <c r="G814"/>
  <c r="G813"/>
  <c r="K21"/>
  <c r="K814"/>
  <c r="K813"/>
  <c r="O21"/>
  <c r="O814"/>
  <c r="O813"/>
  <c r="S21"/>
  <c r="S814"/>
  <c r="S813"/>
  <c r="W21"/>
  <c r="W814"/>
  <c r="W813"/>
  <c r="C26"/>
  <c r="C818"/>
  <c r="C817"/>
  <c r="G26"/>
  <c r="G818"/>
  <c r="G817"/>
  <c r="K26"/>
  <c r="K818"/>
  <c r="K817"/>
  <c r="O26"/>
  <c r="O818"/>
  <c r="O817"/>
  <c r="S26"/>
  <c r="S818"/>
  <c r="S817"/>
  <c r="W26"/>
  <c r="W818"/>
  <c r="W817"/>
  <c r="C31"/>
  <c r="C822"/>
  <c r="C821"/>
  <c r="G31"/>
  <c r="G822"/>
  <c r="G821"/>
  <c r="K31"/>
  <c r="K822"/>
  <c r="K821"/>
  <c r="O31"/>
  <c r="O822"/>
  <c r="O821"/>
  <c r="S31"/>
  <c r="S822"/>
  <c r="S821"/>
  <c r="W31"/>
  <c r="W822"/>
  <c r="W821"/>
  <c r="C36"/>
  <c r="C826"/>
  <c r="C825"/>
  <c r="G36"/>
  <c r="G826"/>
  <c r="G825"/>
  <c r="K36"/>
  <c r="K826"/>
  <c r="K825"/>
  <c r="O36"/>
  <c r="O826"/>
  <c r="O825"/>
  <c r="S36"/>
  <c r="S826"/>
  <c r="S825"/>
  <c r="W36"/>
  <c r="W826"/>
  <c r="W825"/>
  <c r="C41"/>
  <c r="C830"/>
  <c r="C829"/>
  <c r="G41"/>
  <c r="G830"/>
  <c r="G829"/>
  <c r="K41"/>
  <c r="K830"/>
  <c r="K829"/>
  <c r="O41"/>
  <c r="O830"/>
  <c r="O829"/>
  <c r="S41"/>
  <c r="S830"/>
  <c r="S829"/>
  <c r="W41"/>
  <c r="W830"/>
  <c r="W829"/>
  <c r="C46"/>
  <c r="C834"/>
  <c r="C833"/>
  <c r="G46"/>
  <c r="G834"/>
  <c r="G833"/>
  <c r="K46"/>
  <c r="K834"/>
  <c r="K833"/>
  <c r="O46"/>
  <c r="O834"/>
  <c r="O833"/>
  <c r="S46"/>
  <c r="S834"/>
  <c r="S833"/>
  <c r="W46"/>
  <c r="W834"/>
  <c r="W833"/>
  <c r="C51"/>
  <c r="C838"/>
  <c r="C837"/>
  <c r="G51"/>
  <c r="G838"/>
  <c r="G837"/>
  <c r="K51"/>
  <c r="K838"/>
  <c r="K837"/>
  <c r="O51"/>
  <c r="O838"/>
  <c r="O837"/>
  <c r="S51"/>
  <c r="S838"/>
  <c r="S837"/>
  <c r="W51"/>
  <c r="W838"/>
  <c r="W837"/>
  <c r="C56"/>
  <c r="C842"/>
  <c r="C841"/>
  <c r="G56"/>
  <c r="G842"/>
  <c r="G841"/>
  <c r="K56"/>
  <c r="K842"/>
  <c r="K841"/>
  <c r="O56"/>
  <c r="O842"/>
  <c r="O841"/>
  <c r="S56"/>
  <c r="S842"/>
  <c r="S841"/>
  <c r="W56"/>
  <c r="W842"/>
  <c r="W841"/>
  <c r="C61"/>
  <c r="C846"/>
  <c r="C845"/>
  <c r="G61"/>
  <c r="G846"/>
  <c r="G845"/>
  <c r="K61"/>
  <c r="K846"/>
  <c r="K845"/>
  <c r="O61"/>
  <c r="O846"/>
  <c r="O845"/>
  <c r="S61"/>
  <c r="S846"/>
  <c r="S845"/>
  <c r="W61"/>
  <c r="W846"/>
  <c r="W845"/>
  <c r="C66"/>
  <c r="C850"/>
  <c r="C849"/>
  <c r="G66"/>
  <c r="G850"/>
  <c r="G849"/>
  <c r="K66"/>
  <c r="K850"/>
  <c r="K849"/>
  <c r="O66"/>
  <c r="O850"/>
  <c r="O849"/>
  <c r="S66"/>
  <c r="S850"/>
  <c r="S849"/>
  <c r="W66"/>
  <c r="W850"/>
  <c r="W849"/>
  <c r="C71"/>
  <c r="C854"/>
  <c r="C853"/>
  <c r="G71"/>
  <c r="G854"/>
  <c r="G853"/>
  <c r="K71"/>
  <c r="K854"/>
  <c r="K853"/>
  <c r="O71"/>
  <c r="O854"/>
  <c r="O853"/>
  <c r="S71"/>
  <c r="S854"/>
  <c r="S853"/>
  <c r="W71"/>
  <c r="W854"/>
  <c r="W853"/>
  <c r="C76"/>
  <c r="C858"/>
  <c r="C857"/>
  <c r="G76"/>
  <c r="G858"/>
  <c r="G857"/>
  <c r="K76"/>
  <c r="K858"/>
  <c r="K857"/>
  <c r="O76"/>
  <c r="O858"/>
  <c r="O857"/>
  <c r="S76"/>
  <c r="S858"/>
  <c r="S857"/>
  <c r="W76"/>
  <c r="W858"/>
  <c r="W857"/>
  <c r="C81"/>
  <c r="C862"/>
  <c r="C861"/>
  <c r="G81"/>
  <c r="G862"/>
  <c r="G861"/>
  <c r="K81"/>
  <c r="K862"/>
  <c r="K861"/>
  <c r="O81"/>
  <c r="O862"/>
  <c r="O861"/>
  <c r="S81"/>
  <c r="S862"/>
  <c r="S861"/>
  <c r="W81"/>
  <c r="W862"/>
  <c r="W861"/>
  <c r="C86"/>
  <c r="C866"/>
  <c r="C865"/>
  <c r="G86"/>
  <c r="G866"/>
  <c r="G865"/>
  <c r="K86"/>
  <c r="K866"/>
  <c r="K865"/>
  <c r="O86"/>
  <c r="O866"/>
  <c r="O865"/>
  <c r="S86"/>
  <c r="S866"/>
  <c r="S865"/>
  <c r="W86"/>
  <c r="W866"/>
  <c r="W865"/>
  <c r="C91"/>
  <c r="C870"/>
  <c r="C869"/>
  <c r="G91"/>
  <c r="G870"/>
  <c r="G869"/>
  <c r="K91"/>
  <c r="K870"/>
  <c r="K869"/>
  <c r="O91"/>
  <c r="O870"/>
  <c r="O869"/>
  <c r="S91"/>
  <c r="S870"/>
  <c r="S869"/>
  <c r="W91"/>
  <c r="W870"/>
  <c r="W869"/>
  <c r="C96"/>
  <c r="C874"/>
  <c r="C873"/>
  <c r="G96"/>
  <c r="G874"/>
  <c r="G873"/>
  <c r="K96"/>
  <c r="K874"/>
  <c r="K873"/>
  <c r="O96"/>
  <c r="O874"/>
  <c r="O873"/>
  <c r="S96"/>
  <c r="S874"/>
  <c r="S873"/>
  <c r="W96"/>
  <c r="W874"/>
  <c r="W873"/>
  <c r="C101"/>
  <c r="C878"/>
  <c r="C877"/>
  <c r="G101"/>
  <c r="G878"/>
  <c r="G877"/>
  <c r="K101"/>
  <c r="K878"/>
  <c r="K877"/>
  <c r="O101"/>
  <c r="O878"/>
  <c r="O877"/>
  <c r="S101"/>
  <c r="S878"/>
  <c r="S877"/>
  <c r="W101"/>
  <c r="W878"/>
  <c r="W877"/>
  <c r="C106"/>
  <c r="C882"/>
  <c r="C881"/>
  <c r="G106"/>
  <c r="G882"/>
  <c r="G881"/>
  <c r="K106"/>
  <c r="K882"/>
  <c r="K881"/>
  <c r="O106"/>
  <c r="O882"/>
  <c r="O881"/>
  <c r="S106"/>
  <c r="S882"/>
  <c r="S881"/>
  <c r="W106"/>
  <c r="W882"/>
  <c r="W881"/>
  <c r="C111"/>
  <c r="C886"/>
  <c r="C885"/>
  <c r="G111"/>
  <c r="G886"/>
  <c r="G885"/>
  <c r="K111"/>
  <c r="K886"/>
  <c r="K885"/>
  <c r="O111"/>
  <c r="O886"/>
  <c r="O885"/>
  <c r="S111"/>
  <c r="S886"/>
  <c r="S885"/>
  <c r="W111"/>
  <c r="W886"/>
  <c r="W885"/>
  <c r="C116"/>
  <c r="C890"/>
  <c r="C889"/>
  <c r="G116"/>
  <c r="G890"/>
  <c r="G889"/>
  <c r="K116"/>
  <c r="K890"/>
  <c r="K889"/>
  <c r="O116"/>
  <c r="O890"/>
  <c r="O889"/>
  <c r="S116"/>
  <c r="S890"/>
  <c r="S889"/>
  <c r="W116"/>
  <c r="W890"/>
  <c r="W889"/>
  <c r="C121"/>
  <c r="C894"/>
  <c r="C893"/>
  <c r="G121"/>
  <c r="G894"/>
  <c r="G893"/>
  <c r="K121"/>
  <c r="K894"/>
  <c r="K893"/>
  <c r="O121"/>
  <c r="O894"/>
  <c r="O893"/>
  <c r="S121"/>
  <c r="S894"/>
  <c r="S893"/>
  <c r="W121"/>
  <c r="W894"/>
  <c r="W893"/>
  <c r="C126"/>
  <c r="C898"/>
  <c r="C897"/>
  <c r="G126"/>
  <c r="G898"/>
  <c r="G897"/>
  <c r="K126"/>
  <c r="K898"/>
  <c r="K897"/>
  <c r="O126"/>
  <c r="O898"/>
  <c r="O897"/>
  <c r="S126"/>
  <c r="S898"/>
  <c r="S897"/>
  <c r="W126"/>
  <c r="W898"/>
  <c r="W897"/>
  <c r="C131"/>
  <c r="C902"/>
  <c r="C901"/>
  <c r="G131"/>
  <c r="G902"/>
  <c r="G901"/>
  <c r="K131"/>
  <c r="K902"/>
  <c r="K901"/>
  <c r="O131"/>
  <c r="O902"/>
  <c r="O901"/>
  <c r="S131"/>
  <c r="S902"/>
  <c r="S901"/>
  <c r="W131"/>
  <c r="W902"/>
  <c r="W901"/>
  <c r="C136"/>
  <c r="C906"/>
  <c r="C905"/>
  <c r="G136"/>
  <c r="G906"/>
  <c r="G905"/>
  <c r="K136"/>
  <c r="K906"/>
  <c r="K905"/>
  <c r="O136"/>
  <c r="O906"/>
  <c r="O905"/>
  <c r="S136"/>
  <c r="S906"/>
  <c r="S905"/>
  <c r="W136"/>
  <c r="W906"/>
  <c r="W905"/>
  <c r="C141"/>
  <c r="C910"/>
  <c r="C909"/>
  <c r="G141"/>
  <c r="G910"/>
  <c r="G909"/>
  <c r="K141"/>
  <c r="K910"/>
  <c r="K909"/>
  <c r="O141"/>
  <c r="O910"/>
  <c r="O909"/>
  <c r="S141"/>
  <c r="S910"/>
  <c r="S909"/>
  <c r="W141"/>
  <c r="W910"/>
  <c r="W909"/>
  <c r="C146"/>
  <c r="C914"/>
  <c r="C913"/>
  <c r="G146"/>
  <c r="G914"/>
  <c r="G913"/>
  <c r="K146"/>
  <c r="K914"/>
  <c r="K913"/>
  <c r="O146"/>
  <c r="O914"/>
  <c r="O913"/>
  <c r="S146"/>
  <c r="S914"/>
  <c r="S913"/>
  <c r="W146"/>
  <c r="W914"/>
  <c r="W913"/>
  <c r="C151"/>
  <c r="C918"/>
  <c r="C917"/>
  <c r="G151"/>
  <c r="G918"/>
  <c r="G917"/>
  <c r="K151"/>
  <c r="K918"/>
  <c r="K917"/>
  <c r="O151"/>
  <c r="O918"/>
  <c r="O917"/>
  <c r="S151"/>
  <c r="S918"/>
  <c r="S917"/>
  <c r="W151"/>
  <c r="W918"/>
  <c r="W917"/>
  <c r="C156"/>
  <c r="C922"/>
  <c r="C921"/>
  <c r="G156"/>
  <c r="G922"/>
  <c r="G921"/>
  <c r="K156"/>
  <c r="K922"/>
  <c r="K921"/>
  <c r="O156"/>
  <c r="O922"/>
  <c r="O921"/>
  <c r="S156"/>
  <c r="S922"/>
  <c r="S921"/>
  <c r="W156"/>
  <c r="W922"/>
  <c r="W921"/>
  <c r="C161"/>
  <c r="C926"/>
  <c r="C925"/>
  <c r="G161"/>
  <c r="G926"/>
  <c r="G925"/>
  <c r="K161"/>
  <c r="K926"/>
  <c r="K925"/>
  <c r="O161"/>
  <c r="O926"/>
  <c r="O925"/>
  <c r="S161"/>
  <c r="S926"/>
  <c r="S925"/>
  <c r="W161"/>
  <c r="W926"/>
  <c r="W925"/>
  <c r="D21"/>
  <c r="D814"/>
  <c r="D813"/>
  <c r="T21"/>
  <c r="T814"/>
  <c r="T813"/>
  <c r="H26"/>
  <c r="H818"/>
  <c r="H817"/>
  <c r="P26"/>
  <c r="P818"/>
  <c r="P817"/>
  <c r="X26"/>
  <c r="X818"/>
  <c r="X817"/>
  <c r="H31"/>
  <c r="H822"/>
  <c r="H821"/>
  <c r="P31"/>
  <c r="P822"/>
  <c r="P821"/>
  <c r="X31"/>
  <c r="X822"/>
  <c r="X821"/>
  <c r="H36"/>
  <c r="H826"/>
  <c r="H825"/>
  <c r="P36"/>
  <c r="P826"/>
  <c r="P825"/>
  <c r="T36"/>
  <c r="T826"/>
  <c r="T825"/>
  <c r="D41"/>
  <c r="D830"/>
  <c r="D829"/>
  <c r="L41"/>
  <c r="L830"/>
  <c r="L829"/>
  <c r="T41"/>
  <c r="T830"/>
  <c r="T829"/>
  <c r="D46"/>
  <c r="D834"/>
  <c r="D833"/>
  <c r="L46"/>
  <c r="L834"/>
  <c r="L833"/>
  <c r="T46"/>
  <c r="T834"/>
  <c r="T833"/>
  <c r="D51"/>
  <c r="D838"/>
  <c r="D837"/>
  <c r="L51"/>
  <c r="L838"/>
  <c r="L837"/>
  <c r="T51"/>
  <c r="T838"/>
  <c r="T837"/>
  <c r="D56"/>
  <c r="D842"/>
  <c r="D841"/>
  <c r="L56"/>
  <c r="L842"/>
  <c r="L841"/>
  <c r="T56"/>
  <c r="T842"/>
  <c r="T841"/>
  <c r="X56"/>
  <c r="X842"/>
  <c r="X841"/>
  <c r="D61"/>
  <c r="D846"/>
  <c r="D845"/>
  <c r="L61"/>
  <c r="L846"/>
  <c r="L845"/>
  <c r="P61"/>
  <c r="P846"/>
  <c r="P845"/>
  <c r="T61"/>
  <c r="T846"/>
  <c r="T845"/>
  <c r="X61"/>
  <c r="X846"/>
  <c r="X845"/>
  <c r="D66"/>
  <c r="D850"/>
  <c r="D849"/>
  <c r="H66"/>
  <c r="H850"/>
  <c r="H849"/>
  <c r="L66"/>
  <c r="L850"/>
  <c r="L849"/>
  <c r="P66"/>
  <c r="P850"/>
  <c r="P849"/>
  <c r="T66"/>
  <c r="T850"/>
  <c r="T849"/>
  <c r="X66"/>
  <c r="X850"/>
  <c r="X849"/>
  <c r="D71"/>
  <c r="D854"/>
  <c r="D853"/>
  <c r="H71"/>
  <c r="H854"/>
  <c r="H853"/>
  <c r="L71"/>
  <c r="L854"/>
  <c r="L853"/>
  <c r="P71"/>
  <c r="P854"/>
  <c r="P853"/>
  <c r="T71"/>
  <c r="T854"/>
  <c r="T853"/>
  <c r="X71"/>
  <c r="X854"/>
  <c r="X853"/>
  <c r="D76"/>
  <c r="D858"/>
  <c r="D857"/>
  <c r="H76"/>
  <c r="H858"/>
  <c r="H857"/>
  <c r="L76"/>
  <c r="L858"/>
  <c r="L857"/>
  <c r="P76"/>
  <c r="P858"/>
  <c r="P857"/>
  <c r="T76"/>
  <c r="T858"/>
  <c r="T857"/>
  <c r="X76"/>
  <c r="X858"/>
  <c r="X857"/>
  <c r="D81"/>
  <c r="D862"/>
  <c r="D861"/>
  <c r="H81"/>
  <c r="H862"/>
  <c r="H861"/>
  <c r="L81"/>
  <c r="L862"/>
  <c r="L861"/>
  <c r="P81"/>
  <c r="P862"/>
  <c r="P861"/>
  <c r="T81"/>
  <c r="T862"/>
  <c r="T861"/>
  <c r="X81"/>
  <c r="X862"/>
  <c r="X861"/>
  <c r="D86"/>
  <c r="D866"/>
  <c r="D865"/>
  <c r="H86"/>
  <c r="H866"/>
  <c r="H865"/>
  <c r="L86"/>
  <c r="L866"/>
  <c r="L865"/>
  <c r="P86"/>
  <c r="P866"/>
  <c r="P865"/>
  <c r="T86"/>
  <c r="T866"/>
  <c r="T865"/>
  <c r="X86"/>
  <c r="X866"/>
  <c r="X865"/>
  <c r="D91"/>
  <c r="D870"/>
  <c r="D869"/>
  <c r="H91"/>
  <c r="H870"/>
  <c r="H869"/>
  <c r="L91"/>
  <c r="L870"/>
  <c r="L869"/>
  <c r="P91"/>
  <c r="P870"/>
  <c r="P869"/>
  <c r="T91"/>
  <c r="T870"/>
  <c r="T869"/>
  <c r="X91"/>
  <c r="X870"/>
  <c r="X869"/>
  <c r="D96"/>
  <c r="D874"/>
  <c r="D873"/>
  <c r="H96"/>
  <c r="H874"/>
  <c r="H873"/>
  <c r="L96"/>
  <c r="L874"/>
  <c r="L873"/>
  <c r="P96"/>
  <c r="P874"/>
  <c r="P873"/>
  <c r="T96"/>
  <c r="T874"/>
  <c r="T873"/>
  <c r="X96"/>
  <c r="X874"/>
  <c r="X873"/>
  <c r="D101"/>
  <c r="D878"/>
  <c r="D877"/>
  <c r="H101"/>
  <c r="H878"/>
  <c r="H877"/>
  <c r="L101"/>
  <c r="L878"/>
  <c r="L877"/>
  <c r="P101"/>
  <c r="P878"/>
  <c r="P877"/>
  <c r="T101"/>
  <c r="T878"/>
  <c r="T877"/>
  <c r="X101"/>
  <c r="X878"/>
  <c r="X877"/>
  <c r="D106"/>
  <c r="D882"/>
  <c r="D881"/>
  <c r="H106"/>
  <c r="H882"/>
  <c r="H881"/>
  <c r="L106"/>
  <c r="L882"/>
  <c r="L881"/>
  <c r="P106"/>
  <c r="P882"/>
  <c r="P881"/>
  <c r="T106"/>
  <c r="T882"/>
  <c r="T881"/>
  <c r="X106"/>
  <c r="X882"/>
  <c r="X881"/>
  <c r="D111"/>
  <c r="D886"/>
  <c r="D885"/>
  <c r="H111"/>
  <c r="H886"/>
  <c r="H885"/>
  <c r="L111"/>
  <c r="L886"/>
  <c r="L885"/>
  <c r="P111"/>
  <c r="P886"/>
  <c r="P885"/>
  <c r="T111"/>
  <c r="T886"/>
  <c r="T885"/>
  <c r="X111"/>
  <c r="X886"/>
  <c r="X885"/>
  <c r="D116"/>
  <c r="D890"/>
  <c r="D889"/>
  <c r="H116"/>
  <c r="H890"/>
  <c r="H889"/>
  <c r="L116"/>
  <c r="L890"/>
  <c r="L889"/>
  <c r="P116"/>
  <c r="P890"/>
  <c r="P889"/>
  <c r="T116"/>
  <c r="T890"/>
  <c r="T889"/>
  <c r="X116"/>
  <c r="X890"/>
  <c r="X889"/>
  <c r="D121"/>
  <c r="D894"/>
  <c r="D893"/>
  <c r="H121"/>
  <c r="H894"/>
  <c r="H893"/>
  <c r="L121"/>
  <c r="L894"/>
  <c r="L893"/>
  <c r="P121"/>
  <c r="P894"/>
  <c r="P893"/>
  <c r="T121"/>
  <c r="T894"/>
  <c r="T893"/>
  <c r="X121"/>
  <c r="X894"/>
  <c r="X893"/>
  <c r="D126"/>
  <c r="D898"/>
  <c r="D897"/>
  <c r="H126"/>
  <c r="H898"/>
  <c r="H897"/>
  <c r="L126"/>
  <c r="L898"/>
  <c r="L897"/>
  <c r="P126"/>
  <c r="P898"/>
  <c r="P897"/>
  <c r="T126"/>
  <c r="T898"/>
  <c r="T897"/>
  <c r="X126"/>
  <c r="X898"/>
  <c r="X897"/>
  <c r="D131"/>
  <c r="D902"/>
  <c r="D901"/>
  <c r="H131"/>
  <c r="H902"/>
  <c r="H901"/>
  <c r="L131"/>
  <c r="L902"/>
  <c r="L901"/>
  <c r="P131"/>
  <c r="P902"/>
  <c r="P901"/>
  <c r="T131"/>
  <c r="T902"/>
  <c r="T901"/>
  <c r="X131"/>
  <c r="X902"/>
  <c r="X901"/>
  <c r="D136"/>
  <c r="D906"/>
  <c r="D905"/>
  <c r="H136"/>
  <c r="H906"/>
  <c r="H905"/>
  <c r="L136"/>
  <c r="L906"/>
  <c r="L905"/>
  <c r="P136"/>
  <c r="P906"/>
  <c r="P905"/>
  <c r="T136"/>
  <c r="T906"/>
  <c r="T905"/>
  <c r="X136"/>
  <c r="X906"/>
  <c r="X905"/>
  <c r="D141"/>
  <c r="D910"/>
  <c r="D909"/>
  <c r="H141"/>
  <c r="H910"/>
  <c r="H909"/>
  <c r="L141"/>
  <c r="L910"/>
  <c r="L909"/>
  <c r="P141"/>
  <c r="P910"/>
  <c r="P909"/>
  <c r="T141"/>
  <c r="T910"/>
  <c r="T909"/>
  <c r="X141"/>
  <c r="X910"/>
  <c r="X909"/>
  <c r="D146"/>
  <c r="D914"/>
  <c r="D913"/>
  <c r="H146"/>
  <c r="H914"/>
  <c r="H913"/>
  <c r="L146"/>
  <c r="L914"/>
  <c r="L913"/>
  <c r="P146"/>
  <c r="P914"/>
  <c r="P913"/>
  <c r="T146"/>
  <c r="T914"/>
  <c r="T913"/>
  <c r="X146"/>
  <c r="X914"/>
  <c r="X913"/>
  <c r="D151"/>
  <c r="D918"/>
  <c r="D917"/>
  <c r="H151"/>
  <c r="H918"/>
  <c r="H917"/>
  <c r="L151"/>
  <c r="L918"/>
  <c r="L917"/>
  <c r="P151"/>
  <c r="P918"/>
  <c r="P917"/>
  <c r="T151"/>
  <c r="T918"/>
  <c r="T917"/>
  <c r="X151"/>
  <c r="X918"/>
  <c r="X917"/>
  <c r="D156"/>
  <c r="D922"/>
  <c r="D921"/>
  <c r="I156"/>
  <c r="I922"/>
  <c r="I921"/>
  <c r="L156"/>
  <c r="L922"/>
  <c r="L921"/>
  <c r="P156"/>
  <c r="P922"/>
  <c r="P921"/>
  <c r="T156"/>
  <c r="T922"/>
  <c r="T921"/>
  <c r="X156"/>
  <c r="X922"/>
  <c r="X921"/>
  <c r="D161"/>
  <c r="D926"/>
  <c r="D925"/>
  <c r="H161"/>
  <c r="H926"/>
  <c r="H925"/>
  <c r="L161"/>
  <c r="L926"/>
  <c r="L925"/>
  <c r="P161"/>
  <c r="P926"/>
  <c r="P925"/>
  <c r="T926"/>
  <c r="T925"/>
  <c r="X161"/>
  <c r="X926"/>
  <c r="X925"/>
  <c r="L21"/>
  <c r="L814"/>
  <c r="L813"/>
  <c r="D26"/>
  <c r="D818"/>
  <c r="D817"/>
  <c r="L26"/>
  <c r="L818"/>
  <c r="L817"/>
  <c r="T26"/>
  <c r="T818"/>
  <c r="T817"/>
  <c r="D31"/>
  <c r="D822"/>
  <c r="D821"/>
  <c r="L31"/>
  <c r="L822"/>
  <c r="L821"/>
  <c r="T31"/>
  <c r="T822"/>
  <c r="T821"/>
  <c r="D36"/>
  <c r="D826"/>
  <c r="D825"/>
  <c r="L36"/>
  <c r="L826"/>
  <c r="L825"/>
  <c r="X36"/>
  <c r="X826"/>
  <c r="X825"/>
  <c r="H41"/>
  <c r="H830"/>
  <c r="H829"/>
  <c r="P41"/>
  <c r="P830"/>
  <c r="P829"/>
  <c r="X41"/>
  <c r="X830"/>
  <c r="X829"/>
  <c r="H46"/>
  <c r="H834"/>
  <c r="H833"/>
  <c r="P46"/>
  <c r="P834"/>
  <c r="P833"/>
  <c r="X46"/>
  <c r="X834"/>
  <c r="X833"/>
  <c r="H51"/>
  <c r="H838"/>
  <c r="H837"/>
  <c r="P51"/>
  <c r="P838"/>
  <c r="P837"/>
  <c r="X51"/>
  <c r="X838"/>
  <c r="X837"/>
  <c r="H56"/>
  <c r="H842"/>
  <c r="H841"/>
  <c r="P56"/>
  <c r="P842"/>
  <c r="P841"/>
  <c r="H61"/>
  <c r="H846"/>
  <c r="H845"/>
  <c r="E21"/>
  <c r="E814"/>
  <c r="E813"/>
  <c r="I21"/>
  <c r="I814"/>
  <c r="I813"/>
  <c r="M21"/>
  <c r="M814"/>
  <c r="M813"/>
  <c r="Q21"/>
  <c r="Q814"/>
  <c r="Q813"/>
  <c r="U21"/>
  <c r="U814"/>
  <c r="U813"/>
  <c r="Y21"/>
  <c r="Y814"/>
  <c r="Y813"/>
  <c r="E26"/>
  <c r="E818"/>
  <c r="E817"/>
  <c r="I26"/>
  <c r="I818"/>
  <c r="I817"/>
  <c r="M26"/>
  <c r="M818"/>
  <c r="M817"/>
  <c r="Q26"/>
  <c r="Q818"/>
  <c r="Q817"/>
  <c r="U26"/>
  <c r="U818"/>
  <c r="U817"/>
  <c r="Y26"/>
  <c r="Y818"/>
  <c r="Y817"/>
  <c r="E31"/>
  <c r="E822"/>
  <c r="E821"/>
  <c r="I31"/>
  <c r="I822"/>
  <c r="I821"/>
  <c r="M31"/>
  <c r="M822"/>
  <c r="M821"/>
  <c r="Q31"/>
  <c r="Q822"/>
  <c r="Q821"/>
  <c r="U31"/>
  <c r="U822"/>
  <c r="U821"/>
  <c r="Y31"/>
  <c r="Y822"/>
  <c r="Y821"/>
  <c r="E36"/>
  <c r="E826"/>
  <c r="E825"/>
  <c r="I36"/>
  <c r="I826"/>
  <c r="I825"/>
  <c r="M36"/>
  <c r="M826"/>
  <c r="M825"/>
  <c r="Q36"/>
  <c r="Q826"/>
  <c r="Q825"/>
  <c r="U36"/>
  <c r="U826"/>
  <c r="U825"/>
  <c r="Y36"/>
  <c r="Y826"/>
  <c r="Y825"/>
  <c r="E41"/>
  <c r="E830"/>
  <c r="E829"/>
  <c r="I41"/>
  <c r="I830"/>
  <c r="I829"/>
  <c r="M41"/>
  <c r="M830"/>
  <c r="M829"/>
  <c r="Q41"/>
  <c r="Q830"/>
  <c r="Q829"/>
  <c r="U41"/>
  <c r="U830"/>
  <c r="U829"/>
  <c r="Y41"/>
  <c r="Y830"/>
  <c r="Y829"/>
  <c r="E46"/>
  <c r="E834"/>
  <c r="E833"/>
  <c r="I46"/>
  <c r="I834"/>
  <c r="I833"/>
  <c r="M46"/>
  <c r="M834"/>
  <c r="M833"/>
  <c r="Q46"/>
  <c r="Q834"/>
  <c r="Q833"/>
  <c r="U46"/>
  <c r="U834"/>
  <c r="U833"/>
  <c r="Y46"/>
  <c r="Y834"/>
  <c r="Y833"/>
  <c r="E51"/>
  <c r="E838"/>
  <c r="E837"/>
  <c r="I51"/>
  <c r="I838"/>
  <c r="I837"/>
  <c r="M51"/>
  <c r="M838"/>
  <c r="M837"/>
  <c r="Q51"/>
  <c r="Q838"/>
  <c r="Q837"/>
  <c r="U51"/>
  <c r="U838"/>
  <c r="U837"/>
  <c r="Y51"/>
  <c r="Y838"/>
  <c r="Y837"/>
  <c r="E56"/>
  <c r="E842"/>
  <c r="E841"/>
  <c r="I56"/>
  <c r="I842"/>
  <c r="I841"/>
  <c r="M56"/>
  <c r="M842"/>
  <c r="M841"/>
  <c r="Q56"/>
  <c r="Q842"/>
  <c r="Q841"/>
  <c r="U56"/>
  <c r="U842"/>
  <c r="U841"/>
  <c r="Y56"/>
  <c r="Y842"/>
  <c r="Y841"/>
  <c r="E61"/>
  <c r="E846"/>
  <c r="E845"/>
  <c r="I61"/>
  <c r="I846"/>
  <c r="I845"/>
  <c r="M61"/>
  <c r="M846"/>
  <c r="M845"/>
  <c r="Q61"/>
  <c r="Q846"/>
  <c r="Q845"/>
  <c r="U61"/>
  <c r="U846"/>
  <c r="U845"/>
  <c r="Y61"/>
  <c r="Y846"/>
  <c r="Y845"/>
  <c r="E66"/>
  <c r="E850"/>
  <c r="E849"/>
  <c r="I66"/>
  <c r="I850"/>
  <c r="I849"/>
  <c r="M66"/>
  <c r="M850"/>
  <c r="M849"/>
  <c r="Q66"/>
  <c r="Q850"/>
  <c r="Q849"/>
  <c r="U66"/>
  <c r="U850"/>
  <c r="U849"/>
  <c r="Y66"/>
  <c r="Y850"/>
  <c r="Y849"/>
  <c r="E71"/>
  <c r="E854"/>
  <c r="E853"/>
  <c r="I71"/>
  <c r="I854"/>
  <c r="I853"/>
  <c r="M71"/>
  <c r="M854"/>
  <c r="M853"/>
  <c r="Q71"/>
  <c r="Q854"/>
  <c r="Q853"/>
  <c r="U71"/>
  <c r="U854"/>
  <c r="U853"/>
  <c r="Y71"/>
  <c r="Y854"/>
  <c r="Y853"/>
  <c r="E76"/>
  <c r="E858"/>
  <c r="E857"/>
  <c r="I76"/>
  <c r="I858"/>
  <c r="I857"/>
  <c r="M76"/>
  <c r="M858"/>
  <c r="M857"/>
  <c r="Q76"/>
  <c r="Q858"/>
  <c r="Q857"/>
  <c r="U76"/>
  <c r="U858"/>
  <c r="U857"/>
  <c r="Y76"/>
  <c r="Y858"/>
  <c r="Y857"/>
  <c r="E81"/>
  <c r="E862"/>
  <c r="E861"/>
  <c r="I81"/>
  <c r="I862"/>
  <c r="I861"/>
  <c r="M81"/>
  <c r="M862"/>
  <c r="M861"/>
  <c r="Q81"/>
  <c r="Q862"/>
  <c r="Q861"/>
  <c r="U81"/>
  <c r="U862"/>
  <c r="U861"/>
  <c r="Y81"/>
  <c r="Y862"/>
  <c r="Y861"/>
  <c r="E86"/>
  <c r="E866"/>
  <c r="E865"/>
  <c r="I86"/>
  <c r="I866"/>
  <c r="I865"/>
  <c r="M86"/>
  <c r="M866"/>
  <c r="M865"/>
  <c r="R86"/>
  <c r="R866"/>
  <c r="R865"/>
  <c r="U86"/>
  <c r="U866"/>
  <c r="U865"/>
  <c r="Y86"/>
  <c r="Y866"/>
  <c r="Y865"/>
  <c r="E91"/>
  <c r="E870"/>
  <c r="E869"/>
  <c r="I91"/>
  <c r="I870"/>
  <c r="I869"/>
  <c r="M91"/>
  <c r="M870"/>
  <c r="M869"/>
  <c r="Q91"/>
  <c r="Q870"/>
  <c r="Q869"/>
  <c r="U91"/>
  <c r="U870"/>
  <c r="U869"/>
  <c r="Y91"/>
  <c r="Y870"/>
  <c r="Y869"/>
  <c r="E96"/>
  <c r="E874"/>
  <c r="E873"/>
  <c r="I96"/>
  <c r="I874"/>
  <c r="I873"/>
  <c r="M96"/>
  <c r="M874"/>
  <c r="M873"/>
  <c r="Q96"/>
  <c r="Q874"/>
  <c r="Q873"/>
  <c r="U96"/>
  <c r="U874"/>
  <c r="U873"/>
  <c r="Y96"/>
  <c r="Y874"/>
  <c r="Y873"/>
  <c r="E101"/>
  <c r="E878"/>
  <c r="E877"/>
  <c r="I101"/>
  <c r="I878"/>
  <c r="I877"/>
  <c r="M101"/>
  <c r="M878"/>
  <c r="M877"/>
  <c r="Q101"/>
  <c r="Q878"/>
  <c r="Q877"/>
  <c r="U101"/>
  <c r="U878"/>
  <c r="U877"/>
  <c r="Y101"/>
  <c r="Y878"/>
  <c r="Y877"/>
  <c r="E106"/>
  <c r="E882"/>
  <c r="E881"/>
  <c r="I106"/>
  <c r="I882"/>
  <c r="I881"/>
  <c r="M106"/>
  <c r="M882"/>
  <c r="M881"/>
  <c r="Q106"/>
  <c r="Q882"/>
  <c r="Q881"/>
  <c r="U106"/>
  <c r="U882"/>
  <c r="U881"/>
  <c r="Y106"/>
  <c r="E111"/>
  <c r="E886"/>
  <c r="E885"/>
  <c r="I111"/>
  <c r="I886"/>
  <c r="I885"/>
  <c r="M111"/>
  <c r="M886"/>
  <c r="M885"/>
  <c r="Q111"/>
  <c r="Q886"/>
  <c r="Q885"/>
  <c r="U111"/>
  <c r="U886"/>
  <c r="U885"/>
  <c r="Y111"/>
  <c r="Y886"/>
  <c r="Y885"/>
  <c r="E116"/>
  <c r="E890"/>
  <c r="E889"/>
  <c r="I116"/>
  <c r="I890"/>
  <c r="I889"/>
  <c r="M116"/>
  <c r="M890"/>
  <c r="M889"/>
  <c r="Q116"/>
  <c r="Q890"/>
  <c r="Q889"/>
  <c r="U116"/>
  <c r="U890"/>
  <c r="U889"/>
  <c r="Y116"/>
  <c r="Y890"/>
  <c r="Y889"/>
  <c r="E121"/>
  <c r="E894"/>
  <c r="E893"/>
  <c r="I121"/>
  <c r="I894"/>
  <c r="I893"/>
  <c r="M121"/>
  <c r="M894"/>
  <c r="M893"/>
  <c r="Q121"/>
  <c r="Q894"/>
  <c r="Q893"/>
  <c r="U121"/>
  <c r="U894"/>
  <c r="U893"/>
  <c r="Y121"/>
  <c r="Y894"/>
  <c r="Y893"/>
  <c r="E126"/>
  <c r="E898"/>
  <c r="E897"/>
  <c r="I126"/>
  <c r="I898"/>
  <c r="I897"/>
  <c r="M126"/>
  <c r="M898"/>
  <c r="M897"/>
  <c r="Q126"/>
  <c r="Q898"/>
  <c r="Q897"/>
  <c r="U126"/>
  <c r="U898"/>
  <c r="U897"/>
  <c r="Y126"/>
  <c r="Y898"/>
  <c r="Y897"/>
  <c r="E131"/>
  <c r="E902"/>
  <c r="E901"/>
  <c r="I131"/>
  <c r="I902"/>
  <c r="I901"/>
  <c r="M131"/>
  <c r="M902"/>
  <c r="M901"/>
  <c r="Q131"/>
  <c r="Q902"/>
  <c r="Q901"/>
  <c r="U131"/>
  <c r="U902"/>
  <c r="U901"/>
  <c r="Y131"/>
  <c r="Y902"/>
  <c r="Y901"/>
  <c r="E136"/>
  <c r="E906"/>
  <c r="E905"/>
  <c r="I136"/>
  <c r="I906"/>
  <c r="I905"/>
  <c r="M136"/>
  <c r="M906"/>
  <c r="M905"/>
  <c r="Q136"/>
  <c r="Q906"/>
  <c r="Q905"/>
  <c r="U136"/>
  <c r="U906"/>
  <c r="U905"/>
  <c r="Y136"/>
  <c r="Y906"/>
  <c r="Y905"/>
  <c r="E141"/>
  <c r="E910"/>
  <c r="E909"/>
  <c r="I141"/>
  <c r="I910"/>
  <c r="I909"/>
  <c r="M141"/>
  <c r="M910"/>
  <c r="M909"/>
  <c r="Q141"/>
  <c r="Q910"/>
  <c r="Q909"/>
  <c r="U141"/>
  <c r="U910"/>
  <c r="U909"/>
  <c r="Y141"/>
  <c r="Y910"/>
  <c r="Y909"/>
  <c r="E146"/>
  <c r="E914"/>
  <c r="E913"/>
  <c r="I146"/>
  <c r="I914"/>
  <c r="I913"/>
  <c r="M146"/>
  <c r="M914"/>
  <c r="M913"/>
  <c r="Q146"/>
  <c r="Q914"/>
  <c r="Q913"/>
  <c r="U146"/>
  <c r="U914"/>
  <c r="U913"/>
  <c r="Y146"/>
  <c r="Y914"/>
  <c r="Y913"/>
  <c r="E151"/>
  <c r="E918"/>
  <c r="E917"/>
  <c r="I151"/>
  <c r="I918"/>
  <c r="I917"/>
  <c r="M151"/>
  <c r="M918"/>
  <c r="M917"/>
  <c r="Q151"/>
  <c r="Q918"/>
  <c r="Q917"/>
  <c r="U151"/>
  <c r="U918"/>
  <c r="U917"/>
  <c r="Y151"/>
  <c r="Y918"/>
  <c r="Y917"/>
  <c r="E156"/>
  <c r="E922"/>
  <c r="E921"/>
  <c r="H156"/>
  <c r="H922"/>
  <c r="H921"/>
  <c r="M156"/>
  <c r="M922"/>
  <c r="M921"/>
  <c r="Q156"/>
  <c r="Q922"/>
  <c r="Q921"/>
  <c r="U156"/>
  <c r="U922"/>
  <c r="U921"/>
  <c r="Y156"/>
  <c r="Y922"/>
  <c r="Y921"/>
  <c r="E161"/>
  <c r="E926"/>
  <c r="E925"/>
  <c r="I161"/>
  <c r="I926"/>
  <c r="I925"/>
  <c r="M161"/>
  <c r="M926"/>
  <c r="M925"/>
  <c r="Q161"/>
  <c r="Q926"/>
  <c r="Q925"/>
  <c r="U161"/>
  <c r="U926"/>
  <c r="U925"/>
  <c r="Y161"/>
  <c r="Y926"/>
  <c r="Y925"/>
  <c r="F774" i="82"/>
  <c r="F777"/>
  <c r="L774"/>
  <c r="L776"/>
  <c r="F775"/>
  <c r="H774"/>
  <c r="F776"/>
  <c r="J774"/>
  <c r="Y11" i="96"/>
  <c r="Y806"/>
  <c r="Y805"/>
  <c r="X11"/>
  <c r="X806"/>
  <c r="X805"/>
  <c r="W11"/>
  <c r="W806"/>
  <c r="W805"/>
  <c r="V11"/>
  <c r="V806"/>
  <c r="V805"/>
  <c r="U11"/>
  <c r="U806"/>
  <c r="U805"/>
  <c r="T11"/>
  <c r="T806"/>
  <c r="T805"/>
  <c r="S11"/>
  <c r="S806"/>
  <c r="S805"/>
  <c r="R11"/>
  <c r="R806"/>
  <c r="R805"/>
  <c r="Q11"/>
  <c r="Q806"/>
  <c r="Q805"/>
  <c r="P11"/>
  <c r="P806"/>
  <c r="P805"/>
  <c r="O11"/>
  <c r="O806"/>
  <c r="O805"/>
  <c r="N11"/>
  <c r="N806"/>
  <c r="N805"/>
  <c r="M11"/>
  <c r="M806"/>
  <c r="M805"/>
  <c r="L11"/>
  <c r="L806"/>
  <c r="L805"/>
  <c r="K11"/>
  <c r="K806"/>
  <c r="K805"/>
  <c r="J11"/>
  <c r="I11"/>
  <c r="I806"/>
  <c r="I805"/>
  <c r="H11"/>
  <c r="H806"/>
  <c r="H805"/>
  <c r="G11"/>
  <c r="G806"/>
  <c r="G805"/>
  <c r="F11"/>
  <c r="F806"/>
  <c r="F805"/>
  <c r="E11"/>
  <c r="E806"/>
  <c r="E805"/>
  <c r="D11"/>
  <c r="D806"/>
  <c r="D805"/>
  <c r="C11"/>
  <c r="C806"/>
  <c r="C805"/>
  <c r="B806"/>
  <c r="B805"/>
  <c r="L775" i="82"/>
  <c r="L777"/>
  <c r="D16" i="96"/>
  <c r="D810"/>
  <c r="D809"/>
  <c r="H16"/>
  <c r="H810"/>
  <c r="H809"/>
  <c r="L16"/>
  <c r="L810"/>
  <c r="L809"/>
  <c r="P16"/>
  <c r="P810"/>
  <c r="P809"/>
  <c r="T16"/>
  <c r="T810"/>
  <c r="T809"/>
  <c r="X16"/>
  <c r="X810"/>
  <c r="X809"/>
  <c r="E16"/>
  <c r="E810"/>
  <c r="E809"/>
  <c r="I16"/>
  <c r="I810"/>
  <c r="I809"/>
  <c r="M16"/>
  <c r="M810"/>
  <c r="M809"/>
  <c r="Q16"/>
  <c r="Q810"/>
  <c r="Q809"/>
  <c r="U16"/>
  <c r="U810"/>
  <c r="U809"/>
  <c r="Y16"/>
  <c r="Y810"/>
  <c r="Y809"/>
  <c r="J645"/>
  <c r="J806"/>
  <c r="J805"/>
  <c r="B16"/>
  <c r="B810"/>
  <c r="B809"/>
  <c r="F16"/>
  <c r="F810"/>
  <c r="F809"/>
  <c r="J16"/>
  <c r="J810"/>
  <c r="J809"/>
  <c r="N16"/>
  <c r="N810"/>
  <c r="N809"/>
  <c r="R16"/>
  <c r="R810"/>
  <c r="R809"/>
  <c r="V16"/>
  <c r="V810"/>
  <c r="V809"/>
  <c r="C16"/>
  <c r="C810"/>
  <c r="C809"/>
  <c r="G16"/>
  <c r="G810"/>
  <c r="G809"/>
  <c r="K16"/>
  <c r="K810"/>
  <c r="K809"/>
  <c r="O16"/>
  <c r="O810"/>
  <c r="O809"/>
  <c r="S16"/>
  <c r="S810"/>
  <c r="S809"/>
  <c r="W16"/>
  <c r="W810"/>
  <c r="W809"/>
  <c r="J775" i="82"/>
  <c r="J777"/>
  <c r="J776"/>
  <c r="H777"/>
  <c r="H776"/>
  <c r="H775"/>
  <c r="Z689"/>
  <c r="Y161" i="85"/>
  <c r="X161"/>
  <c r="T161"/>
  <c r="S161"/>
  <c r="Q161"/>
  <c r="P161"/>
  <c r="L161"/>
  <c r="I161"/>
  <c r="H161"/>
  <c r="D161"/>
  <c r="Y156" i="82"/>
  <c r="Y156" i="85"/>
  <c r="X156" i="82"/>
  <c r="X156" i="85"/>
  <c r="W156" i="82"/>
  <c r="V156"/>
  <c r="U156"/>
  <c r="T156"/>
  <c r="T156" i="85"/>
  <c r="S156" i="82"/>
  <c r="R156"/>
  <c r="R156" i="85"/>
  <c r="Q156" i="82"/>
  <c r="Q156" i="85"/>
  <c r="P156" i="82"/>
  <c r="P156" i="85"/>
  <c r="O156" i="82"/>
  <c r="N156"/>
  <c r="M156"/>
  <c r="L156"/>
  <c r="L156" i="85"/>
  <c r="K156" i="82"/>
  <c r="J156"/>
  <c r="I156"/>
  <c r="I156" i="85"/>
  <c r="H156" i="82"/>
  <c r="H156" i="85"/>
  <c r="G156" i="82"/>
  <c r="F156"/>
  <c r="E156"/>
  <c r="D156"/>
  <c r="D156" i="85"/>
  <c r="C156" i="82"/>
  <c r="B156"/>
  <c r="U151"/>
  <c r="T151"/>
  <c r="T151" i="85"/>
  <c r="S151" i="82"/>
  <c r="R151"/>
  <c r="Q151"/>
  <c r="Q151" i="85"/>
  <c r="P151" i="82"/>
  <c r="P309"/>
  <c r="P309" i="85"/>
  <c r="O151" i="82"/>
  <c r="O151" i="85"/>
  <c r="N151" i="82"/>
  <c r="M151"/>
  <c r="L151"/>
  <c r="L151" i="85"/>
  <c r="K151" i="82"/>
  <c r="J151"/>
  <c r="I151"/>
  <c r="I151" i="85"/>
  <c r="H151" i="82"/>
  <c r="H151" i="85"/>
  <c r="G151" i="82"/>
  <c r="F151"/>
  <c r="Y151"/>
  <c r="Y151" i="85"/>
  <c r="X151" i="82"/>
  <c r="X151" i="85"/>
  <c r="W151" i="82"/>
  <c r="V151"/>
  <c r="E151"/>
  <c r="D151"/>
  <c r="D151" i="85"/>
  <c r="C151" i="82"/>
  <c r="B151"/>
  <c r="X765"/>
  <c r="X796" i="85"/>
  <c r="X927"/>
  <c r="H467" i="82"/>
  <c r="H467" i="85"/>
  <c r="P761" i="82"/>
  <c r="P791" i="85"/>
  <c r="P923"/>
  <c r="H635" i="82"/>
  <c r="H635" i="85"/>
  <c r="X757" i="82"/>
  <c r="X786" i="85"/>
  <c r="X919"/>
  <c r="P630" i="82"/>
  <c r="P630" i="85"/>
  <c r="H477" i="82"/>
  <c r="H477" i="85"/>
  <c r="H625" i="82"/>
  <c r="H625" i="85"/>
  <c r="X314" i="82"/>
  <c r="X314" i="85"/>
  <c r="Q757" i="82"/>
  <c r="Q786" i="85"/>
  <c r="Q919"/>
  <c r="Y309" i="82"/>
  <c r="Y309" i="85"/>
  <c r="I630" i="82"/>
  <c r="I630" i="85"/>
  <c r="Q765" i="82"/>
  <c r="Q796" i="85"/>
  <c r="Q927"/>
  <c r="Y319" i="82"/>
  <c r="Y319" i="85"/>
  <c r="Y625" i="82"/>
  <c r="Y625" i="85"/>
  <c r="I309" i="82"/>
  <c r="I309" i="85"/>
  <c r="Q472" i="82"/>
  <c r="Q472" i="85"/>
  <c r="Y635" i="82"/>
  <c r="Y635" i="85"/>
  <c r="I319" i="82"/>
  <c r="I319" i="85"/>
  <c r="H761" i="82"/>
  <c r="H791" i="85"/>
  <c r="H923"/>
  <c r="P472" i="82"/>
  <c r="P472" i="85"/>
  <c r="P314" i="82"/>
  <c r="P314" i="85"/>
  <c r="H319" i="82"/>
  <c r="H319" i="85"/>
  <c r="P757" i="82"/>
  <c r="P786" i="85"/>
  <c r="P919"/>
  <c r="P625" i="82"/>
  <c r="P625" i="85"/>
  <c r="Q467" i="82"/>
  <c r="Q467" i="85"/>
  <c r="X309" i="82"/>
  <c r="X309" i="85"/>
  <c r="X761" i="82"/>
  <c r="X791" i="85"/>
  <c r="X923"/>
  <c r="Y630" i="82"/>
  <c r="Y630" i="85"/>
  <c r="H630" i="82"/>
  <c r="H630" i="85"/>
  <c r="H472" i="82"/>
  <c r="H472" i="85"/>
  <c r="I314" i="82"/>
  <c r="I314" i="85"/>
  <c r="P765" i="82"/>
  <c r="P796" i="85"/>
  <c r="P927"/>
  <c r="P635" i="82"/>
  <c r="P635" i="85"/>
  <c r="Q477" i="82"/>
  <c r="Q477" i="85"/>
  <c r="X319" i="82"/>
  <c r="X319" i="85"/>
  <c r="P151"/>
  <c r="X625" i="82"/>
  <c r="X625" i="85"/>
  <c r="X467" i="82"/>
  <c r="X467" i="85"/>
  <c r="H309" i="82"/>
  <c r="H309" i="85"/>
  <c r="X635" i="82"/>
  <c r="X635" i="85"/>
  <c r="X477" i="82"/>
  <c r="X477" i="85"/>
  <c r="H757" i="82"/>
  <c r="H786" i="85"/>
  <c r="H919"/>
  <c r="I625" i="82"/>
  <c r="I625" i="85"/>
  <c r="P467" i="82"/>
  <c r="P467" i="85"/>
  <c r="Q761" i="82"/>
  <c r="Q791" i="85"/>
  <c r="Q923"/>
  <c r="X630" i="82"/>
  <c r="X630" i="85"/>
  <c r="X472" i="82"/>
  <c r="X472" i="85"/>
  <c r="Y314" i="82"/>
  <c r="Y314" i="85"/>
  <c r="H314" i="82"/>
  <c r="H314" i="85"/>
  <c r="H796"/>
  <c r="H927"/>
  <c r="I635" i="82"/>
  <c r="I635" i="85"/>
  <c r="P477" i="82"/>
  <c r="P477" i="85"/>
  <c r="P319" i="82"/>
  <c r="P319" i="85"/>
  <c r="M151"/>
  <c r="M309" i="82"/>
  <c r="M309" i="85"/>
  <c r="M467" i="82"/>
  <c r="M467" i="85"/>
  <c r="M625" i="82"/>
  <c r="M625" i="85"/>
  <c r="M757" i="82"/>
  <c r="M786" i="85"/>
  <c r="M919"/>
  <c r="U151"/>
  <c r="U309" i="82"/>
  <c r="U309" i="85"/>
  <c r="U467" i="82"/>
  <c r="U467" i="85"/>
  <c r="U625" i="82"/>
  <c r="U625" i="85"/>
  <c r="U757" i="82"/>
  <c r="U786" i="85"/>
  <c r="U919"/>
  <c r="U156"/>
  <c r="U314" i="82"/>
  <c r="U314" i="85"/>
  <c r="U472" i="82"/>
  <c r="U472" i="85"/>
  <c r="U630" i="82"/>
  <c r="U630" i="85"/>
  <c r="U761" i="82"/>
  <c r="U791" i="85"/>
  <c r="U923"/>
  <c r="M161"/>
  <c r="M319" i="82"/>
  <c r="M319" i="85"/>
  <c r="M477" i="82"/>
  <c r="M477" i="85"/>
  <c r="M635" i="82"/>
  <c r="M635" i="85"/>
  <c r="M765" i="82"/>
  <c r="M796" i="85"/>
  <c r="M927"/>
  <c r="U161"/>
  <c r="U319" i="82"/>
  <c r="U319" i="85"/>
  <c r="U477" i="82"/>
  <c r="U477" i="85"/>
  <c r="U635" i="82"/>
  <c r="U635" i="85"/>
  <c r="U765" i="82"/>
  <c r="U796" i="85"/>
  <c r="U927"/>
  <c r="B151"/>
  <c r="B309" i="82"/>
  <c r="B309" i="85"/>
  <c r="B467" i="82"/>
  <c r="B467" i="85"/>
  <c r="B625" i="82"/>
  <c r="B625" i="85"/>
  <c r="B757" i="82"/>
  <c r="B786" i="85"/>
  <c r="B919"/>
  <c r="V151"/>
  <c r="V309" i="82"/>
  <c r="V309" i="85"/>
  <c r="V467" i="82"/>
  <c r="V467" i="85"/>
  <c r="V625" i="82"/>
  <c r="V625" i="85"/>
  <c r="V757" i="82"/>
  <c r="V786" i="85"/>
  <c r="V919"/>
  <c r="F151"/>
  <c r="F309" i="82"/>
  <c r="F309" i="85"/>
  <c r="F467" i="82"/>
  <c r="F467" i="85"/>
  <c r="F625" i="82"/>
  <c r="F625" i="85"/>
  <c r="F757" i="82"/>
  <c r="F786" i="85"/>
  <c r="F919"/>
  <c r="J151"/>
  <c r="J309" i="82"/>
  <c r="J309" i="85"/>
  <c r="J467" i="82"/>
  <c r="J467" i="85"/>
  <c r="J625" i="82"/>
  <c r="J625" i="85"/>
  <c r="J757" i="82"/>
  <c r="J786" i="85"/>
  <c r="J919"/>
  <c r="N151"/>
  <c r="N309" i="82"/>
  <c r="N309" i="85"/>
  <c r="N467" i="82"/>
  <c r="N467" i="85"/>
  <c r="N625" i="82"/>
  <c r="N625" i="85"/>
  <c r="N757" i="82"/>
  <c r="N786" i="85"/>
  <c r="N919"/>
  <c r="R151"/>
  <c r="R309" i="82"/>
  <c r="R309" i="85"/>
  <c r="R467" i="82"/>
  <c r="R467" i="85"/>
  <c r="R625" i="82"/>
  <c r="R625" i="85"/>
  <c r="R757" i="82"/>
  <c r="R786" i="85"/>
  <c r="R919"/>
  <c r="B314" i="82"/>
  <c r="B314" i="85"/>
  <c r="B472" i="82"/>
  <c r="B472" i="85"/>
  <c r="B630" i="82"/>
  <c r="B630" i="85"/>
  <c r="B761" i="82"/>
  <c r="B791" i="85"/>
  <c r="B923"/>
  <c r="F314" i="82"/>
  <c r="F314" i="85"/>
  <c r="F472" i="82"/>
  <c r="F472" i="85"/>
  <c r="F630" i="82"/>
  <c r="F630" i="85"/>
  <c r="F761" i="82"/>
  <c r="F791" i="85"/>
  <c r="F923"/>
  <c r="F156"/>
  <c r="J156"/>
  <c r="J314" i="82"/>
  <c r="J314" i="85"/>
  <c r="J472" i="82"/>
  <c r="J472" i="85"/>
  <c r="J630" i="82"/>
  <c r="J630" i="85"/>
  <c r="J761" i="82"/>
  <c r="J791" i="85"/>
  <c r="J923"/>
  <c r="N156"/>
  <c r="N314" i="82"/>
  <c r="N314" i="85"/>
  <c r="N472" i="82"/>
  <c r="N472" i="85"/>
  <c r="N630" i="82"/>
  <c r="N630" i="85"/>
  <c r="N761" i="82"/>
  <c r="N791" i="85"/>
  <c r="N923"/>
  <c r="R314" i="82"/>
  <c r="R314" i="85"/>
  <c r="R472" i="82"/>
  <c r="R472" i="85"/>
  <c r="R630" i="82"/>
  <c r="R630" i="85"/>
  <c r="R761" i="82"/>
  <c r="R791" i="85"/>
  <c r="R923"/>
  <c r="V156"/>
  <c r="V314" i="82"/>
  <c r="V314" i="85"/>
  <c r="V472" i="82"/>
  <c r="V472" i="85"/>
  <c r="V630" i="82"/>
  <c r="V630" i="85"/>
  <c r="V761" i="82"/>
  <c r="V791" i="85"/>
  <c r="V923"/>
  <c r="B319" i="82"/>
  <c r="B319" i="85"/>
  <c r="B477" i="82"/>
  <c r="B477" i="85"/>
  <c r="B635" i="82"/>
  <c r="B635" i="85"/>
  <c r="B161"/>
  <c r="F161"/>
  <c r="F319" i="82"/>
  <c r="F319" i="85"/>
  <c r="F477" i="82"/>
  <c r="F477" i="85"/>
  <c r="F635" i="82"/>
  <c r="F635" i="85"/>
  <c r="F796"/>
  <c r="F927"/>
  <c r="J161"/>
  <c r="J319" i="82"/>
  <c r="J319" i="85"/>
  <c r="J477" i="82"/>
  <c r="J477" i="85"/>
  <c r="J635" i="82"/>
  <c r="J635" i="85"/>
  <c r="J796"/>
  <c r="J927"/>
  <c r="N319" i="82"/>
  <c r="N319" i="85"/>
  <c r="N477" i="82"/>
  <c r="N477" i="85"/>
  <c r="N635" i="82"/>
  <c r="N635" i="85"/>
  <c r="N765" i="82"/>
  <c r="N796" i="85"/>
  <c r="N927"/>
  <c r="N161"/>
  <c r="R319" i="82"/>
  <c r="R319" i="85"/>
  <c r="R477" i="82"/>
  <c r="R477" i="85"/>
  <c r="R635" i="82"/>
  <c r="R635" i="85"/>
  <c r="R765" i="82"/>
  <c r="R796" i="85"/>
  <c r="R927"/>
  <c r="R161"/>
  <c r="V161"/>
  <c r="V319" i="82"/>
  <c r="V319" i="85"/>
  <c r="V477" i="82"/>
  <c r="V477" i="85"/>
  <c r="V635" i="82"/>
  <c r="V635" i="85"/>
  <c r="V765" i="82"/>
  <c r="V796" i="85"/>
  <c r="V927"/>
  <c r="Y757" i="82"/>
  <c r="Y786" i="85"/>
  <c r="Y919"/>
  <c r="I757" i="82"/>
  <c r="I786" i="85"/>
  <c r="I919"/>
  <c r="Q625" i="82"/>
  <c r="Q625" i="85"/>
  <c r="Y467" i="82"/>
  <c r="Y467" i="85"/>
  <c r="I467" i="82"/>
  <c r="I467" i="85"/>
  <c r="Q309" i="82"/>
  <c r="Q309" i="85"/>
  <c r="Y761" i="82"/>
  <c r="Y791" i="85"/>
  <c r="Y923"/>
  <c r="I761" i="82"/>
  <c r="I791" i="85"/>
  <c r="I923"/>
  <c r="Q630" i="82"/>
  <c r="Q630" i="85"/>
  <c r="Y472" i="82"/>
  <c r="Y472" i="85"/>
  <c r="I472" i="82"/>
  <c r="I472" i="85"/>
  <c r="Q314" i="82"/>
  <c r="Q314" i="85"/>
  <c r="Y765" i="82"/>
  <c r="Y796" i="85"/>
  <c r="Y927"/>
  <c r="I796"/>
  <c r="I927"/>
  <c r="Q635" i="82"/>
  <c r="Q635" i="85"/>
  <c r="Y477" i="82"/>
  <c r="Y477" i="85"/>
  <c r="I477" i="82"/>
  <c r="I477" i="85"/>
  <c r="Q319" i="82"/>
  <c r="Q319" i="85"/>
  <c r="B156"/>
  <c r="E151"/>
  <c r="E309" i="82"/>
  <c r="E309" i="85"/>
  <c r="E467" i="82"/>
  <c r="E467" i="85"/>
  <c r="E625" i="82"/>
  <c r="E625" i="85"/>
  <c r="E757" i="82"/>
  <c r="E786" i="85"/>
  <c r="E919"/>
  <c r="E156"/>
  <c r="E314" i="82"/>
  <c r="E314" i="85"/>
  <c r="E472" i="82"/>
  <c r="E472" i="85"/>
  <c r="E630" i="82"/>
  <c r="E630" i="85"/>
  <c r="E761" i="82"/>
  <c r="E791" i="85"/>
  <c r="E923"/>
  <c r="M156"/>
  <c r="M314" i="82"/>
  <c r="M314" i="85"/>
  <c r="M472" i="82"/>
  <c r="M472" i="85"/>
  <c r="M630" i="82"/>
  <c r="M630" i="85"/>
  <c r="M761" i="82"/>
  <c r="M791" i="85"/>
  <c r="M923"/>
  <c r="E161"/>
  <c r="E319" i="82"/>
  <c r="E319" i="85"/>
  <c r="E477" i="82"/>
  <c r="E477" i="85"/>
  <c r="E635" i="82"/>
  <c r="E635" i="85"/>
  <c r="E796"/>
  <c r="E927"/>
  <c r="W151"/>
  <c r="W309" i="82"/>
  <c r="W309" i="85"/>
  <c r="W467" i="82"/>
  <c r="W467" i="85"/>
  <c r="W625" i="82"/>
  <c r="W625" i="85"/>
  <c r="W757" i="82"/>
  <c r="W786" i="85"/>
  <c r="W919"/>
  <c r="K151"/>
  <c r="K309" i="82"/>
  <c r="K309" i="85"/>
  <c r="K467" i="82"/>
  <c r="K467" i="85"/>
  <c r="K625" i="82"/>
  <c r="K625" i="85"/>
  <c r="K757" i="82"/>
  <c r="K786" i="85"/>
  <c r="K919"/>
  <c r="S151"/>
  <c r="S309" i="82"/>
  <c r="S309" i="85"/>
  <c r="S467" i="82"/>
  <c r="S467" i="85"/>
  <c r="S625" i="82"/>
  <c r="S625" i="85"/>
  <c r="S757" i="82"/>
  <c r="S786" i="85"/>
  <c r="S919"/>
  <c r="G314" i="82"/>
  <c r="G314" i="85"/>
  <c r="G472" i="82"/>
  <c r="G472" i="85"/>
  <c r="G630" i="82"/>
  <c r="G630" i="85"/>
  <c r="G761" i="82"/>
  <c r="G791" i="85"/>
  <c r="G923"/>
  <c r="K156"/>
  <c r="K314" i="82"/>
  <c r="K314" i="85"/>
  <c r="K472" i="82"/>
  <c r="K472" i="85"/>
  <c r="K630" i="82"/>
  <c r="K630" i="85"/>
  <c r="K761" i="82"/>
  <c r="K791" i="85"/>
  <c r="K923"/>
  <c r="O156"/>
  <c r="O314" i="82"/>
  <c r="O314" i="85"/>
  <c r="O472" i="82"/>
  <c r="O472" i="85"/>
  <c r="O630" i="82"/>
  <c r="O630" i="85"/>
  <c r="O761" i="82"/>
  <c r="O791" i="85"/>
  <c r="O923"/>
  <c r="W156"/>
  <c r="W314" i="82"/>
  <c r="W314" i="85"/>
  <c r="W472" i="82"/>
  <c r="W472" i="85"/>
  <c r="W630" i="82"/>
  <c r="W630" i="85"/>
  <c r="W761" i="82"/>
  <c r="W791" i="85"/>
  <c r="W923"/>
  <c r="C161"/>
  <c r="C319" i="82"/>
  <c r="C319" i="85"/>
  <c r="C477" i="82"/>
  <c r="C477" i="85"/>
  <c r="C635" i="82"/>
  <c r="C635" i="85"/>
  <c r="C796"/>
  <c r="C927"/>
  <c r="C926"/>
  <c r="G319" i="82"/>
  <c r="G319" i="85"/>
  <c r="G477" i="82"/>
  <c r="G477" i="85"/>
  <c r="G635" i="82"/>
  <c r="G635" i="85"/>
  <c r="G796"/>
  <c r="G927"/>
  <c r="K161"/>
  <c r="K319" i="82"/>
  <c r="K319" i="85"/>
  <c r="K477" i="82"/>
  <c r="K477" i="85"/>
  <c r="K635" i="82"/>
  <c r="K635" i="85"/>
  <c r="K765" i="82"/>
  <c r="K796" i="85"/>
  <c r="K927"/>
  <c r="O161"/>
  <c r="O319" i="82"/>
  <c r="O319" i="85"/>
  <c r="O477" i="82"/>
  <c r="O477" i="85"/>
  <c r="O635" i="82"/>
  <c r="O635" i="85"/>
  <c r="O765" i="82"/>
  <c r="O796" i="85"/>
  <c r="O927"/>
  <c r="S319" i="82"/>
  <c r="S319" i="85"/>
  <c r="S477" i="82"/>
  <c r="S477" i="85"/>
  <c r="S635" i="82"/>
  <c r="S635" i="85"/>
  <c r="S765" i="82"/>
  <c r="S796" i="85"/>
  <c r="S927"/>
  <c r="T757" i="82"/>
  <c r="T786" i="85"/>
  <c r="T919"/>
  <c r="L757" i="82"/>
  <c r="L786" i="85"/>
  <c r="L919"/>
  <c r="D757" i="82"/>
  <c r="D786" i="85"/>
  <c r="D919"/>
  <c r="T625" i="82"/>
  <c r="T625" i="85"/>
  <c r="L625" i="82"/>
  <c r="L625" i="85"/>
  <c r="D625" i="82"/>
  <c r="D625" i="85"/>
  <c r="T467" i="82"/>
  <c r="T467" i="85"/>
  <c r="L467" i="82"/>
  <c r="L467" i="85"/>
  <c r="D467" i="82"/>
  <c r="D467" i="85"/>
  <c r="T309" i="82"/>
  <c r="T309" i="85"/>
  <c r="L309" i="82"/>
  <c r="L309" i="85"/>
  <c r="D309" i="82"/>
  <c r="D309" i="85"/>
  <c r="T761" i="82"/>
  <c r="T791" i="85"/>
  <c r="T923"/>
  <c r="L761" i="82"/>
  <c r="L791" i="85"/>
  <c r="L923"/>
  <c r="D761" i="82"/>
  <c r="D791" i="85"/>
  <c r="D923"/>
  <c r="T630" i="82"/>
  <c r="T630" i="85"/>
  <c r="L630" i="82"/>
  <c r="L630" i="85"/>
  <c r="D630" i="82"/>
  <c r="D630" i="85"/>
  <c r="T472" i="82"/>
  <c r="T472" i="85"/>
  <c r="L472" i="82"/>
  <c r="L472" i="85"/>
  <c r="D472" i="82"/>
  <c r="D472" i="85"/>
  <c r="T314" i="82"/>
  <c r="T314" i="85"/>
  <c r="L314" i="82"/>
  <c r="L314" i="85"/>
  <c r="D314" i="82"/>
  <c r="D314" i="85"/>
  <c r="T765" i="82"/>
  <c r="T796" i="85"/>
  <c r="T927"/>
  <c r="L765" i="82"/>
  <c r="L796" i="85"/>
  <c r="L927"/>
  <c r="D796"/>
  <c r="D927"/>
  <c r="T635" i="82"/>
  <c r="T635" i="85"/>
  <c r="L635" i="82"/>
  <c r="L635" i="85"/>
  <c r="D635" i="82"/>
  <c r="D635" i="85"/>
  <c r="T477" i="82"/>
  <c r="T477" i="85"/>
  <c r="L477" i="82"/>
  <c r="L477" i="85"/>
  <c r="D477" i="82"/>
  <c r="D477" i="85"/>
  <c r="T319" i="82"/>
  <c r="T319" i="85"/>
  <c r="L319" i="82"/>
  <c r="L319" i="85"/>
  <c r="D319" i="82"/>
  <c r="D319" i="85"/>
  <c r="G161"/>
  <c r="C151"/>
  <c r="C309" i="82"/>
  <c r="C309" i="85"/>
  <c r="C467" i="82"/>
  <c r="C467" i="85"/>
  <c r="C625" i="82"/>
  <c r="C625" i="85"/>
  <c r="C757" i="82"/>
  <c r="C786" i="85"/>
  <c r="C919"/>
  <c r="G151"/>
  <c r="G309" i="82"/>
  <c r="G309" i="85"/>
  <c r="G467" i="82"/>
  <c r="G467" i="85"/>
  <c r="G625" i="82"/>
  <c r="G625" i="85"/>
  <c r="G757" i="82"/>
  <c r="G786" i="85"/>
  <c r="G919"/>
  <c r="O309" i="82"/>
  <c r="O309" i="85"/>
  <c r="O467" i="82"/>
  <c r="O467" i="85"/>
  <c r="O625" i="82"/>
  <c r="O625" i="85"/>
  <c r="O757" i="82"/>
  <c r="O786" i="85"/>
  <c r="O919"/>
  <c r="C156"/>
  <c r="C314" i="82"/>
  <c r="C314" i="85"/>
  <c r="C472" i="82"/>
  <c r="C472" i="85"/>
  <c r="C630" i="82"/>
  <c r="C630" i="85"/>
  <c r="C761" i="82"/>
  <c r="C791" i="85"/>
  <c r="C923"/>
  <c r="S156"/>
  <c r="S314" i="82"/>
  <c r="S314" i="85"/>
  <c r="S472" i="82"/>
  <c r="S472" i="85"/>
  <c r="S630" i="82"/>
  <c r="S630" i="85"/>
  <c r="S761" i="82"/>
  <c r="S791" i="85"/>
  <c r="S923"/>
  <c r="W161"/>
  <c r="W319" i="82"/>
  <c r="W319" i="85"/>
  <c r="W477" i="82"/>
  <c r="W477" i="85"/>
  <c r="W635" i="82"/>
  <c r="W635" i="85"/>
  <c r="W765" i="82"/>
  <c r="W796" i="85"/>
  <c r="W927"/>
  <c r="G156"/>
  <c r="Y146" i="82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B284"/>
  <c r="B284" i="85"/>
  <c r="B442" i="82"/>
  <c r="B442" i="85"/>
  <c r="B600" i="82"/>
  <c r="B600" i="85"/>
  <c r="B737" i="82"/>
  <c r="B761" i="85"/>
  <c r="B899"/>
  <c r="B126"/>
  <c r="F284" i="82"/>
  <c r="F284" i="85"/>
  <c r="F442" i="82"/>
  <c r="F442" i="85"/>
  <c r="F600" i="82"/>
  <c r="F600" i="85"/>
  <c r="F737" i="82"/>
  <c r="F761" i="85"/>
  <c r="F899"/>
  <c r="F126"/>
  <c r="J126"/>
  <c r="J284" i="82"/>
  <c r="J284" i="85"/>
  <c r="J442" i="82"/>
  <c r="J442" i="85"/>
  <c r="J600" i="82"/>
  <c r="J600" i="85"/>
  <c r="J737" i="82"/>
  <c r="J761" i="85"/>
  <c r="J899"/>
  <c r="N126"/>
  <c r="N284" i="82"/>
  <c r="N284" i="85"/>
  <c r="N442" i="82"/>
  <c r="N442" i="85"/>
  <c r="N600" i="82"/>
  <c r="N600" i="85"/>
  <c r="N737" i="82"/>
  <c r="N761" i="85"/>
  <c r="N899"/>
  <c r="R284" i="82"/>
  <c r="R284" i="85"/>
  <c r="R442" i="82"/>
  <c r="R442" i="85"/>
  <c r="R600" i="82"/>
  <c r="R600" i="85"/>
  <c r="R737" i="82"/>
  <c r="R761" i="85"/>
  <c r="R899"/>
  <c r="R126"/>
  <c r="V126"/>
  <c r="V284" i="82"/>
  <c r="V284" i="85"/>
  <c r="V442" i="82"/>
  <c r="V442" i="85"/>
  <c r="V600" i="82"/>
  <c r="V600" i="85"/>
  <c r="V737" i="82"/>
  <c r="V761" i="85"/>
  <c r="V899"/>
  <c r="B131"/>
  <c r="B289" i="82"/>
  <c r="B289" i="85"/>
  <c r="B447" i="82"/>
  <c r="B447" i="85"/>
  <c r="B605" i="82"/>
  <c r="B605" i="85"/>
  <c r="B741" i="82"/>
  <c r="B766" i="85"/>
  <c r="B903"/>
  <c r="F131"/>
  <c r="F289" i="82"/>
  <c r="F289" i="85"/>
  <c r="F447" i="82"/>
  <c r="F447" i="85"/>
  <c r="F605" i="82"/>
  <c r="F605" i="85"/>
  <c r="F741" i="82"/>
  <c r="F766" i="85"/>
  <c r="F903"/>
  <c r="J131"/>
  <c r="J289" i="82"/>
  <c r="J289" i="85"/>
  <c r="J447" i="82"/>
  <c r="J447" i="85"/>
  <c r="J605" i="82"/>
  <c r="J605" i="85"/>
  <c r="J741" i="82"/>
  <c r="J766" i="85"/>
  <c r="J903"/>
  <c r="N131"/>
  <c r="N289" i="82"/>
  <c r="N289" i="85"/>
  <c r="N447" i="82"/>
  <c r="N447" i="85"/>
  <c r="N605" i="82"/>
  <c r="N605" i="85"/>
  <c r="N741" i="82"/>
  <c r="N766" i="85"/>
  <c r="N903"/>
  <c r="R131"/>
  <c r="R289" i="82"/>
  <c r="R289" i="85"/>
  <c r="R447" i="82"/>
  <c r="R447" i="85"/>
  <c r="R605" i="82"/>
  <c r="R605" i="85"/>
  <c r="R741" i="82"/>
  <c r="R766" i="85"/>
  <c r="R903"/>
  <c r="B294" i="82"/>
  <c r="B294" i="85"/>
  <c r="B452" i="82"/>
  <c r="B452" i="85"/>
  <c r="B610" i="82"/>
  <c r="B610" i="85"/>
  <c r="B745" i="82"/>
  <c r="B771" i="85"/>
  <c r="B907"/>
  <c r="B136"/>
  <c r="J294" i="82"/>
  <c r="J294" i="85"/>
  <c r="J452" i="82"/>
  <c r="J452" i="85"/>
  <c r="J610" i="82"/>
  <c r="J610" i="85"/>
  <c r="J745" i="82"/>
  <c r="J771" i="85"/>
  <c r="J907"/>
  <c r="J136"/>
  <c r="R136"/>
  <c r="R294" i="82"/>
  <c r="R294" i="85"/>
  <c r="R452" i="82"/>
  <c r="R452" i="85"/>
  <c r="R610" i="82"/>
  <c r="R610" i="85"/>
  <c r="R745" i="82"/>
  <c r="R771" i="85"/>
  <c r="R907"/>
  <c r="B299" i="82"/>
  <c r="B299" i="85"/>
  <c r="B457" i="82"/>
  <c r="B457" i="85"/>
  <c r="B615" i="82"/>
  <c r="B615" i="85"/>
  <c r="B749" i="82"/>
  <c r="B776" i="85"/>
  <c r="B911"/>
  <c r="B141"/>
  <c r="F141"/>
  <c r="F299" i="82"/>
  <c r="F299" i="85"/>
  <c r="F457" i="82"/>
  <c r="F457" i="85"/>
  <c r="F615" i="82"/>
  <c r="F615" i="85"/>
  <c r="F749" i="82"/>
  <c r="F776" i="85"/>
  <c r="F911"/>
  <c r="N141"/>
  <c r="N299" i="82"/>
  <c r="N299" i="85"/>
  <c r="N457" i="82"/>
  <c r="N457" i="85"/>
  <c r="N615" i="82"/>
  <c r="N615" i="85"/>
  <c r="N749" i="82"/>
  <c r="N776" i="85"/>
  <c r="N911"/>
  <c r="V299" i="82"/>
  <c r="V299" i="85"/>
  <c r="V457" i="82"/>
  <c r="V457" i="85"/>
  <c r="V615" i="82"/>
  <c r="V615" i="85"/>
  <c r="V749" i="82"/>
  <c r="V776" i="85"/>
  <c r="V911"/>
  <c r="V141"/>
  <c r="F146"/>
  <c r="F304" i="82"/>
  <c r="F304" i="85"/>
  <c r="F462" i="82"/>
  <c r="F462" i="85"/>
  <c r="F620" i="82"/>
  <c r="F620" i="85"/>
  <c r="F753" i="82"/>
  <c r="F781" i="85"/>
  <c r="F915"/>
  <c r="N304" i="82"/>
  <c r="N304" i="85"/>
  <c r="N462" i="82"/>
  <c r="N462" i="85"/>
  <c r="N620" i="82"/>
  <c r="N620" i="85"/>
  <c r="N753" i="82"/>
  <c r="N781" i="85"/>
  <c r="N915"/>
  <c r="N146"/>
  <c r="R146"/>
  <c r="R304" i="82"/>
  <c r="R304" i="85"/>
  <c r="R462" i="82"/>
  <c r="R462" i="85"/>
  <c r="R620" i="82"/>
  <c r="R620" i="85"/>
  <c r="R753" i="82"/>
  <c r="R781" i="85"/>
  <c r="R915"/>
  <c r="C126"/>
  <c r="C284" i="82"/>
  <c r="C284" i="85"/>
  <c r="C442" i="82"/>
  <c r="C442" i="85"/>
  <c r="C600" i="82"/>
  <c r="C600" i="85"/>
  <c r="C737" i="82"/>
  <c r="C761" i="85"/>
  <c r="C899"/>
  <c r="G126"/>
  <c r="G284" i="82"/>
  <c r="G284" i="85"/>
  <c r="G442" i="82"/>
  <c r="G442" i="85"/>
  <c r="G600" i="82"/>
  <c r="G600" i="85"/>
  <c r="G737" i="82"/>
  <c r="G761" i="85"/>
  <c r="G899"/>
  <c r="O126"/>
  <c r="O284" i="82"/>
  <c r="O284" i="85"/>
  <c r="O442" i="82"/>
  <c r="O442" i="85"/>
  <c r="O600" i="82"/>
  <c r="O600" i="85"/>
  <c r="O737" i="82"/>
  <c r="O761" i="85"/>
  <c r="O899"/>
  <c r="W126"/>
  <c r="W284" i="82"/>
  <c r="W284" i="85"/>
  <c r="W442" i="82"/>
  <c r="W442" i="85"/>
  <c r="W600" i="82"/>
  <c r="W600" i="85"/>
  <c r="W737" i="82"/>
  <c r="W761" i="85"/>
  <c r="W899"/>
  <c r="G131"/>
  <c r="G289" i="82"/>
  <c r="G289" i="85"/>
  <c r="G447" i="82"/>
  <c r="G447" i="85"/>
  <c r="G605" i="82"/>
  <c r="G605" i="85"/>
  <c r="G741" i="82"/>
  <c r="G766" i="85"/>
  <c r="G903"/>
  <c r="O131"/>
  <c r="O289" i="82"/>
  <c r="O289" i="85"/>
  <c r="O447" i="82"/>
  <c r="O447" i="85"/>
  <c r="O605" i="82"/>
  <c r="O605" i="85"/>
  <c r="O741" i="82"/>
  <c r="O766" i="85"/>
  <c r="O903"/>
  <c r="W131"/>
  <c r="W289" i="82"/>
  <c r="W289" i="85"/>
  <c r="W447" i="82"/>
  <c r="W447" i="85"/>
  <c r="W605" i="82"/>
  <c r="W605" i="85"/>
  <c r="W741" i="82"/>
  <c r="W766" i="85"/>
  <c r="W903"/>
  <c r="G136"/>
  <c r="G294" i="82"/>
  <c r="G294" i="85"/>
  <c r="G452" i="82"/>
  <c r="G452" i="85"/>
  <c r="G610" i="82"/>
  <c r="G610" i="85"/>
  <c r="G745" i="82"/>
  <c r="G771" i="85"/>
  <c r="G907"/>
  <c r="O136"/>
  <c r="O294" i="82"/>
  <c r="O294" i="85"/>
  <c r="O452" i="82"/>
  <c r="O452" i="85"/>
  <c r="O610" i="82"/>
  <c r="O610" i="85"/>
  <c r="O745" i="82"/>
  <c r="O771" i="85"/>
  <c r="O907"/>
  <c r="W136"/>
  <c r="W294" i="82"/>
  <c r="W294" i="85"/>
  <c r="W452" i="82"/>
  <c r="W452" i="85"/>
  <c r="W610" i="82"/>
  <c r="W610" i="85"/>
  <c r="W745" i="82"/>
  <c r="W771" i="85"/>
  <c r="W907"/>
  <c r="G141"/>
  <c r="G299" i="82"/>
  <c r="G299" i="85"/>
  <c r="G457" i="82"/>
  <c r="G457" i="85"/>
  <c r="G615" i="82"/>
  <c r="G615" i="85"/>
  <c r="G749" i="82"/>
  <c r="G776" i="85"/>
  <c r="G911"/>
  <c r="O141"/>
  <c r="O299" i="82"/>
  <c r="O299" i="85"/>
  <c r="O457" i="82"/>
  <c r="O457" i="85"/>
  <c r="O615" i="82"/>
  <c r="O615" i="85"/>
  <c r="O749" i="82"/>
  <c r="O776" i="85"/>
  <c r="O911"/>
  <c r="W299" i="82"/>
  <c r="W299" i="85"/>
  <c r="W457" i="82"/>
  <c r="W457" i="85"/>
  <c r="W615" i="82"/>
  <c r="W615" i="85"/>
  <c r="W749" i="82"/>
  <c r="W776" i="85"/>
  <c r="W911"/>
  <c r="W141"/>
  <c r="G146"/>
  <c r="G304" i="82"/>
  <c r="G304" i="85"/>
  <c r="G462" i="82"/>
  <c r="G462" i="85"/>
  <c r="G620" i="82"/>
  <c r="G620" i="85"/>
  <c r="G753" i="82"/>
  <c r="G781" i="85"/>
  <c r="G915"/>
  <c r="S146"/>
  <c r="S304" i="82"/>
  <c r="S304" i="85"/>
  <c r="S462" i="82"/>
  <c r="S462" i="85"/>
  <c r="S620" i="82"/>
  <c r="S620" i="85"/>
  <c r="S753" i="82"/>
  <c r="S781" i="85"/>
  <c r="S915"/>
  <c r="D126"/>
  <c r="D284" i="82"/>
  <c r="D284" i="85"/>
  <c r="D442" i="82"/>
  <c r="D442" i="85"/>
  <c r="D600" i="82"/>
  <c r="D600" i="85"/>
  <c r="D737" i="82"/>
  <c r="D761" i="85"/>
  <c r="D899"/>
  <c r="H442" i="82"/>
  <c r="H442" i="85"/>
  <c r="H737" i="82"/>
  <c r="H761" i="85"/>
  <c r="H899"/>
  <c r="H284" i="82"/>
  <c r="H284" i="85"/>
  <c r="H600" i="82"/>
  <c r="H600" i="85"/>
  <c r="H126"/>
  <c r="L126"/>
  <c r="L284" i="82"/>
  <c r="L284" i="85"/>
  <c r="L442" i="82"/>
  <c r="L442" i="85"/>
  <c r="L600" i="82"/>
  <c r="L600" i="85"/>
  <c r="L737" i="82"/>
  <c r="L761" i="85"/>
  <c r="L899"/>
  <c r="P126"/>
  <c r="P284" i="82"/>
  <c r="P284" i="85"/>
  <c r="P600" i="82"/>
  <c r="P600" i="85"/>
  <c r="P442" i="82"/>
  <c r="P442" i="85"/>
  <c r="P737" i="82"/>
  <c r="P761" i="85"/>
  <c r="P899"/>
  <c r="T126"/>
  <c r="T284" i="82"/>
  <c r="T284" i="85"/>
  <c r="T442" i="82"/>
  <c r="T442" i="85"/>
  <c r="T600" i="82"/>
  <c r="T600" i="85"/>
  <c r="T737" i="82"/>
  <c r="T761" i="85"/>
  <c r="T899"/>
  <c r="X126"/>
  <c r="X442" i="82"/>
  <c r="X442" i="85"/>
  <c r="X284" i="82"/>
  <c r="X284" i="85"/>
  <c r="X600" i="82"/>
  <c r="X600" i="85"/>
  <c r="X737" i="82"/>
  <c r="X761" i="85"/>
  <c r="X899"/>
  <c r="D131"/>
  <c r="D289" i="82"/>
  <c r="D289" i="85"/>
  <c r="D447" i="82"/>
  <c r="D447" i="85"/>
  <c r="D605" i="82"/>
  <c r="D605" i="85"/>
  <c r="D741" i="82"/>
  <c r="D766" i="85"/>
  <c r="D903"/>
  <c r="H131"/>
  <c r="H289" i="82"/>
  <c r="H289" i="85"/>
  <c r="H605" i="82"/>
  <c r="H605" i="85"/>
  <c r="H447" i="82"/>
  <c r="H447" i="85"/>
  <c r="H741" i="82"/>
  <c r="H766" i="85"/>
  <c r="H903"/>
  <c r="L131"/>
  <c r="L289" i="82"/>
  <c r="L289" i="85"/>
  <c r="L447" i="82"/>
  <c r="L447" i="85"/>
  <c r="L605" i="82"/>
  <c r="L605" i="85"/>
  <c r="L741" i="82"/>
  <c r="L766" i="85"/>
  <c r="L903"/>
  <c r="P131"/>
  <c r="P447" i="82"/>
  <c r="P447" i="85"/>
  <c r="P741" i="82"/>
  <c r="P766" i="85"/>
  <c r="P903"/>
  <c r="P289" i="82"/>
  <c r="P289" i="85"/>
  <c r="P605" i="82"/>
  <c r="P605" i="85"/>
  <c r="T131"/>
  <c r="T289" i="82"/>
  <c r="T289" i="85"/>
  <c r="T447" i="82"/>
  <c r="T447" i="85"/>
  <c r="T605" i="82"/>
  <c r="T605" i="85"/>
  <c r="T741" i="82"/>
  <c r="T766" i="85"/>
  <c r="T903"/>
  <c r="X131"/>
  <c r="X289" i="82"/>
  <c r="X289" i="85"/>
  <c r="X605" i="82"/>
  <c r="X605" i="85"/>
  <c r="X741" i="82"/>
  <c r="X766" i="85"/>
  <c r="X903"/>
  <c r="X447" i="82"/>
  <c r="X447" i="85"/>
  <c r="D136"/>
  <c r="D294" i="82"/>
  <c r="D294" i="85"/>
  <c r="D452" i="82"/>
  <c r="D452" i="85"/>
  <c r="D610" i="82"/>
  <c r="D610" i="85"/>
  <c r="D745" i="82"/>
  <c r="D771" i="85"/>
  <c r="D907"/>
  <c r="H136"/>
  <c r="H452" i="82"/>
  <c r="H452" i="85"/>
  <c r="H745" i="82"/>
  <c r="H771" i="85"/>
  <c r="H907"/>
  <c r="H294" i="82"/>
  <c r="H294" i="85"/>
  <c r="H610" i="82"/>
  <c r="H610" i="85"/>
  <c r="L136"/>
  <c r="L294" i="82"/>
  <c r="L294" i="85"/>
  <c r="L452" i="82"/>
  <c r="L452" i="85"/>
  <c r="L610" i="82"/>
  <c r="L610" i="85"/>
  <c r="L745" i="82"/>
  <c r="L771" i="85"/>
  <c r="L907"/>
  <c r="P136"/>
  <c r="P294" i="82"/>
  <c r="P294" i="85"/>
  <c r="P610" i="82"/>
  <c r="P610" i="85"/>
  <c r="P452" i="82"/>
  <c r="P452" i="85"/>
  <c r="P745" i="82"/>
  <c r="P771" i="85"/>
  <c r="P907"/>
  <c r="T136"/>
  <c r="T294" i="82"/>
  <c r="T294" i="85"/>
  <c r="T452" i="82"/>
  <c r="T452" i="85"/>
  <c r="T610" i="82"/>
  <c r="T610" i="85"/>
  <c r="T745" i="82"/>
  <c r="T771" i="85"/>
  <c r="T907"/>
  <c r="X136"/>
  <c r="X452" i="82"/>
  <c r="X452" i="85"/>
  <c r="X294" i="82"/>
  <c r="X294" i="85"/>
  <c r="X610" i="82"/>
  <c r="X610" i="85"/>
  <c r="X745" i="82"/>
  <c r="X771" i="85"/>
  <c r="X907"/>
  <c r="D141"/>
  <c r="D299" i="82"/>
  <c r="D299" i="85"/>
  <c r="D457" i="82"/>
  <c r="D457" i="85"/>
  <c r="D615" i="82"/>
  <c r="D615" i="85"/>
  <c r="D749" i="82"/>
  <c r="D776" i="85"/>
  <c r="D911"/>
  <c r="H141"/>
  <c r="H299" i="82"/>
  <c r="H299" i="85"/>
  <c r="H615" i="82"/>
  <c r="H615" i="85"/>
  <c r="H457" i="82"/>
  <c r="H457" i="85"/>
  <c r="H749" i="82"/>
  <c r="H776" i="85"/>
  <c r="H911"/>
  <c r="L141"/>
  <c r="L299" i="82"/>
  <c r="L299" i="85"/>
  <c r="L457" i="82"/>
  <c r="L457" i="85"/>
  <c r="L615" i="82"/>
  <c r="L615" i="85"/>
  <c r="L749" i="82"/>
  <c r="L776" i="85"/>
  <c r="L911"/>
  <c r="P141"/>
  <c r="P457" i="82"/>
  <c r="P457" i="85"/>
  <c r="P749" i="82"/>
  <c r="P776" i="85"/>
  <c r="P911"/>
  <c r="P299" i="82"/>
  <c r="P299" i="85"/>
  <c r="P615" i="82"/>
  <c r="P615" i="85"/>
  <c r="T141"/>
  <c r="T299" i="82"/>
  <c r="T299" i="85"/>
  <c r="T457" i="82"/>
  <c r="T457" i="85"/>
  <c r="T615" i="82"/>
  <c r="T615" i="85"/>
  <c r="T749" i="82"/>
  <c r="T776" i="85"/>
  <c r="T911"/>
  <c r="X141"/>
  <c r="X299" i="82"/>
  <c r="X299" i="85"/>
  <c r="X615" i="82"/>
  <c r="X615" i="85"/>
  <c r="X749" i="82"/>
  <c r="X776" i="85"/>
  <c r="X911"/>
  <c r="X457" i="82"/>
  <c r="X457" i="85"/>
  <c r="D146"/>
  <c r="D304" i="82"/>
  <c r="D304" i="85"/>
  <c r="D462" i="82"/>
  <c r="D462" i="85"/>
  <c r="D620" i="82"/>
  <c r="D620" i="85"/>
  <c r="D753" i="82"/>
  <c r="D781" i="85"/>
  <c r="D915"/>
  <c r="H146"/>
  <c r="H462" i="82"/>
  <c r="H462" i="85"/>
  <c r="H753" i="82"/>
  <c r="H781" i="85"/>
  <c r="H915"/>
  <c r="H304" i="82"/>
  <c r="H304" i="85"/>
  <c r="H620" i="82"/>
  <c r="H620" i="85"/>
  <c r="L146"/>
  <c r="L304" i="82"/>
  <c r="L304" i="85"/>
  <c r="L462" i="82"/>
  <c r="L462" i="85"/>
  <c r="L620" i="82"/>
  <c r="L620" i="85"/>
  <c r="L753" i="82"/>
  <c r="L781" i="85"/>
  <c r="L915"/>
  <c r="P146"/>
  <c r="P304" i="82"/>
  <c r="P304" i="85"/>
  <c r="P620" i="82"/>
  <c r="P620" i="85"/>
  <c r="P753" i="82"/>
  <c r="P781" i="85"/>
  <c r="P915"/>
  <c r="P462" i="82"/>
  <c r="P462" i="85"/>
  <c r="T146"/>
  <c r="T304" i="82"/>
  <c r="T304" i="85"/>
  <c r="T462" i="82"/>
  <c r="T462" i="85"/>
  <c r="T620" i="82"/>
  <c r="T620" i="85"/>
  <c r="T753" i="82"/>
  <c r="T781" i="85"/>
  <c r="T915"/>
  <c r="X462" i="82"/>
  <c r="X462" i="85"/>
  <c r="X146"/>
  <c r="X304" i="82"/>
  <c r="X304" i="85"/>
  <c r="X620" i="82"/>
  <c r="X620" i="85"/>
  <c r="X753" i="82"/>
  <c r="X781" i="85"/>
  <c r="X915"/>
  <c r="V131"/>
  <c r="V289" i="82"/>
  <c r="V289" i="85"/>
  <c r="V447" i="82"/>
  <c r="V447" i="85"/>
  <c r="V605" i="82"/>
  <c r="V605" i="85"/>
  <c r="V741" i="82"/>
  <c r="V766" i="85"/>
  <c r="V903"/>
  <c r="F294" i="82"/>
  <c r="F294" i="85"/>
  <c r="F452" i="82"/>
  <c r="F452" i="85"/>
  <c r="F610" i="82"/>
  <c r="F610" i="85"/>
  <c r="F745" i="82"/>
  <c r="F771" i="85"/>
  <c r="F907"/>
  <c r="F136"/>
  <c r="N136"/>
  <c r="N294" i="82"/>
  <c r="N294" i="85"/>
  <c r="N452" i="82"/>
  <c r="N452" i="85"/>
  <c r="N610" i="82"/>
  <c r="N610" i="85"/>
  <c r="N745" i="82"/>
  <c r="N771" i="85"/>
  <c r="N907"/>
  <c r="V294" i="82"/>
  <c r="V294" i="85"/>
  <c r="V452" i="82"/>
  <c r="V452" i="85"/>
  <c r="V610" i="82"/>
  <c r="V610" i="85"/>
  <c r="V745" i="82"/>
  <c r="V771" i="85"/>
  <c r="V907"/>
  <c r="V136"/>
  <c r="J141"/>
  <c r="J299" i="82"/>
  <c r="J299" i="85"/>
  <c r="J457" i="82"/>
  <c r="J457" i="85"/>
  <c r="J615" i="82"/>
  <c r="J615" i="85"/>
  <c r="J749" i="82"/>
  <c r="J776" i="85"/>
  <c r="J911"/>
  <c r="R299" i="82"/>
  <c r="R299" i="85"/>
  <c r="R457" i="82"/>
  <c r="R457" i="85"/>
  <c r="R615" i="82"/>
  <c r="R615" i="85"/>
  <c r="R749" i="82"/>
  <c r="R776" i="85"/>
  <c r="R911"/>
  <c r="R141"/>
  <c r="B304" i="82"/>
  <c r="B304" i="85"/>
  <c r="B462" i="82"/>
  <c r="B462" i="85"/>
  <c r="B620" i="82"/>
  <c r="B620" i="85"/>
  <c r="B753" i="82"/>
  <c r="B781" i="85"/>
  <c r="B915"/>
  <c r="B146"/>
  <c r="J146"/>
  <c r="J304" i="82"/>
  <c r="J304" i="85"/>
  <c r="J462" i="82"/>
  <c r="J462" i="85"/>
  <c r="J620" i="82"/>
  <c r="J620" i="85"/>
  <c r="J753" i="82"/>
  <c r="J781" i="85"/>
  <c r="J915"/>
  <c r="V146"/>
  <c r="V304" i="82"/>
  <c r="V304" i="85"/>
  <c r="V462" i="82"/>
  <c r="V462" i="85"/>
  <c r="V620" i="82"/>
  <c r="V620" i="85"/>
  <c r="V753" i="82"/>
  <c r="V781" i="85"/>
  <c r="V915"/>
  <c r="K126"/>
  <c r="K284" i="82"/>
  <c r="K284" i="85"/>
  <c r="K442" i="82"/>
  <c r="K442" i="85"/>
  <c r="K600" i="82"/>
  <c r="K600" i="85"/>
  <c r="K737" i="82"/>
  <c r="K761" i="85"/>
  <c r="K899"/>
  <c r="S126"/>
  <c r="S284" i="82"/>
  <c r="S284" i="85"/>
  <c r="S442" i="82"/>
  <c r="S442" i="85"/>
  <c r="S600" i="82"/>
  <c r="S600" i="85"/>
  <c r="S737" i="82"/>
  <c r="S761" i="85"/>
  <c r="S899"/>
  <c r="C131"/>
  <c r="C289" i="82"/>
  <c r="C289" i="85"/>
  <c r="C447" i="82"/>
  <c r="C447" i="85"/>
  <c r="C605" i="82"/>
  <c r="C605" i="85"/>
  <c r="C741" i="82"/>
  <c r="C766" i="85"/>
  <c r="C903"/>
  <c r="K131"/>
  <c r="K289" i="82"/>
  <c r="K289" i="85"/>
  <c r="K447" i="82"/>
  <c r="K447" i="85"/>
  <c r="K605" i="82"/>
  <c r="K605" i="85"/>
  <c r="K741" i="82"/>
  <c r="K766" i="85"/>
  <c r="K903"/>
  <c r="S289" i="82"/>
  <c r="S289" i="85"/>
  <c r="S447" i="82"/>
  <c r="S447" i="85"/>
  <c r="S605" i="82"/>
  <c r="S605" i="85"/>
  <c r="S741" i="82"/>
  <c r="S766" i="85"/>
  <c r="S903"/>
  <c r="S131"/>
  <c r="C136"/>
  <c r="C294" i="82"/>
  <c r="C294" i="85"/>
  <c r="C452" i="82"/>
  <c r="C452" i="85"/>
  <c r="C610" i="82"/>
  <c r="C610" i="85"/>
  <c r="C745" i="82"/>
  <c r="C771" i="85"/>
  <c r="C907"/>
  <c r="K294" i="82"/>
  <c r="K294" i="85"/>
  <c r="K452" i="82"/>
  <c r="K452" i="85"/>
  <c r="K610" i="82"/>
  <c r="K610" i="85"/>
  <c r="K745" i="82"/>
  <c r="K771" i="85"/>
  <c r="K907"/>
  <c r="K136"/>
  <c r="S136"/>
  <c r="S294" i="82"/>
  <c r="S294" i="85"/>
  <c r="S452" i="82"/>
  <c r="S452" i="85"/>
  <c r="S610" i="82"/>
  <c r="S610" i="85"/>
  <c r="S745" i="82"/>
  <c r="S771" i="85"/>
  <c r="S907"/>
  <c r="C141"/>
  <c r="C299" i="82"/>
  <c r="C299" i="85"/>
  <c r="C457" i="82"/>
  <c r="C457" i="85"/>
  <c r="C615" i="82"/>
  <c r="C615" i="85"/>
  <c r="C749" i="82"/>
  <c r="C776" i="85"/>
  <c r="C911"/>
  <c r="K299" i="82"/>
  <c r="K299" i="85"/>
  <c r="K457" i="82"/>
  <c r="K457" i="85"/>
  <c r="K615" i="82"/>
  <c r="K615" i="85"/>
  <c r="K749" i="82"/>
  <c r="K776" i="85"/>
  <c r="K911"/>
  <c r="K141"/>
  <c r="S141"/>
  <c r="S299" i="82"/>
  <c r="S299" i="85"/>
  <c r="S457" i="82"/>
  <c r="S457" i="85"/>
  <c r="S615" i="82"/>
  <c r="S615" i="85"/>
  <c r="S749" i="82"/>
  <c r="S776" i="85"/>
  <c r="S911"/>
  <c r="C146"/>
  <c r="C304" i="82"/>
  <c r="C304" i="85"/>
  <c r="C462" i="82"/>
  <c r="C462" i="85"/>
  <c r="C620" i="82"/>
  <c r="C620" i="85"/>
  <c r="C753" i="82"/>
  <c r="C781" i="85"/>
  <c r="C915"/>
  <c r="K146"/>
  <c r="K304" i="82"/>
  <c r="K304" i="85"/>
  <c r="K462" i="82"/>
  <c r="K462" i="85"/>
  <c r="K620" i="82"/>
  <c r="K620" i="85"/>
  <c r="K753" i="82"/>
  <c r="K781" i="85"/>
  <c r="K915"/>
  <c r="O146"/>
  <c r="O304" i="82"/>
  <c r="O304" i="85"/>
  <c r="O462" i="82"/>
  <c r="O462" i="85"/>
  <c r="O620" i="82"/>
  <c r="O620" i="85"/>
  <c r="O753" i="82"/>
  <c r="O781" i="85"/>
  <c r="O915"/>
  <c r="W146"/>
  <c r="W304" i="82"/>
  <c r="W304" i="85"/>
  <c r="W462" i="82"/>
  <c r="W462" i="85"/>
  <c r="W620" i="82"/>
  <c r="W620" i="85"/>
  <c r="W753" i="82"/>
  <c r="W781" i="85"/>
  <c r="W915"/>
  <c r="E126"/>
  <c r="E284" i="82"/>
  <c r="E284" i="85"/>
  <c r="E442" i="82"/>
  <c r="E442" i="85"/>
  <c r="E600" i="82"/>
  <c r="E600" i="85"/>
  <c r="E737" i="82"/>
  <c r="E761" i="85"/>
  <c r="E899"/>
  <c r="I126"/>
  <c r="I284" i="82"/>
  <c r="I284" i="85"/>
  <c r="I737" i="82"/>
  <c r="I761" i="85"/>
  <c r="I899"/>
  <c r="I600" i="82"/>
  <c r="I600" i="85"/>
  <c r="I442" i="82"/>
  <c r="I442" i="85"/>
  <c r="M126"/>
  <c r="M284" i="82"/>
  <c r="M284" i="85"/>
  <c r="M442" i="82"/>
  <c r="M442" i="85"/>
  <c r="M600" i="82"/>
  <c r="M600" i="85"/>
  <c r="M737" i="82"/>
  <c r="M761" i="85"/>
  <c r="M899"/>
  <c r="Q126"/>
  <c r="Q442" i="82"/>
  <c r="Q442" i="85"/>
  <c r="Q284" i="82"/>
  <c r="Q284" i="85"/>
  <c r="Q600" i="82"/>
  <c r="Q600" i="85"/>
  <c r="Q737" i="82"/>
  <c r="Q761" i="85"/>
  <c r="Q899"/>
  <c r="U126"/>
  <c r="U284" i="82"/>
  <c r="U284" i="85"/>
  <c r="U442" i="82"/>
  <c r="U442" i="85"/>
  <c r="U600" i="82"/>
  <c r="U600" i="85"/>
  <c r="U737" i="82"/>
  <c r="U761" i="85"/>
  <c r="U899"/>
  <c r="Y126"/>
  <c r="Y600" i="82"/>
  <c r="Y600" i="85"/>
  <c r="Y737" i="82"/>
  <c r="Y761" i="85"/>
  <c r="Y899"/>
  <c r="Y442" i="82"/>
  <c r="Y442" i="85"/>
  <c r="Y284" i="82"/>
  <c r="Y284" i="85"/>
  <c r="E131"/>
  <c r="E289" i="82"/>
  <c r="E289" i="85"/>
  <c r="E447" i="82"/>
  <c r="E447" i="85"/>
  <c r="E605" i="82"/>
  <c r="E605" i="85"/>
  <c r="E741" i="82"/>
  <c r="E766" i="85"/>
  <c r="E903"/>
  <c r="I131"/>
  <c r="I289" i="82"/>
  <c r="I289" i="85"/>
  <c r="I447" i="82"/>
  <c r="I447" i="85"/>
  <c r="I741" i="82"/>
  <c r="I766" i="85"/>
  <c r="I903"/>
  <c r="I605" i="82"/>
  <c r="I605" i="85"/>
  <c r="M131"/>
  <c r="M289" i="82"/>
  <c r="M289" i="85"/>
  <c r="M447" i="82"/>
  <c r="M447" i="85"/>
  <c r="M605" i="82"/>
  <c r="M605" i="85"/>
  <c r="M741" i="82"/>
  <c r="M766" i="85"/>
  <c r="M903"/>
  <c r="Q131"/>
  <c r="Q447" i="82"/>
  <c r="Q447" i="85"/>
  <c r="Q289" i="82"/>
  <c r="Q289" i="85"/>
  <c r="Q741" i="82"/>
  <c r="Q766" i="85"/>
  <c r="Q903"/>
  <c r="Q605" i="82"/>
  <c r="Q605" i="85"/>
  <c r="U131"/>
  <c r="U289" i="82"/>
  <c r="U289" i="85"/>
  <c r="U447" i="82"/>
  <c r="U447" i="85"/>
  <c r="U605" i="82"/>
  <c r="U605" i="85"/>
  <c r="U741" i="82"/>
  <c r="U766" i="85"/>
  <c r="U903"/>
  <c r="Y131"/>
  <c r="Y605" i="82"/>
  <c r="Y605" i="85"/>
  <c r="Y447" i="82"/>
  <c r="Y447" i="85"/>
  <c r="Y289" i="82"/>
  <c r="Y289" i="85"/>
  <c r="Y741" i="82"/>
  <c r="Y766" i="85"/>
  <c r="Y903"/>
  <c r="E136"/>
  <c r="E294" i="82"/>
  <c r="E294" i="85"/>
  <c r="E452" i="82"/>
  <c r="E452" i="85"/>
  <c r="E610" i="82"/>
  <c r="E610" i="85"/>
  <c r="E745" i="82"/>
  <c r="E771" i="85"/>
  <c r="E907"/>
  <c r="I136"/>
  <c r="I294" i="82"/>
  <c r="I294" i="85"/>
  <c r="I610" i="82"/>
  <c r="I610" i="85"/>
  <c r="I452" i="82"/>
  <c r="I452" i="85"/>
  <c r="I745" i="82"/>
  <c r="I771" i="85"/>
  <c r="I907"/>
  <c r="M136"/>
  <c r="M294" i="82"/>
  <c r="M294" i="85"/>
  <c r="M452" i="82"/>
  <c r="M452" i="85"/>
  <c r="M610" i="82"/>
  <c r="M610" i="85"/>
  <c r="M745" i="82"/>
  <c r="M771" i="85"/>
  <c r="M907"/>
  <c r="Q136"/>
  <c r="Q452" i="82"/>
  <c r="Q452" i="85"/>
  <c r="Q610" i="82"/>
  <c r="Q610" i="85"/>
  <c r="Q294" i="82"/>
  <c r="Q294" i="85"/>
  <c r="Q745" i="82"/>
  <c r="Q771" i="85"/>
  <c r="Q907"/>
  <c r="U136"/>
  <c r="U294" i="82"/>
  <c r="U294" i="85"/>
  <c r="U452" i="82"/>
  <c r="U452" i="85"/>
  <c r="U610" i="82"/>
  <c r="U610" i="85"/>
  <c r="U745" i="82"/>
  <c r="U771" i="85"/>
  <c r="U907"/>
  <c r="Y136"/>
  <c r="Y610" i="82"/>
  <c r="Y610" i="85"/>
  <c r="Y452" i="82"/>
  <c r="Y452" i="85"/>
  <c r="Y745" i="82"/>
  <c r="Y771" i="85"/>
  <c r="Y907"/>
  <c r="Y294" i="82"/>
  <c r="Y294" i="85"/>
  <c r="E141"/>
  <c r="E299" i="82"/>
  <c r="E299" i="85"/>
  <c r="E457" i="82"/>
  <c r="E457" i="85"/>
  <c r="E615" i="82"/>
  <c r="E615" i="85"/>
  <c r="E749" i="82"/>
  <c r="E776" i="85"/>
  <c r="E911"/>
  <c r="I141"/>
  <c r="I299" i="82"/>
  <c r="I299" i="85"/>
  <c r="I749" i="82"/>
  <c r="I776" i="85"/>
  <c r="I911"/>
  <c r="I457" i="82"/>
  <c r="I457" i="85"/>
  <c r="I615" i="82"/>
  <c r="I615" i="85"/>
  <c r="M299" i="82"/>
  <c r="M299" i="85"/>
  <c r="M457" i="82"/>
  <c r="M457" i="85"/>
  <c r="M615" i="82"/>
  <c r="M615" i="85"/>
  <c r="M749" i="82"/>
  <c r="M776" i="85"/>
  <c r="M911"/>
  <c r="M141"/>
  <c r="Q141"/>
  <c r="Q457" i="82"/>
  <c r="Q457" i="85"/>
  <c r="Q299" i="82"/>
  <c r="Q299" i="85"/>
  <c r="Q749" i="82"/>
  <c r="Q776" i="85"/>
  <c r="Q911"/>
  <c r="Q615" i="82"/>
  <c r="Q615" i="85"/>
  <c r="U141"/>
  <c r="U299" i="82"/>
  <c r="U299" i="85"/>
  <c r="U457" i="82"/>
  <c r="U457" i="85"/>
  <c r="U615" i="82"/>
  <c r="U615" i="85"/>
  <c r="U749" i="82"/>
  <c r="U776" i="85"/>
  <c r="U911"/>
  <c r="Y141"/>
  <c r="Y615" i="82"/>
  <c r="Y615" i="85"/>
  <c r="Y299" i="82"/>
  <c r="Y299" i="85"/>
  <c r="Y749" i="82"/>
  <c r="Y776" i="85"/>
  <c r="Y911"/>
  <c r="Y457" i="82"/>
  <c r="Y457" i="85"/>
  <c r="E146"/>
  <c r="E304" i="82"/>
  <c r="E304" i="85"/>
  <c r="E462" i="82"/>
  <c r="E462" i="85"/>
  <c r="E620" i="82"/>
  <c r="E620" i="85"/>
  <c r="E753" i="82"/>
  <c r="E781" i="85"/>
  <c r="E915"/>
  <c r="I146"/>
  <c r="I304" i="82"/>
  <c r="I304" i="85"/>
  <c r="I753" i="82"/>
  <c r="I781" i="85"/>
  <c r="I915"/>
  <c r="I620" i="82"/>
  <c r="I620" i="85"/>
  <c r="I462" i="82"/>
  <c r="I462" i="85"/>
  <c r="M304" i="82"/>
  <c r="M304" i="85"/>
  <c r="M462" i="82"/>
  <c r="M462" i="85"/>
  <c r="M620" i="82"/>
  <c r="M620" i="85"/>
  <c r="M753" i="82"/>
  <c r="M781" i="85"/>
  <c r="M915"/>
  <c r="M146"/>
  <c r="Q146"/>
  <c r="Q462" i="82"/>
  <c r="Q462" i="85"/>
  <c r="Q304" i="82"/>
  <c r="Q304" i="85"/>
  <c r="Q620" i="82"/>
  <c r="Q620" i="85"/>
  <c r="Q753" i="82"/>
  <c r="Q781" i="85"/>
  <c r="Q915"/>
  <c r="U146"/>
  <c r="U304" i="82"/>
  <c r="U304" i="85"/>
  <c r="U462" i="82"/>
  <c r="U462" i="85"/>
  <c r="U620" i="82"/>
  <c r="U620" i="85"/>
  <c r="U753" i="82"/>
  <c r="U781" i="85"/>
  <c r="U915"/>
  <c r="Y146"/>
  <c r="Y620" i="82"/>
  <c r="Y620" i="85"/>
  <c r="Y462" i="82"/>
  <c r="Y462" i="85"/>
  <c r="Y753" i="82"/>
  <c r="Y781" i="85"/>
  <c r="Y915"/>
  <c r="Y304" i="82"/>
  <c r="Y304" i="85"/>
  <c r="Y121" i="82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Y101"/>
  <c r="Y259"/>
  <c r="Y259" i="85"/>
  <c r="X101" i="82"/>
  <c r="X259"/>
  <c r="X259" i="85"/>
  <c r="W101" i="82"/>
  <c r="W259"/>
  <c r="W259" i="85"/>
  <c r="V101" i="82"/>
  <c r="V259"/>
  <c r="V259" i="85"/>
  <c r="U101" i="82"/>
  <c r="U259"/>
  <c r="U259" i="85"/>
  <c r="T101" i="82"/>
  <c r="T259"/>
  <c r="T259" i="85"/>
  <c r="S101" i="82"/>
  <c r="S259"/>
  <c r="S259" i="85"/>
  <c r="R101" i="82"/>
  <c r="R259"/>
  <c r="R259" i="85"/>
  <c r="Q101" i="82"/>
  <c r="Q259"/>
  <c r="Q259" i="85"/>
  <c r="P101" i="82"/>
  <c r="P259"/>
  <c r="P259" i="85"/>
  <c r="O101" i="82"/>
  <c r="O259"/>
  <c r="O259" i="85"/>
  <c r="N101" i="82"/>
  <c r="N259"/>
  <c r="N259" i="85"/>
  <c r="M101" i="82"/>
  <c r="M259"/>
  <c r="M259" i="85"/>
  <c r="L101" i="82"/>
  <c r="L259"/>
  <c r="L259" i="85"/>
  <c r="K101" i="82"/>
  <c r="K259"/>
  <c r="K259" i="85"/>
  <c r="J101" i="82"/>
  <c r="J259"/>
  <c r="J259" i="85"/>
  <c r="I101" i="82"/>
  <c r="I259"/>
  <c r="I259" i="85"/>
  <c r="H101" i="82"/>
  <c r="H259"/>
  <c r="H259" i="85"/>
  <c r="G101" i="82"/>
  <c r="G259"/>
  <c r="G259" i="85"/>
  <c r="F101" i="82"/>
  <c r="F259"/>
  <c r="F259" i="85"/>
  <c r="E101" i="82"/>
  <c r="E259"/>
  <c r="E259" i="85"/>
  <c r="D101" i="82"/>
  <c r="D259"/>
  <c r="D259" i="85"/>
  <c r="C101" i="82"/>
  <c r="C259"/>
  <c r="C259" i="85"/>
  <c r="B101" i="82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B570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1"/>
  <c r="Y41" i="85"/>
  <c r="X41" i="82"/>
  <c r="X41" i="85"/>
  <c r="W41" i="82"/>
  <c r="W41" i="85"/>
  <c r="V41" i="82"/>
  <c r="V41" i="85"/>
  <c r="U41" i="82"/>
  <c r="U41" i="85"/>
  <c r="T41" i="82"/>
  <c r="T41" i="85"/>
  <c r="S41" i="82"/>
  <c r="S41" i="85"/>
  <c r="R41" i="82"/>
  <c r="R41" i="85"/>
  <c r="Q41" i="82"/>
  <c r="Q41" i="85"/>
  <c r="P41" i="82"/>
  <c r="P41" i="85"/>
  <c r="O41" i="82"/>
  <c r="O41" i="85"/>
  <c r="N41" i="82"/>
  <c r="N41" i="85"/>
  <c r="M41" i="82"/>
  <c r="M41" i="85"/>
  <c r="L41" i="82"/>
  <c r="L41" i="85"/>
  <c r="K41" i="82"/>
  <c r="K41" i="85"/>
  <c r="J41" i="82"/>
  <c r="J41" i="85"/>
  <c r="I41" i="82"/>
  <c r="I41" i="85"/>
  <c r="H41" i="82"/>
  <c r="H41" i="85"/>
  <c r="G41" i="82"/>
  <c r="G41" i="85"/>
  <c r="F41" i="82"/>
  <c r="F41" i="85"/>
  <c r="E41" i="82"/>
  <c r="E41" i="85"/>
  <c r="D41" i="82"/>
  <c r="D41" i="85"/>
  <c r="C41" i="82"/>
  <c r="C41" i="85"/>
  <c r="B41" i="82"/>
  <c r="B41" i="85"/>
  <c r="Y36" i="82"/>
  <c r="Y36" i="85"/>
  <c r="X36" i="82"/>
  <c r="X36" i="85"/>
  <c r="W36" i="82"/>
  <c r="W36" i="85"/>
  <c r="V36" i="82"/>
  <c r="V36" i="85"/>
  <c r="U36" i="82"/>
  <c r="U36" i="85"/>
  <c r="T36" i="82"/>
  <c r="T36" i="85"/>
  <c r="S36" i="82"/>
  <c r="S36" i="85"/>
  <c r="R36" i="82"/>
  <c r="R36" i="85"/>
  <c r="Q36" i="82"/>
  <c r="Q36" i="85"/>
  <c r="P36" i="82"/>
  <c r="P36" i="85"/>
  <c r="O36" i="82"/>
  <c r="O36" i="85"/>
  <c r="N36" i="82"/>
  <c r="N36" i="85"/>
  <c r="M36" i="82"/>
  <c r="M36" i="85"/>
  <c r="L36" i="82"/>
  <c r="L36" i="85"/>
  <c r="K36" i="82"/>
  <c r="K36" i="85"/>
  <c r="J36" i="82"/>
  <c r="J36" i="85"/>
  <c r="I36" i="82"/>
  <c r="I36" i="85"/>
  <c r="H36" i="82"/>
  <c r="H36" i="85"/>
  <c r="G36" i="82"/>
  <c r="G36" i="85"/>
  <c r="F36" i="82"/>
  <c r="F36" i="85"/>
  <c r="E36" i="82"/>
  <c r="E36" i="85"/>
  <c r="D36" i="82"/>
  <c r="D36" i="85"/>
  <c r="C36" i="82"/>
  <c r="C36" i="85"/>
  <c r="B36" i="82"/>
  <c r="B36" i="85"/>
  <c r="Y31" i="82"/>
  <c r="Y31" i="85"/>
  <c r="X31" i="82"/>
  <c r="X31" i="85"/>
  <c r="W31" i="82"/>
  <c r="W31" i="85"/>
  <c r="V31" i="82"/>
  <c r="V31" i="85"/>
  <c r="U31" i="82"/>
  <c r="U31" i="85"/>
  <c r="T31" i="82"/>
  <c r="T31" i="85"/>
  <c r="S31" i="82"/>
  <c r="S31" i="85"/>
  <c r="R31" i="82"/>
  <c r="R31" i="85"/>
  <c r="Q31" i="82"/>
  <c r="Q31" i="85"/>
  <c r="P31" i="82"/>
  <c r="P31" i="85"/>
  <c r="O31" i="82"/>
  <c r="O31" i="85"/>
  <c r="N31" i="82"/>
  <c r="N31" i="85"/>
  <c r="M31" i="82"/>
  <c r="M31" i="85"/>
  <c r="L31" i="82"/>
  <c r="L31" i="85"/>
  <c r="K31" i="82"/>
  <c r="K31" i="85"/>
  <c r="J31" i="82"/>
  <c r="J31" i="85"/>
  <c r="I31" i="82"/>
  <c r="I31" i="85"/>
  <c r="H31" i="82"/>
  <c r="H31" i="85"/>
  <c r="G31" i="82"/>
  <c r="G31" i="85"/>
  <c r="F31" i="82"/>
  <c r="F31" i="85"/>
  <c r="E31" i="82"/>
  <c r="E31" i="85"/>
  <c r="D31" i="82"/>
  <c r="D31" i="85"/>
  <c r="C31" i="82"/>
  <c r="C31" i="85"/>
  <c r="B31" i="82"/>
  <c r="B31" i="85"/>
  <c r="Y26" i="82"/>
  <c r="Y26" i="85"/>
  <c r="X26" i="82"/>
  <c r="X26" i="85"/>
  <c r="W26" i="82"/>
  <c r="W26" i="85"/>
  <c r="V26" i="82"/>
  <c r="V26" i="85"/>
  <c r="U26" i="82"/>
  <c r="U26" i="85"/>
  <c r="T26" i="82"/>
  <c r="T26" i="85"/>
  <c r="S26" i="82"/>
  <c r="S26" i="85"/>
  <c r="R26" i="82"/>
  <c r="R26" i="85"/>
  <c r="Q26" i="82"/>
  <c r="Q26" i="85"/>
  <c r="P26"/>
  <c r="O26" i="82"/>
  <c r="O26" i="85"/>
  <c r="N26" i="82"/>
  <c r="N26" i="85"/>
  <c r="M26" i="82"/>
  <c r="M26" i="85"/>
  <c r="L26" i="82"/>
  <c r="L26" i="85"/>
  <c r="K26" i="82"/>
  <c r="K26" i="85"/>
  <c r="J26" i="82"/>
  <c r="J26" i="85"/>
  <c r="I26" i="82"/>
  <c r="I26" i="85"/>
  <c r="H26" i="82"/>
  <c r="H26" i="85"/>
  <c r="G26" i="82"/>
  <c r="G26" i="85"/>
  <c r="F26" i="82"/>
  <c r="F26" i="85"/>
  <c r="E26" i="82"/>
  <c r="E26" i="85"/>
  <c r="D26"/>
  <c r="C26" i="82"/>
  <c r="C26" i="85"/>
  <c r="B26" i="82"/>
  <c r="B26" i="85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Y327" i="82"/>
  <c r="Y327" i="85"/>
  <c r="I649" i="82"/>
  <c r="I651" i="85"/>
  <c r="I811"/>
  <c r="Q653" i="82"/>
  <c r="Q656" i="85"/>
  <c r="Q815"/>
  <c r="Y179" i="82"/>
  <c r="Y179" i="85"/>
  <c r="I657" i="82"/>
  <c r="I661" i="85"/>
  <c r="I819"/>
  <c r="Q661" i="82"/>
  <c r="Q666" i="85"/>
  <c r="Q823"/>
  <c r="Y189" i="82"/>
  <c r="Y189" i="85"/>
  <c r="I510" i="82"/>
  <c r="I510" i="85"/>
  <c r="M515" i="82"/>
  <c r="M515" i="85"/>
  <c r="Y645" i="82"/>
  <c r="Y646" i="85"/>
  <c r="Y807"/>
  <c r="I327" i="82"/>
  <c r="I327" i="85"/>
  <c r="Q490" i="82"/>
  <c r="Q490" i="85"/>
  <c r="Y495" i="82"/>
  <c r="I179"/>
  <c r="I179" i="85"/>
  <c r="Q500" i="82"/>
  <c r="Q500" i="85"/>
  <c r="Y505" i="82"/>
  <c r="Y505" i="85"/>
  <c r="I189" i="82"/>
  <c r="I189" i="85"/>
  <c r="M194" i="82"/>
  <c r="M194" i="85"/>
  <c r="U357" i="82"/>
  <c r="U357" i="85"/>
  <c r="I645" i="82"/>
  <c r="I646" i="85"/>
  <c r="I807"/>
  <c r="Q169" i="82"/>
  <c r="Q169" i="85"/>
  <c r="Y174" i="82"/>
  <c r="Y174" i="85"/>
  <c r="I495" i="82"/>
  <c r="I495" i="85"/>
  <c r="Q332" i="82"/>
  <c r="Q332" i="85"/>
  <c r="Y342" i="82"/>
  <c r="Y342" i="85"/>
  <c r="I505" i="82"/>
  <c r="I505" i="85"/>
  <c r="Q665" i="82"/>
  <c r="Q671" i="85"/>
  <c r="Q827"/>
  <c r="U669" i="82"/>
  <c r="U676" i="85"/>
  <c r="U831"/>
  <c r="E357" i="82"/>
  <c r="E357" i="85"/>
  <c r="Q485" i="82"/>
  <c r="Q485" i="85"/>
  <c r="Y649" i="82"/>
  <c r="Y651" i="85"/>
  <c r="Y811"/>
  <c r="I174" i="82"/>
  <c r="I174" i="85"/>
  <c r="Q337" i="82"/>
  <c r="Q337" i="85"/>
  <c r="Y657" i="82"/>
  <c r="Y661" i="85"/>
  <c r="Y819"/>
  <c r="I342" i="82"/>
  <c r="I342" i="85"/>
  <c r="Q347" i="82"/>
  <c r="Q347" i="85"/>
  <c r="Y510" i="82"/>
  <c r="Y510" i="85"/>
  <c r="E669" i="82"/>
  <c r="E676" i="85"/>
  <c r="E831"/>
  <c r="M199" i="82"/>
  <c r="M199" i="85"/>
  <c r="T352" i="82"/>
  <c r="T352" i="85"/>
  <c r="D352" i="82"/>
  <c r="D352" i="85"/>
  <c r="U645" i="82"/>
  <c r="U646" i="85"/>
  <c r="U807"/>
  <c r="M485" i="82"/>
  <c r="M485" i="85"/>
  <c r="E327" i="82"/>
  <c r="E327" i="85"/>
  <c r="U649" i="82"/>
  <c r="U651" i="85"/>
  <c r="U811"/>
  <c r="M490" i="82"/>
  <c r="M490" i="85"/>
  <c r="E174" i="82"/>
  <c r="E174" i="85"/>
  <c r="U495" i="82"/>
  <c r="U495" i="85"/>
  <c r="M337" i="82"/>
  <c r="M337" i="85"/>
  <c r="E179" i="82"/>
  <c r="E179" i="85"/>
  <c r="U657" i="82"/>
  <c r="U661" i="85"/>
  <c r="U819"/>
  <c r="M500" i="82"/>
  <c r="M500" i="85"/>
  <c r="E342" i="82"/>
  <c r="E342" i="85"/>
  <c r="U505" i="82"/>
  <c r="U505" i="85"/>
  <c r="M347" i="82"/>
  <c r="M347" i="85"/>
  <c r="E189" i="82"/>
  <c r="E189" i="85"/>
  <c r="U510" i="82"/>
  <c r="U510" i="85"/>
  <c r="Q352" i="82"/>
  <c r="Q352" i="85"/>
  <c r="Y194" i="82"/>
  <c r="Y194" i="85"/>
  <c r="Q669" i="82"/>
  <c r="Q676" i="85"/>
  <c r="Q831"/>
  <c r="I515" i="82"/>
  <c r="I515" i="85"/>
  <c r="Y199" i="82"/>
  <c r="Y199" i="85"/>
  <c r="L352" i="82"/>
  <c r="L352" i="85"/>
  <c r="E645" i="82"/>
  <c r="E646" i="85"/>
  <c r="E807"/>
  <c r="U327" i="82"/>
  <c r="U327" i="85"/>
  <c r="M169" i="82"/>
  <c r="M169" i="85"/>
  <c r="E649" i="82"/>
  <c r="E651" i="85"/>
  <c r="E811"/>
  <c r="U174" i="82"/>
  <c r="U174" i="85"/>
  <c r="M653" i="82"/>
  <c r="M656" i="85"/>
  <c r="M815"/>
  <c r="E495" i="82"/>
  <c r="E495" i="85"/>
  <c r="U179" i="82"/>
  <c r="U179" i="85"/>
  <c r="M332" i="82"/>
  <c r="M332" i="85"/>
  <c r="E657" i="82"/>
  <c r="E661" i="85"/>
  <c r="E819"/>
  <c r="U342" i="82"/>
  <c r="U342" i="85"/>
  <c r="M661" i="82"/>
  <c r="M666" i="85"/>
  <c r="M823"/>
  <c r="E505" i="82"/>
  <c r="E505" i="85"/>
  <c r="U189" i="82"/>
  <c r="U189" i="85"/>
  <c r="M665" i="82"/>
  <c r="M671" i="85"/>
  <c r="M827"/>
  <c r="E510" i="82"/>
  <c r="E510" i="85"/>
  <c r="I352" i="82"/>
  <c r="I352" i="85"/>
  <c r="I194" i="82"/>
  <c r="I194" i="85"/>
  <c r="Y515" i="82"/>
  <c r="Y515" i="85"/>
  <c r="Q357" i="82"/>
  <c r="Q357" i="85"/>
  <c r="I199" i="82"/>
  <c r="I199" i="85"/>
  <c r="M645" i="82"/>
  <c r="M646" i="85"/>
  <c r="M807"/>
  <c r="U485" i="82"/>
  <c r="U485" i="85"/>
  <c r="E485" i="82"/>
  <c r="E485" i="85"/>
  <c r="M327" i="82"/>
  <c r="M327" i="85"/>
  <c r="U169" i="82"/>
  <c r="U169" i="85"/>
  <c r="E169" i="82"/>
  <c r="E169" i="85"/>
  <c r="M649" i="82"/>
  <c r="M651" i="85"/>
  <c r="M811"/>
  <c r="U490" i="82"/>
  <c r="U490" i="85"/>
  <c r="E490" i="82"/>
  <c r="E490" i="85"/>
  <c r="M174" i="82"/>
  <c r="M174" i="85"/>
  <c r="U653" i="82"/>
  <c r="U656" i="85"/>
  <c r="U815"/>
  <c r="E653" i="82"/>
  <c r="E656" i="85"/>
  <c r="E815"/>
  <c r="M495" i="82"/>
  <c r="M495" i="85"/>
  <c r="U337" i="82"/>
  <c r="U337" i="85"/>
  <c r="E337" i="82"/>
  <c r="E337" i="85"/>
  <c r="M179" i="82"/>
  <c r="M179" i="85"/>
  <c r="U332" i="82"/>
  <c r="U332" i="85"/>
  <c r="E332" i="82"/>
  <c r="E332" i="85"/>
  <c r="M657" i="82"/>
  <c r="M661" i="85"/>
  <c r="M819"/>
  <c r="U500" i="82"/>
  <c r="U500" i="85"/>
  <c r="E500" i="82"/>
  <c r="E500" i="85"/>
  <c r="M342" i="82"/>
  <c r="M342" i="85"/>
  <c r="U661" i="82"/>
  <c r="U666" i="85"/>
  <c r="U823"/>
  <c r="E661" i="82"/>
  <c r="E666" i="85"/>
  <c r="E823"/>
  <c r="M505" i="82"/>
  <c r="M505" i="85"/>
  <c r="U347" i="82"/>
  <c r="U347" i="85"/>
  <c r="E347" i="82"/>
  <c r="E347" i="85"/>
  <c r="M189" i="82"/>
  <c r="M189" i="85"/>
  <c r="U665" i="82"/>
  <c r="U671" i="85"/>
  <c r="U827"/>
  <c r="E665" i="82"/>
  <c r="E671" i="85"/>
  <c r="E827"/>
  <c r="M510" i="82"/>
  <c r="M510" i="85"/>
  <c r="U352" i="82"/>
  <c r="U352" i="85"/>
  <c r="M352" i="82"/>
  <c r="M352" i="85"/>
  <c r="E352" i="82"/>
  <c r="E352" i="85"/>
  <c r="Q194" i="82"/>
  <c r="Q194" i="85"/>
  <c r="Y669" i="82"/>
  <c r="Y676" i="85"/>
  <c r="Y831"/>
  <c r="I669" i="82"/>
  <c r="I676" i="85"/>
  <c r="I831"/>
  <c r="Q515" i="82"/>
  <c r="Q515" i="85"/>
  <c r="Y357" i="82"/>
  <c r="Y357" i="85"/>
  <c r="I357" i="82"/>
  <c r="I357" i="85"/>
  <c r="Q199" i="82"/>
  <c r="Q199" i="85"/>
  <c r="Q645" i="82"/>
  <c r="Q646" i="85"/>
  <c r="Q807"/>
  <c r="Y485" i="82"/>
  <c r="Y485" i="85"/>
  <c r="I485" i="82"/>
  <c r="I485" i="85"/>
  <c r="Q327" i="82"/>
  <c r="Q327" i="85"/>
  <c r="Y169" i="82"/>
  <c r="Y169" i="85"/>
  <c r="I169" i="82"/>
  <c r="I169" i="85"/>
  <c r="Q649" i="82"/>
  <c r="Q651" i="85"/>
  <c r="Q811"/>
  <c r="Y490" i="82"/>
  <c r="Y490" i="85"/>
  <c r="I490" i="82"/>
  <c r="I490" i="85"/>
  <c r="Q174" i="82"/>
  <c r="Q174" i="85"/>
  <c r="Y653" i="82"/>
  <c r="Y656" i="85"/>
  <c r="Y815"/>
  <c r="I653" i="82"/>
  <c r="I656" i="85"/>
  <c r="I815"/>
  <c r="Q495" i="82"/>
  <c r="Q495" i="85"/>
  <c r="Y337" i="82"/>
  <c r="Y337" i="85"/>
  <c r="I337" i="82"/>
  <c r="I337" i="85"/>
  <c r="Q179" i="82"/>
  <c r="Q179" i="85"/>
  <c r="Y332" i="82"/>
  <c r="Y332" i="85"/>
  <c r="I332" i="82"/>
  <c r="I332" i="85"/>
  <c r="Q657" i="82"/>
  <c r="Q661" i="85"/>
  <c r="Q819"/>
  <c r="Y500" i="82"/>
  <c r="Y500" i="85"/>
  <c r="I500" i="82"/>
  <c r="I500" i="85"/>
  <c r="Q342" i="82"/>
  <c r="Q342" i="85"/>
  <c r="Y661" i="82"/>
  <c r="Y666" i="85"/>
  <c r="Y823"/>
  <c r="I661" i="82"/>
  <c r="I666" i="85"/>
  <c r="I823"/>
  <c r="Q505" i="82"/>
  <c r="Q505" i="85"/>
  <c r="Y347" i="82"/>
  <c r="Y347" i="85"/>
  <c r="I347" i="82"/>
  <c r="I347" i="85"/>
  <c r="Q189" i="82"/>
  <c r="Q189" i="85"/>
  <c r="Y665" i="82"/>
  <c r="Y671" i="85"/>
  <c r="Y827"/>
  <c r="I665" i="82"/>
  <c r="I671" i="85"/>
  <c r="I827"/>
  <c r="Q510" i="82"/>
  <c r="Q510" i="85"/>
  <c r="X352" i="82"/>
  <c r="X352" i="85"/>
  <c r="P352" i="82"/>
  <c r="P352" i="85"/>
  <c r="H352" i="82"/>
  <c r="H352" i="85"/>
  <c r="U194" i="82"/>
  <c r="U194" i="85"/>
  <c r="E194" i="82"/>
  <c r="E194" i="85"/>
  <c r="M669" i="82"/>
  <c r="M676" i="85"/>
  <c r="M831"/>
  <c r="U515" i="82"/>
  <c r="U515" i="85"/>
  <c r="E515" i="82"/>
  <c r="E515" i="85"/>
  <c r="M357" i="82"/>
  <c r="M357" i="85"/>
  <c r="U199" i="82"/>
  <c r="U199" i="85"/>
  <c r="E199" i="82"/>
  <c r="E199" i="85"/>
  <c r="V645" i="82"/>
  <c r="V646" i="85"/>
  <c r="V807"/>
  <c r="N645" i="82"/>
  <c r="N646" i="85"/>
  <c r="N807"/>
  <c r="F645" i="82"/>
  <c r="F646" i="85"/>
  <c r="F807"/>
  <c r="V485" i="82"/>
  <c r="V485" i="85"/>
  <c r="N485" i="82"/>
  <c r="N485" i="85"/>
  <c r="F485" i="82"/>
  <c r="F485" i="85"/>
  <c r="V327" i="82"/>
  <c r="V327" i="85"/>
  <c r="N327" i="82"/>
  <c r="N327" i="85"/>
  <c r="F327" i="82"/>
  <c r="F327" i="85"/>
  <c r="V169" i="82"/>
  <c r="V169" i="85"/>
  <c r="N169" i="82"/>
  <c r="N169" i="85"/>
  <c r="F169" i="82"/>
  <c r="F169" i="85"/>
  <c r="V649" i="82"/>
  <c r="V651" i="85"/>
  <c r="V811"/>
  <c r="N649" i="82"/>
  <c r="N651" i="85"/>
  <c r="N811"/>
  <c r="F649" i="82"/>
  <c r="F651" i="85"/>
  <c r="F811"/>
  <c r="V490" i="82"/>
  <c r="V490" i="85"/>
  <c r="N490" i="82"/>
  <c r="N490" i="85"/>
  <c r="F490" i="82"/>
  <c r="F490" i="85"/>
  <c r="V174" i="82"/>
  <c r="V174" i="85"/>
  <c r="N174" i="82"/>
  <c r="N174" i="85"/>
  <c r="F174" i="82"/>
  <c r="F174" i="85"/>
  <c r="V653" i="82"/>
  <c r="V656" i="85"/>
  <c r="V815"/>
  <c r="N653" i="82"/>
  <c r="N656" i="85"/>
  <c r="N815"/>
  <c r="F653" i="82"/>
  <c r="F656" i="85"/>
  <c r="F815"/>
  <c r="V495" i="82"/>
  <c r="V495" i="85"/>
  <c r="N495" i="82"/>
  <c r="N495" i="85"/>
  <c r="F495" i="82"/>
  <c r="F495" i="85"/>
  <c r="V337" i="82"/>
  <c r="V337" i="85"/>
  <c r="N337" i="82"/>
  <c r="N337" i="85"/>
  <c r="F337" i="82"/>
  <c r="F337" i="85"/>
  <c r="V179" i="82"/>
  <c r="V179" i="85"/>
  <c r="N179" i="82"/>
  <c r="N179" i="85"/>
  <c r="F179" i="82"/>
  <c r="F179" i="85"/>
  <c r="V332" i="82"/>
  <c r="V332" i="85"/>
  <c r="N332" i="82"/>
  <c r="N332" i="85"/>
  <c r="F332" i="82"/>
  <c r="F332" i="85"/>
  <c r="V657" i="82"/>
  <c r="V661" i="85"/>
  <c r="V819"/>
  <c r="N657" i="82"/>
  <c r="N661" i="85"/>
  <c r="N819"/>
  <c r="F657" i="82"/>
  <c r="F661" i="85"/>
  <c r="F819"/>
  <c r="V500" i="82"/>
  <c r="V500" i="85"/>
  <c r="N500" i="82"/>
  <c r="N500" i="85"/>
  <c r="F500" i="82"/>
  <c r="F500" i="85"/>
  <c r="V342" i="82"/>
  <c r="V342" i="85"/>
  <c r="N342" i="82"/>
  <c r="N342" i="85"/>
  <c r="F342" i="82"/>
  <c r="F342" i="85"/>
  <c r="F184" i="82"/>
  <c r="F184" i="85"/>
  <c r="N184" i="82"/>
  <c r="N184" i="85"/>
  <c r="V184" i="82"/>
  <c r="V184" i="85"/>
  <c r="V661" i="82"/>
  <c r="V666" i="85"/>
  <c r="V823"/>
  <c r="N661" i="82"/>
  <c r="N666" i="85"/>
  <c r="N823"/>
  <c r="F661" i="82"/>
  <c r="F666" i="85"/>
  <c r="F823"/>
  <c r="V505" i="82"/>
  <c r="V505" i="85"/>
  <c r="N505" i="82"/>
  <c r="N505" i="85"/>
  <c r="F505" i="82"/>
  <c r="F505" i="85"/>
  <c r="V347" i="82"/>
  <c r="V347" i="85"/>
  <c r="N347" i="82"/>
  <c r="N347" i="85"/>
  <c r="B189" i="82"/>
  <c r="B189" i="85"/>
  <c r="R189" i="82"/>
  <c r="R189" i="85"/>
  <c r="N189" i="82"/>
  <c r="N189" i="85"/>
  <c r="F189" i="82"/>
  <c r="F189" i="85"/>
  <c r="V665" i="82"/>
  <c r="V671" i="85"/>
  <c r="V827"/>
  <c r="N665" i="82"/>
  <c r="N671" i="85"/>
  <c r="N827"/>
  <c r="F665" i="82"/>
  <c r="F671" i="85"/>
  <c r="F827"/>
  <c r="V510" i="82"/>
  <c r="V510" i="85"/>
  <c r="N510" i="82"/>
  <c r="N510" i="85"/>
  <c r="F510" i="82"/>
  <c r="F510" i="85"/>
  <c r="V194" i="82"/>
  <c r="V194" i="85"/>
  <c r="N194" i="82"/>
  <c r="N194" i="85"/>
  <c r="F194" i="82"/>
  <c r="F194" i="85"/>
  <c r="V669" i="82"/>
  <c r="V676" i="85"/>
  <c r="V831"/>
  <c r="N669" i="82"/>
  <c r="N676" i="85"/>
  <c r="N831"/>
  <c r="F669" i="82"/>
  <c r="F676" i="85"/>
  <c r="F831"/>
  <c r="V515" i="82"/>
  <c r="V515" i="85"/>
  <c r="N515" i="82"/>
  <c r="N515" i="85"/>
  <c r="F515" i="82"/>
  <c r="F515" i="85"/>
  <c r="V357" i="82"/>
  <c r="V357" i="85"/>
  <c r="N357" i="82"/>
  <c r="N357" i="85"/>
  <c r="F357" i="82"/>
  <c r="F357" i="85"/>
  <c r="V199" i="82"/>
  <c r="V199" i="85"/>
  <c r="J199" i="82"/>
  <c r="J199" i="85"/>
  <c r="B46"/>
  <c r="B520" i="82"/>
  <c r="B520" i="85"/>
  <c r="B204" i="82"/>
  <c r="B204" i="85"/>
  <c r="B362" i="82"/>
  <c r="B362" i="85"/>
  <c r="B673" i="82"/>
  <c r="B681" i="85"/>
  <c r="J46"/>
  <c r="J520" i="82"/>
  <c r="J520" i="85"/>
  <c r="J204" i="82"/>
  <c r="J204" i="85"/>
  <c r="J362" i="82"/>
  <c r="J362" i="85"/>
  <c r="J673" i="82"/>
  <c r="J681" i="85"/>
  <c r="R46"/>
  <c r="R673" i="82"/>
  <c r="R681" i="85"/>
  <c r="R204" i="82"/>
  <c r="R204" i="85"/>
  <c r="R362" i="82"/>
  <c r="R362" i="85"/>
  <c r="R520" i="82"/>
  <c r="R520" i="85"/>
  <c r="B51"/>
  <c r="B367" i="82"/>
  <c r="B367" i="85"/>
  <c r="B525" i="82"/>
  <c r="B525" i="85"/>
  <c r="B677" i="82"/>
  <c r="B686" i="85"/>
  <c r="B839"/>
  <c r="J51"/>
  <c r="J367" i="82"/>
  <c r="J367" i="85"/>
  <c r="J525" i="82"/>
  <c r="J525" i="85"/>
  <c r="J677" i="82"/>
  <c r="J686" i="85"/>
  <c r="J839"/>
  <c r="R51"/>
  <c r="R367" i="82"/>
  <c r="R367" i="85"/>
  <c r="R525" i="82"/>
  <c r="R525" i="85"/>
  <c r="R677" i="82"/>
  <c r="R686" i="85"/>
  <c r="R839"/>
  <c r="B56"/>
  <c r="B214" i="82"/>
  <c r="B214" i="85"/>
  <c r="B372" i="82"/>
  <c r="B372" i="85"/>
  <c r="B530" i="82"/>
  <c r="B530" i="85"/>
  <c r="B681" i="82"/>
  <c r="B691" i="85"/>
  <c r="J56"/>
  <c r="J214" i="82"/>
  <c r="J214" i="85"/>
  <c r="J372" i="82"/>
  <c r="J372" i="85"/>
  <c r="J530" i="82"/>
  <c r="J530" i="85"/>
  <c r="J681" i="82"/>
  <c r="J691" i="85"/>
  <c r="R56"/>
  <c r="R214" i="82"/>
  <c r="R214" i="85"/>
  <c r="R372" i="82"/>
  <c r="R372" i="85"/>
  <c r="R530" i="82"/>
  <c r="R530" i="85"/>
  <c r="R681" i="82"/>
  <c r="R691" i="85"/>
  <c r="C61"/>
  <c r="C535" i="82"/>
  <c r="C535" i="85"/>
  <c r="C685" i="82"/>
  <c r="C696" i="85"/>
  <c r="C847"/>
  <c r="C219" i="82"/>
  <c r="C219" i="85"/>
  <c r="C377" i="82"/>
  <c r="C377" i="85"/>
  <c r="K61"/>
  <c r="K535" i="82"/>
  <c r="K535" i="85"/>
  <c r="K685" i="82"/>
  <c r="K696" i="85"/>
  <c r="K847"/>
  <c r="K377" i="82"/>
  <c r="K377" i="85"/>
  <c r="K219" i="82"/>
  <c r="K219" i="85"/>
  <c r="S535" i="82"/>
  <c r="S535" i="85"/>
  <c r="S685" i="82"/>
  <c r="S696" i="85"/>
  <c r="S847"/>
  <c r="S61"/>
  <c r="S219" i="82"/>
  <c r="S219" i="85"/>
  <c r="S377" i="82"/>
  <c r="S377" i="85"/>
  <c r="C224" i="82"/>
  <c r="C224" i="85"/>
  <c r="C382" i="82"/>
  <c r="C382" i="85"/>
  <c r="C66"/>
  <c r="C540" i="82"/>
  <c r="C540" i="85"/>
  <c r="C689" i="82"/>
  <c r="C701" i="85"/>
  <c r="C851"/>
  <c r="K66"/>
  <c r="K382" i="82"/>
  <c r="K382" i="85"/>
  <c r="K540" i="82"/>
  <c r="K540" i="85"/>
  <c r="K224" i="82"/>
  <c r="K224" i="85"/>
  <c r="K689" i="82"/>
  <c r="K701" i="85"/>
  <c r="K851"/>
  <c r="S382" i="82"/>
  <c r="S382" i="85"/>
  <c r="S540" i="82"/>
  <c r="S540" i="85"/>
  <c r="S66"/>
  <c r="S689" i="82"/>
  <c r="S701" i="85"/>
  <c r="S851"/>
  <c r="S224" i="82"/>
  <c r="S224" i="85"/>
  <c r="C229" i="82"/>
  <c r="C229" i="85"/>
  <c r="C545" i="82"/>
  <c r="C545" i="85"/>
  <c r="C71"/>
  <c r="C387" i="82"/>
  <c r="C387" i="85"/>
  <c r="C693" i="82"/>
  <c r="C706" i="85"/>
  <c r="C855"/>
  <c r="J71"/>
  <c r="J387" i="82"/>
  <c r="J387" i="85"/>
  <c r="J693" i="82"/>
  <c r="J706" i="85"/>
  <c r="J855"/>
  <c r="J545" i="82"/>
  <c r="J545" i="85"/>
  <c r="J229" i="82"/>
  <c r="J229" i="85"/>
  <c r="R71"/>
  <c r="R229" i="82"/>
  <c r="R229" i="85"/>
  <c r="R545" i="82"/>
  <c r="R545" i="85"/>
  <c r="R693" i="82"/>
  <c r="R706" i="85"/>
  <c r="R855"/>
  <c r="R387" i="82"/>
  <c r="R387" i="85"/>
  <c r="B392" i="82"/>
  <c r="B392" i="85"/>
  <c r="B697" i="82"/>
  <c r="B711" i="85"/>
  <c r="B859"/>
  <c r="B234" i="82"/>
  <c r="B234" i="85"/>
  <c r="B76"/>
  <c r="B550" i="82"/>
  <c r="B550" i="85"/>
  <c r="J76"/>
  <c r="J234" i="82"/>
  <c r="J234" i="85"/>
  <c r="J392" i="82"/>
  <c r="J392" i="85"/>
  <c r="J697" i="82"/>
  <c r="J711" i="85"/>
  <c r="J859"/>
  <c r="J550" i="82"/>
  <c r="J550" i="85"/>
  <c r="R76"/>
  <c r="R392" i="82"/>
  <c r="R392" i="85"/>
  <c r="R234" i="82"/>
  <c r="R234" i="85"/>
  <c r="R550" i="82"/>
  <c r="R550" i="85"/>
  <c r="R697" i="82"/>
  <c r="R711" i="85"/>
  <c r="R859"/>
  <c r="B555" i="82"/>
  <c r="B555" i="85"/>
  <c r="B397" i="82"/>
  <c r="B397" i="85"/>
  <c r="B701" i="82"/>
  <c r="B716" i="85"/>
  <c r="B863"/>
  <c r="B81"/>
  <c r="B239" i="82"/>
  <c r="B239" i="85"/>
  <c r="J239" i="82"/>
  <c r="J239" i="85"/>
  <c r="J397" i="82"/>
  <c r="J397" i="85"/>
  <c r="J701" i="82"/>
  <c r="J716" i="85"/>
  <c r="J863"/>
  <c r="J555" i="82"/>
  <c r="J555" i="85"/>
  <c r="J81"/>
  <c r="R81"/>
  <c r="R397" i="82"/>
  <c r="R397" i="85"/>
  <c r="R239" i="82"/>
  <c r="R239" i="85"/>
  <c r="R555" i="82"/>
  <c r="R555" i="85"/>
  <c r="R701" i="82"/>
  <c r="R716" i="85"/>
  <c r="R863"/>
  <c r="B86"/>
  <c r="B560" i="82"/>
  <c r="B560" i="85"/>
  <c r="B402" i="82"/>
  <c r="B402" i="85"/>
  <c r="B705" i="82"/>
  <c r="B721" i="85"/>
  <c r="B867"/>
  <c r="B244" i="82"/>
  <c r="B244" i="85"/>
  <c r="J86"/>
  <c r="J244" i="82"/>
  <c r="J244" i="85"/>
  <c r="J402" i="82"/>
  <c r="J402" i="85"/>
  <c r="J705" i="82"/>
  <c r="J721" i="85"/>
  <c r="J867"/>
  <c r="J560" i="82"/>
  <c r="J560" i="85"/>
  <c r="R86"/>
  <c r="R402" i="82"/>
  <c r="R402" i="85"/>
  <c r="R244" i="82"/>
  <c r="R244" i="85"/>
  <c r="R560" i="82"/>
  <c r="R560" i="85"/>
  <c r="R705" i="82"/>
  <c r="R721" i="85"/>
  <c r="R867"/>
  <c r="B91"/>
  <c r="B565" i="82"/>
  <c r="B565" i="85"/>
  <c r="B407" i="82"/>
  <c r="B407" i="85"/>
  <c r="B709" i="82"/>
  <c r="B726" i="85"/>
  <c r="B871"/>
  <c r="B249" i="82"/>
  <c r="B249" i="85"/>
  <c r="F91"/>
  <c r="F407" i="82"/>
  <c r="F407" i="85"/>
  <c r="F709" i="82"/>
  <c r="F726" i="85"/>
  <c r="F871"/>
  <c r="F565" i="82"/>
  <c r="F565" i="85"/>
  <c r="F249" i="82"/>
  <c r="F249" i="85"/>
  <c r="N91"/>
  <c r="N249" i="82"/>
  <c r="N249" i="85"/>
  <c r="N565" i="82"/>
  <c r="N565" i="85"/>
  <c r="N407" i="82"/>
  <c r="N407" i="85"/>
  <c r="N709" i="82"/>
  <c r="N726" i="85"/>
  <c r="N871"/>
  <c r="V91"/>
  <c r="V407" i="82"/>
  <c r="V407" i="85"/>
  <c r="V709" i="82"/>
  <c r="V726" i="85"/>
  <c r="V871"/>
  <c r="V249" i="82"/>
  <c r="V249" i="85"/>
  <c r="V565" i="82"/>
  <c r="V565" i="85"/>
  <c r="F412" i="82"/>
  <c r="F412" i="85"/>
  <c r="F713" i="82"/>
  <c r="F731" i="85"/>
  <c r="F875"/>
  <c r="F96"/>
  <c r="F254" i="82"/>
  <c r="F254" i="85"/>
  <c r="F570" i="82"/>
  <c r="F570" i="85"/>
  <c r="N254" i="82"/>
  <c r="N254" i="85"/>
  <c r="N570" i="82"/>
  <c r="N570" i="85"/>
  <c r="N96"/>
  <c r="N412" i="82"/>
  <c r="N412" i="85"/>
  <c r="N713" i="82"/>
  <c r="N731" i="85"/>
  <c r="N875"/>
  <c r="R96"/>
  <c r="R412" i="82"/>
  <c r="R412" i="85"/>
  <c r="R254" i="82"/>
  <c r="R254" i="85"/>
  <c r="R570" i="82"/>
  <c r="R570" i="85"/>
  <c r="R713" i="82"/>
  <c r="R731" i="85"/>
  <c r="R875"/>
  <c r="B575" i="82"/>
  <c r="B575" i="85"/>
  <c r="B101"/>
  <c r="B209" i="82"/>
  <c r="B209" i="85"/>
  <c r="B417" i="82"/>
  <c r="B417" i="85"/>
  <c r="B717" i="82"/>
  <c r="B736" i="85"/>
  <c r="B879"/>
  <c r="B259" i="82"/>
  <c r="B259" i="85"/>
  <c r="J101"/>
  <c r="J209" i="82"/>
  <c r="J209" i="85"/>
  <c r="J417" i="82"/>
  <c r="J417" i="85"/>
  <c r="J717" i="82"/>
  <c r="J736" i="85"/>
  <c r="J879"/>
  <c r="J575" i="82"/>
  <c r="J575" i="85"/>
  <c r="R101"/>
  <c r="R417" i="82"/>
  <c r="R417" i="85"/>
  <c r="R575" i="82"/>
  <c r="R575" i="85"/>
  <c r="R209" i="82"/>
  <c r="R209" i="85"/>
  <c r="R717" i="82"/>
  <c r="R736" i="85"/>
  <c r="R879"/>
  <c r="B106"/>
  <c r="B721" i="82"/>
  <c r="B741" i="85"/>
  <c r="B883"/>
  <c r="B264" i="82"/>
  <c r="B264" i="85"/>
  <c r="B580" i="82"/>
  <c r="B580" i="85"/>
  <c r="B422" i="82"/>
  <c r="B422" i="85"/>
  <c r="J106"/>
  <c r="J422" i="82"/>
  <c r="J422" i="85"/>
  <c r="J264" i="82"/>
  <c r="J264" i="85"/>
  <c r="J580" i="82"/>
  <c r="J580" i="85"/>
  <c r="J721" i="82"/>
  <c r="J741" i="85"/>
  <c r="J883"/>
  <c r="R106"/>
  <c r="R580" i="82"/>
  <c r="R580" i="85"/>
  <c r="R422" i="82"/>
  <c r="R422" i="85"/>
  <c r="R721" i="82"/>
  <c r="R741" i="85"/>
  <c r="R883"/>
  <c r="R264" i="82"/>
  <c r="R264" i="85"/>
  <c r="B111"/>
  <c r="B725" i="82"/>
  <c r="B746" i="85"/>
  <c r="B887"/>
  <c r="B269" i="82"/>
  <c r="B269" i="85"/>
  <c r="B585" i="82"/>
  <c r="B585" i="85"/>
  <c r="B427" i="82"/>
  <c r="B427" i="85"/>
  <c r="J111"/>
  <c r="J427" i="82"/>
  <c r="J427" i="85"/>
  <c r="J269" i="82"/>
  <c r="J269" i="85"/>
  <c r="J585" i="82"/>
  <c r="J585" i="85"/>
  <c r="J725" i="82"/>
  <c r="J746" i="85"/>
  <c r="J887"/>
  <c r="R111"/>
  <c r="R269" i="82"/>
  <c r="R269" i="85"/>
  <c r="R585" i="82"/>
  <c r="R585" i="85"/>
  <c r="R427" i="82"/>
  <c r="R427" i="85"/>
  <c r="R725" i="82"/>
  <c r="R746" i="85"/>
  <c r="R887"/>
  <c r="F116"/>
  <c r="F274" i="82"/>
  <c r="F274" i="85"/>
  <c r="F432" i="82"/>
  <c r="F432" i="85"/>
  <c r="F590" i="82"/>
  <c r="F590" i="85"/>
  <c r="F729" i="82"/>
  <c r="F751" i="85"/>
  <c r="F891"/>
  <c r="N274" i="82"/>
  <c r="N274" i="85"/>
  <c r="N432" i="82"/>
  <c r="N432" i="85"/>
  <c r="N590" i="82"/>
  <c r="N590" i="85"/>
  <c r="N729" i="82"/>
  <c r="N751" i="85"/>
  <c r="N891"/>
  <c r="N116"/>
  <c r="V116"/>
  <c r="V274" i="82"/>
  <c r="V274" i="85"/>
  <c r="V432" i="82"/>
  <c r="V432" i="85"/>
  <c r="V590" i="82"/>
  <c r="V590" i="85"/>
  <c r="V729" i="82"/>
  <c r="V751" i="85"/>
  <c r="V891"/>
  <c r="F279" i="82"/>
  <c r="F279" i="85"/>
  <c r="F437" i="82"/>
  <c r="F437" i="85"/>
  <c r="F595" i="82"/>
  <c r="F595" i="85"/>
  <c r="F733" i="82"/>
  <c r="F756" i="85"/>
  <c r="F895"/>
  <c r="F121"/>
  <c r="N121"/>
  <c r="N279" i="82"/>
  <c r="N279" i="85"/>
  <c r="N437" i="82"/>
  <c r="N437" i="85"/>
  <c r="N595" i="82"/>
  <c r="N595" i="85"/>
  <c r="N733" i="82"/>
  <c r="N756" i="85"/>
  <c r="N895"/>
  <c r="V279" i="82"/>
  <c r="V279" i="85"/>
  <c r="V437" i="82"/>
  <c r="V437" i="85"/>
  <c r="V595" i="82"/>
  <c r="V595" i="85"/>
  <c r="V733" i="82"/>
  <c r="V756" i="85"/>
  <c r="V895"/>
  <c r="V121"/>
  <c r="G184" i="82"/>
  <c r="G184" i="85"/>
  <c r="O184" i="82"/>
  <c r="O184" i="85"/>
  <c r="W184" i="82"/>
  <c r="W184" i="85"/>
  <c r="G46"/>
  <c r="G520" i="82"/>
  <c r="G520" i="85"/>
  <c r="G673" i="82"/>
  <c r="G681" i="85"/>
  <c r="G362" i="82"/>
  <c r="G362" i="85"/>
  <c r="G204" i="82"/>
  <c r="G204" i="85"/>
  <c r="O46"/>
  <c r="O520" i="82"/>
  <c r="O520" i="85"/>
  <c r="O673" i="82"/>
  <c r="O681" i="85"/>
  <c r="O204" i="82"/>
  <c r="O204" i="85"/>
  <c r="O362" i="82"/>
  <c r="O362" i="85"/>
  <c r="C51"/>
  <c r="C367" i="82"/>
  <c r="C367" i="85"/>
  <c r="C525" i="82"/>
  <c r="C525" i="85"/>
  <c r="C677" i="82"/>
  <c r="C686" i="85"/>
  <c r="C839"/>
  <c r="K51"/>
  <c r="K367" i="82"/>
  <c r="K367" i="85"/>
  <c r="K525" i="82"/>
  <c r="K525" i="85"/>
  <c r="K677" i="82"/>
  <c r="K686" i="85"/>
  <c r="K839"/>
  <c r="S51"/>
  <c r="S367" i="82"/>
  <c r="S367" i="85"/>
  <c r="S525" i="82"/>
  <c r="S525" i="85"/>
  <c r="S677" i="82"/>
  <c r="S686" i="85"/>
  <c r="S839"/>
  <c r="C56"/>
  <c r="C214" i="82"/>
  <c r="C214" i="85"/>
  <c r="C372" i="82"/>
  <c r="C372" i="85"/>
  <c r="C530" i="82"/>
  <c r="C530" i="85"/>
  <c r="C681" i="82"/>
  <c r="C691" i="85"/>
  <c r="S56"/>
  <c r="S214" i="82"/>
  <c r="S214" i="85"/>
  <c r="S372" i="82"/>
  <c r="S372" i="85"/>
  <c r="S530" i="82"/>
  <c r="S530" i="85"/>
  <c r="S681" i="82"/>
  <c r="S691" i="85"/>
  <c r="D61"/>
  <c r="D685" i="82"/>
  <c r="D696" i="85"/>
  <c r="D847"/>
  <c r="D219" i="82"/>
  <c r="D219" i="85"/>
  <c r="D535" i="82"/>
  <c r="D535" i="85"/>
  <c r="D377" i="82"/>
  <c r="D377" i="85"/>
  <c r="L61"/>
  <c r="L685" i="82"/>
  <c r="L696" i="85"/>
  <c r="L847"/>
  <c r="L219" i="82"/>
  <c r="L219" i="85"/>
  <c r="L377" i="82"/>
  <c r="L377" i="85"/>
  <c r="L535" i="82"/>
  <c r="L535" i="85"/>
  <c r="T61"/>
  <c r="T685" i="82"/>
  <c r="T696" i="85"/>
  <c r="T847"/>
  <c r="T219" i="82"/>
  <c r="T219" i="85"/>
  <c r="T535" i="82"/>
  <c r="T535" i="85"/>
  <c r="T377" i="82"/>
  <c r="T377" i="85"/>
  <c r="D224" i="82"/>
  <c r="D224" i="85"/>
  <c r="D66"/>
  <c r="D540" i="82"/>
  <c r="D540" i="85"/>
  <c r="D689" i="82"/>
  <c r="D701" i="85"/>
  <c r="D851"/>
  <c r="D382" i="82"/>
  <c r="D382" i="85"/>
  <c r="H224" i="82"/>
  <c r="H224" i="85"/>
  <c r="H540" i="82"/>
  <c r="H540" i="85"/>
  <c r="H66"/>
  <c r="H689" i="82"/>
  <c r="H701" i="85"/>
  <c r="H851"/>
  <c r="H382" i="82"/>
  <c r="H382" i="85"/>
  <c r="P66"/>
  <c r="P540" i="82"/>
  <c r="P540" i="85"/>
  <c r="P689" i="82"/>
  <c r="P701" i="85"/>
  <c r="P851"/>
  <c r="P382" i="82"/>
  <c r="P382" i="85"/>
  <c r="P224" i="82"/>
  <c r="P224" i="85"/>
  <c r="X66"/>
  <c r="X382" i="82"/>
  <c r="X382" i="85"/>
  <c r="X540" i="82"/>
  <c r="X540" i="85"/>
  <c r="X224" i="82"/>
  <c r="X224" i="85"/>
  <c r="X689" i="82"/>
  <c r="X701" i="85"/>
  <c r="X851"/>
  <c r="O71"/>
  <c r="O387" i="82"/>
  <c r="O387" i="85"/>
  <c r="O693" i="82"/>
  <c r="O706" i="85"/>
  <c r="O855"/>
  <c r="O229" i="82"/>
  <c r="O229" i="85"/>
  <c r="O545" i="82"/>
  <c r="O545" i="85"/>
  <c r="C76"/>
  <c r="C234" i="82"/>
  <c r="C234" i="85"/>
  <c r="C550" i="82"/>
  <c r="C550" i="85"/>
  <c r="C392" i="82"/>
  <c r="C392" i="85"/>
  <c r="C697" i="82"/>
  <c r="C711" i="85"/>
  <c r="C859"/>
  <c r="S234" i="82"/>
  <c r="S234" i="85"/>
  <c r="S550" i="82"/>
  <c r="S550" i="85"/>
  <c r="S76"/>
  <c r="S392" i="82"/>
  <c r="S392" i="85"/>
  <c r="S391"/>
  <c r="S697" i="82"/>
  <c r="S711" i="85"/>
  <c r="S859"/>
  <c r="G81"/>
  <c r="G397" i="82"/>
  <c r="G397" i="85"/>
  <c r="G239" i="82"/>
  <c r="G239" i="85"/>
  <c r="G555" i="82"/>
  <c r="G555" i="85"/>
  <c r="G701" i="82"/>
  <c r="G716" i="85"/>
  <c r="G863"/>
  <c r="O81"/>
  <c r="O555" i="82"/>
  <c r="O555" i="85"/>
  <c r="O397" i="82"/>
  <c r="O397" i="85"/>
  <c r="O701" i="82"/>
  <c r="O716" i="85"/>
  <c r="O863"/>
  <c r="O239" i="82"/>
  <c r="O239" i="85"/>
  <c r="W81"/>
  <c r="W701" i="82"/>
  <c r="W716" i="85"/>
  <c r="W863"/>
  <c r="W239" i="82"/>
  <c r="W239" i="85"/>
  <c r="W555" i="82"/>
  <c r="W555" i="85"/>
  <c r="W397" i="82"/>
  <c r="W397" i="85"/>
  <c r="G86"/>
  <c r="G402" i="82"/>
  <c r="G402" i="85"/>
  <c r="G244" i="82"/>
  <c r="G244" i="85"/>
  <c r="G560" i="82"/>
  <c r="G560" i="85"/>
  <c r="G705" i="82"/>
  <c r="G721" i="85"/>
  <c r="G867"/>
  <c r="O86"/>
  <c r="O560" i="82"/>
  <c r="O560" i="85"/>
  <c r="O402" i="82"/>
  <c r="O402" i="85"/>
  <c r="O705" i="82"/>
  <c r="O721" i="85"/>
  <c r="O867"/>
  <c r="O244" i="82"/>
  <c r="O244" i="85"/>
  <c r="W86"/>
  <c r="W705" i="82"/>
  <c r="W721" i="85"/>
  <c r="W867"/>
  <c r="W244" i="82"/>
  <c r="W244" i="85"/>
  <c r="W560" i="82"/>
  <c r="W560" i="85"/>
  <c r="W402" i="82"/>
  <c r="W402" i="85"/>
  <c r="G91"/>
  <c r="G407" i="82"/>
  <c r="G407" i="85"/>
  <c r="G249" i="82"/>
  <c r="G249" i="85"/>
  <c r="G565" i="82"/>
  <c r="G565" i="85"/>
  <c r="G709" i="82"/>
  <c r="G726" i="85"/>
  <c r="G871"/>
  <c r="O565" i="82"/>
  <c r="O565" i="85"/>
  <c r="O91"/>
  <c r="O407" i="82"/>
  <c r="O407" i="85"/>
  <c r="O709" i="82"/>
  <c r="O726" i="85"/>
  <c r="O871"/>
  <c r="O249" i="82"/>
  <c r="O249" i="85"/>
  <c r="W709" i="82"/>
  <c r="W726" i="85"/>
  <c r="W871"/>
  <c r="W249" i="82"/>
  <c r="W249" i="85"/>
  <c r="W565" i="82"/>
  <c r="W565" i="85"/>
  <c r="W91"/>
  <c r="W407" i="82"/>
  <c r="W407" i="85"/>
  <c r="G96"/>
  <c r="G412" i="82"/>
  <c r="G412" i="85"/>
  <c r="G254" i="82"/>
  <c r="G254" i="85"/>
  <c r="G570" i="82"/>
  <c r="G570" i="85"/>
  <c r="G713" i="82"/>
  <c r="G731" i="85"/>
  <c r="G875"/>
  <c r="O570" i="82"/>
  <c r="O570" i="85"/>
  <c r="O412" i="82"/>
  <c r="O412" i="85"/>
  <c r="O713" i="82"/>
  <c r="O731" i="85"/>
  <c r="O875"/>
  <c r="O254" i="82"/>
  <c r="O254" i="85"/>
  <c r="O96"/>
  <c r="W96"/>
  <c r="W713" i="82"/>
  <c r="W731" i="85"/>
  <c r="W875"/>
  <c r="W254" i="82"/>
  <c r="W254" i="85"/>
  <c r="W570" i="82"/>
  <c r="W570" i="85"/>
  <c r="W412" i="82"/>
  <c r="W412" i="85"/>
  <c r="C101"/>
  <c r="C209" i="82"/>
  <c r="C575"/>
  <c r="C575" i="85"/>
  <c r="C717" i="82"/>
  <c r="C736" i="85"/>
  <c r="C879"/>
  <c r="C417" i="82"/>
  <c r="C417" i="85"/>
  <c r="K101"/>
  <c r="K209" i="82"/>
  <c r="K209" i="85"/>
  <c r="K417" i="82"/>
  <c r="K417" i="85"/>
  <c r="K717" i="82"/>
  <c r="K736" i="85"/>
  <c r="K879"/>
  <c r="K575" i="82"/>
  <c r="K575" i="85"/>
  <c r="W101"/>
  <c r="W209" i="82"/>
  <c r="W209" i="85"/>
  <c r="W717" i="82"/>
  <c r="W736" i="85"/>
  <c r="W879"/>
  <c r="W575" i="82"/>
  <c r="W575" i="85"/>
  <c r="W417" i="82"/>
  <c r="W417" i="85"/>
  <c r="G106"/>
  <c r="G264" i="82"/>
  <c r="G264" i="85"/>
  <c r="G422" i="82"/>
  <c r="G422" i="85"/>
  <c r="G580" i="82"/>
  <c r="G580" i="85"/>
  <c r="G721" i="82"/>
  <c r="G741" i="85"/>
  <c r="G883"/>
  <c r="O106"/>
  <c r="O264" i="82"/>
  <c r="O264" i="85"/>
  <c r="O422" i="82"/>
  <c r="O422" i="85"/>
  <c r="O580" i="82"/>
  <c r="O580" i="85"/>
  <c r="O721" i="82"/>
  <c r="O741" i="85"/>
  <c r="O883"/>
  <c r="W106"/>
  <c r="W264" i="82"/>
  <c r="W264" i="85"/>
  <c r="W422" i="82"/>
  <c r="W422" i="85"/>
  <c r="W580" i="82"/>
  <c r="W580" i="85"/>
  <c r="W721" i="82"/>
  <c r="W741" i="85"/>
  <c r="W883"/>
  <c r="G111"/>
  <c r="G269" i="82"/>
  <c r="G269" i="85"/>
  <c r="G427" i="82"/>
  <c r="G427" i="85"/>
  <c r="G585" i="82"/>
  <c r="G585" i="85"/>
  <c r="G725" i="82"/>
  <c r="G746" i="85"/>
  <c r="G887"/>
  <c r="O111"/>
  <c r="O269" i="82"/>
  <c r="O269" i="85"/>
  <c r="O427" i="82"/>
  <c r="O427" i="85"/>
  <c r="O585" i="82"/>
  <c r="O585" i="85"/>
  <c r="O725" i="82"/>
  <c r="O746" i="85"/>
  <c r="O887"/>
  <c r="W111"/>
  <c r="W269" i="82"/>
  <c r="W269" i="85"/>
  <c r="W427" i="82"/>
  <c r="W427" i="85"/>
  <c r="W585" i="82"/>
  <c r="W585" i="85"/>
  <c r="W725" i="82"/>
  <c r="W746" i="85"/>
  <c r="W887"/>
  <c r="G116"/>
  <c r="G274" i="82"/>
  <c r="G274" i="85"/>
  <c r="G432" i="82"/>
  <c r="G432" i="85"/>
  <c r="G590" i="82"/>
  <c r="G590" i="85"/>
  <c r="G729" i="82"/>
  <c r="G751" i="85"/>
  <c r="G891"/>
  <c r="O274" i="82"/>
  <c r="O274" i="85"/>
  <c r="O432" i="82"/>
  <c r="O432" i="85"/>
  <c r="O590" i="82"/>
  <c r="O590" i="85"/>
  <c r="O729" i="82"/>
  <c r="O751" i="85"/>
  <c r="O891"/>
  <c r="O116"/>
  <c r="W116"/>
  <c r="W274" i="82"/>
  <c r="W274" i="85"/>
  <c r="W432" i="82"/>
  <c r="W432" i="85"/>
  <c r="W590" i="82"/>
  <c r="W590" i="85"/>
  <c r="W729" i="82"/>
  <c r="W751" i="85"/>
  <c r="W891"/>
  <c r="G121"/>
  <c r="G279" i="82"/>
  <c r="G279" i="85"/>
  <c r="G437" i="82"/>
  <c r="G437" i="85"/>
  <c r="G595" i="82"/>
  <c r="G595" i="85"/>
  <c r="G733" i="82"/>
  <c r="G756" i="85"/>
  <c r="G895"/>
  <c r="O279" i="82"/>
  <c r="O279" i="85"/>
  <c r="O437" i="82"/>
  <c r="O437" i="85"/>
  <c r="O595" i="82"/>
  <c r="O595" i="85"/>
  <c r="O733" i="82"/>
  <c r="O756" i="85"/>
  <c r="O895"/>
  <c r="O121"/>
  <c r="W121"/>
  <c r="W279" i="82"/>
  <c r="W279" i="85"/>
  <c r="W437" i="82"/>
  <c r="W437" i="85"/>
  <c r="W595" i="82"/>
  <c r="W595" i="85"/>
  <c r="W733" i="82"/>
  <c r="W756" i="85"/>
  <c r="W895"/>
  <c r="X645" i="82"/>
  <c r="X646" i="85"/>
  <c r="X807"/>
  <c r="T645" i="82"/>
  <c r="T646" i="85"/>
  <c r="T807"/>
  <c r="P645" i="82"/>
  <c r="P646" i="85"/>
  <c r="P807"/>
  <c r="L645" i="82"/>
  <c r="L646" i="85"/>
  <c r="L807"/>
  <c r="H645" i="82"/>
  <c r="H646" i="85"/>
  <c r="H807"/>
  <c r="D645" i="82"/>
  <c r="D646" i="85"/>
  <c r="D807"/>
  <c r="X485" i="82"/>
  <c r="X485" i="85"/>
  <c r="T485" i="82"/>
  <c r="T485" i="85"/>
  <c r="P485" i="82"/>
  <c r="P485" i="85"/>
  <c r="L485" i="82"/>
  <c r="L485" i="85"/>
  <c r="H485" i="82"/>
  <c r="H485" i="85"/>
  <c r="D485" i="82"/>
  <c r="D485" i="85"/>
  <c r="X327" i="82"/>
  <c r="X327" i="85"/>
  <c r="T327" i="82"/>
  <c r="T327" i="85"/>
  <c r="P327" i="82"/>
  <c r="P327" i="85"/>
  <c r="L327" i="82"/>
  <c r="L327" i="85"/>
  <c r="H327" i="82"/>
  <c r="H327" i="85"/>
  <c r="D327" i="82"/>
  <c r="D327" i="85"/>
  <c r="X169" i="82"/>
  <c r="X169" i="85"/>
  <c r="T169" i="82"/>
  <c r="T169" i="85"/>
  <c r="P169" i="82"/>
  <c r="P169" i="85"/>
  <c r="L169" i="82"/>
  <c r="L169" i="85"/>
  <c r="H169" i="82"/>
  <c r="H169" i="85"/>
  <c r="D169" i="82"/>
  <c r="D169" i="85"/>
  <c r="X649" i="82"/>
  <c r="X651" i="85"/>
  <c r="X811"/>
  <c r="T649" i="82"/>
  <c r="T651" i="85"/>
  <c r="T811"/>
  <c r="P649" i="82"/>
  <c r="P651" i="85"/>
  <c r="P811"/>
  <c r="L649" i="82"/>
  <c r="L651" i="85"/>
  <c r="L811"/>
  <c r="H649" i="82"/>
  <c r="H651" i="85"/>
  <c r="H811"/>
  <c r="D649" i="82"/>
  <c r="D651" i="85"/>
  <c r="D811"/>
  <c r="X490" i="82"/>
  <c r="X490" i="85"/>
  <c r="T490" i="82"/>
  <c r="T490" i="85"/>
  <c r="P490" i="82"/>
  <c r="P490" i="85"/>
  <c r="L490" i="82"/>
  <c r="L490" i="85"/>
  <c r="H490" i="82"/>
  <c r="H490" i="85"/>
  <c r="D490" i="82"/>
  <c r="D490" i="85"/>
  <c r="X174" i="82"/>
  <c r="X174" i="85"/>
  <c r="T174" i="82"/>
  <c r="T174" i="85"/>
  <c r="P174" i="82"/>
  <c r="P174" i="85"/>
  <c r="L174" i="82"/>
  <c r="L174" i="85"/>
  <c r="H174" i="82"/>
  <c r="H174" i="85"/>
  <c r="D174" i="82"/>
  <c r="D174" i="85"/>
  <c r="X653" i="82"/>
  <c r="X656" i="85"/>
  <c r="X815"/>
  <c r="T653" i="82"/>
  <c r="T656" i="85"/>
  <c r="T815"/>
  <c r="P653" i="82"/>
  <c r="P656" i="85"/>
  <c r="P815"/>
  <c r="L653" i="82"/>
  <c r="L656" i="85"/>
  <c r="L815"/>
  <c r="H653" i="82"/>
  <c r="H656" i="85"/>
  <c r="H815"/>
  <c r="D653" i="82"/>
  <c r="D656" i="85"/>
  <c r="D815"/>
  <c r="X495" i="82"/>
  <c r="X495" i="85"/>
  <c r="T495" i="82"/>
  <c r="T495" i="85"/>
  <c r="P495" i="82"/>
  <c r="P495" i="85"/>
  <c r="L495" i="82"/>
  <c r="L495" i="85"/>
  <c r="H495" i="82"/>
  <c r="H495" i="85"/>
  <c r="D495" i="82"/>
  <c r="D495" i="85"/>
  <c r="X337" i="82"/>
  <c r="X337" i="85"/>
  <c r="T337" i="82"/>
  <c r="T337" i="85"/>
  <c r="P337" i="82"/>
  <c r="P337" i="85"/>
  <c r="L337" i="82"/>
  <c r="L337" i="85"/>
  <c r="H337" i="82"/>
  <c r="H337" i="85"/>
  <c r="D337" i="82"/>
  <c r="D337" i="85"/>
  <c r="X179" i="82"/>
  <c r="X179" i="85"/>
  <c r="T179" i="82"/>
  <c r="T179" i="85"/>
  <c r="P179" i="82"/>
  <c r="P179" i="85"/>
  <c r="L179" i="82"/>
  <c r="L179" i="85"/>
  <c r="H179" i="82"/>
  <c r="H179" i="85"/>
  <c r="D179" i="82"/>
  <c r="D179" i="85"/>
  <c r="X332" i="82"/>
  <c r="X332" i="85"/>
  <c r="T332" i="82"/>
  <c r="T332" i="85"/>
  <c r="P332" i="82"/>
  <c r="P332" i="85"/>
  <c r="L332" i="82"/>
  <c r="L332" i="85"/>
  <c r="H332" i="82"/>
  <c r="H332" i="85"/>
  <c r="D332" i="82"/>
  <c r="D332" i="85"/>
  <c r="X657" i="82"/>
  <c r="X661" i="85"/>
  <c r="X819"/>
  <c r="T657" i="82"/>
  <c r="T661" i="85"/>
  <c r="T819"/>
  <c r="P657" i="82"/>
  <c r="P661" i="85"/>
  <c r="P819"/>
  <c r="L657" i="82"/>
  <c r="L661" i="85"/>
  <c r="L819"/>
  <c r="H657" i="82"/>
  <c r="H661" i="85"/>
  <c r="H819"/>
  <c r="D657" i="82"/>
  <c r="D661" i="85"/>
  <c r="D819"/>
  <c r="X500" i="82"/>
  <c r="X500" i="85"/>
  <c r="T500" i="82"/>
  <c r="T500" i="85"/>
  <c r="P500" i="82"/>
  <c r="P500" i="85"/>
  <c r="L500" i="82"/>
  <c r="L500" i="85"/>
  <c r="H500" i="82"/>
  <c r="H500" i="85"/>
  <c r="D500" i="82"/>
  <c r="D500" i="85"/>
  <c r="X342" i="82"/>
  <c r="X342" i="85"/>
  <c r="T342" i="82"/>
  <c r="T342" i="85"/>
  <c r="P342" i="82"/>
  <c r="P342" i="85"/>
  <c r="L342" i="82"/>
  <c r="L342" i="85"/>
  <c r="H342" i="82"/>
  <c r="H342" i="85"/>
  <c r="D342" i="82"/>
  <c r="D342" i="85"/>
  <c r="D184" i="82"/>
  <c r="D184" i="85"/>
  <c r="H184" i="82"/>
  <c r="H184" i="85"/>
  <c r="L184" i="82"/>
  <c r="L184" i="85"/>
  <c r="P184" i="82"/>
  <c r="P184" i="85"/>
  <c r="T184" i="82"/>
  <c r="T184" i="85"/>
  <c r="X184" i="82"/>
  <c r="X184" i="85"/>
  <c r="X661" i="82"/>
  <c r="X666" i="85"/>
  <c r="X823"/>
  <c r="T661" i="82"/>
  <c r="T666" i="85"/>
  <c r="T823"/>
  <c r="P661" i="82"/>
  <c r="P666" i="85"/>
  <c r="P823"/>
  <c r="L661" i="82"/>
  <c r="L666" i="85"/>
  <c r="L823"/>
  <c r="H661" i="82"/>
  <c r="H666" i="85"/>
  <c r="H823"/>
  <c r="D661" i="82"/>
  <c r="D666" i="85"/>
  <c r="D823"/>
  <c r="X505" i="82"/>
  <c r="X505" i="85"/>
  <c r="T505" i="82"/>
  <c r="T505" i="85"/>
  <c r="P505" i="82"/>
  <c r="P505" i="85"/>
  <c r="L505" i="82"/>
  <c r="L505" i="85"/>
  <c r="H505" i="82"/>
  <c r="H505" i="85"/>
  <c r="D505" i="82"/>
  <c r="D505" i="85"/>
  <c r="X347" i="82"/>
  <c r="X347" i="85"/>
  <c r="T347" i="82"/>
  <c r="T347" i="85"/>
  <c r="P347" i="82"/>
  <c r="P347" i="85"/>
  <c r="L347" i="82"/>
  <c r="L347" i="85"/>
  <c r="H347" i="82"/>
  <c r="H347" i="85"/>
  <c r="D347" i="82"/>
  <c r="D347" i="85"/>
  <c r="X189" i="82"/>
  <c r="X189" i="85"/>
  <c r="T189" i="82"/>
  <c r="T189" i="85"/>
  <c r="P189" i="82"/>
  <c r="P189" i="85"/>
  <c r="L189" i="82"/>
  <c r="L189" i="85"/>
  <c r="H189" i="82"/>
  <c r="H189" i="85"/>
  <c r="D189" i="82"/>
  <c r="D189" i="85"/>
  <c r="X665" i="82"/>
  <c r="X671" i="85"/>
  <c r="X827"/>
  <c r="T665" i="82"/>
  <c r="T671" i="85"/>
  <c r="T827"/>
  <c r="P665" i="82"/>
  <c r="P671" i="85"/>
  <c r="P827"/>
  <c r="L665" i="82"/>
  <c r="L671" i="85"/>
  <c r="L827"/>
  <c r="H665" i="82"/>
  <c r="H671" i="85"/>
  <c r="H827"/>
  <c r="D665" i="82"/>
  <c r="D671" i="85"/>
  <c r="D827"/>
  <c r="X510" i="82"/>
  <c r="X510" i="85"/>
  <c r="T510" i="82"/>
  <c r="T510" i="85"/>
  <c r="P510" i="82"/>
  <c r="P510" i="85"/>
  <c r="L510" i="82"/>
  <c r="L510" i="85"/>
  <c r="H510" i="82"/>
  <c r="H510" i="85"/>
  <c r="D510" i="82"/>
  <c r="D510" i="85"/>
  <c r="W352" i="82"/>
  <c r="W352" i="85"/>
  <c r="S352" i="82"/>
  <c r="S352" i="85"/>
  <c r="O352" i="82"/>
  <c r="O352" i="85"/>
  <c r="K352" i="82"/>
  <c r="K352" i="85"/>
  <c r="G352" i="82"/>
  <c r="G352" i="85"/>
  <c r="C352" i="82"/>
  <c r="C352" i="85"/>
  <c r="X194" i="82"/>
  <c r="X194" i="85"/>
  <c r="T194" i="82"/>
  <c r="T194" i="85"/>
  <c r="P194" i="82"/>
  <c r="P194" i="85"/>
  <c r="L194" i="82"/>
  <c r="L194" i="85"/>
  <c r="H194" i="82"/>
  <c r="H194" i="85"/>
  <c r="D194" i="82"/>
  <c r="D194" i="85"/>
  <c r="X669" i="82"/>
  <c r="X676" i="85"/>
  <c r="X831"/>
  <c r="T669" i="82"/>
  <c r="T676" i="85"/>
  <c r="T831"/>
  <c r="P669" i="82"/>
  <c r="P676" i="85"/>
  <c r="P831"/>
  <c r="L669" i="82"/>
  <c r="L676" i="85"/>
  <c r="L831"/>
  <c r="H669" i="82"/>
  <c r="H676" i="85"/>
  <c r="H831"/>
  <c r="D669" i="82"/>
  <c r="D676" i="85"/>
  <c r="D831"/>
  <c r="X515" i="82"/>
  <c r="X515" i="85"/>
  <c r="T515" i="82"/>
  <c r="T515" i="85"/>
  <c r="P515" i="82"/>
  <c r="P515" i="85"/>
  <c r="L515" i="82"/>
  <c r="L515" i="85"/>
  <c r="H515" i="82"/>
  <c r="H515" i="85"/>
  <c r="D515" i="82"/>
  <c r="D515" i="85"/>
  <c r="X357" i="82"/>
  <c r="X357" i="85"/>
  <c r="T357" i="82"/>
  <c r="T357" i="85"/>
  <c r="P357" i="82"/>
  <c r="P357" i="85"/>
  <c r="L357" i="82"/>
  <c r="L357" i="85"/>
  <c r="H357" i="82"/>
  <c r="H357" i="85"/>
  <c r="D357" i="82"/>
  <c r="D357" i="85"/>
  <c r="X199" i="82"/>
  <c r="X199" i="85"/>
  <c r="T199" i="82"/>
  <c r="T199" i="85"/>
  <c r="P199" i="82"/>
  <c r="P199" i="85"/>
  <c r="L199" i="82"/>
  <c r="L199" i="85"/>
  <c r="H199" i="82"/>
  <c r="H199" i="85"/>
  <c r="D199" i="82"/>
  <c r="D199" i="85"/>
  <c r="D520" i="82"/>
  <c r="D520" i="85"/>
  <c r="D673" i="82"/>
  <c r="D681" i="85"/>
  <c r="D204" i="82"/>
  <c r="D204" i="85"/>
  <c r="D362" i="82"/>
  <c r="D362" i="85"/>
  <c r="D46"/>
  <c r="H46"/>
  <c r="H204" i="82"/>
  <c r="H204" i="85"/>
  <c r="H362" i="82"/>
  <c r="H362" i="85"/>
  <c r="H520" i="82"/>
  <c r="H520" i="85"/>
  <c r="H673" i="82"/>
  <c r="H681" i="85"/>
  <c r="L46"/>
  <c r="L520" i="82"/>
  <c r="L520" i="85"/>
  <c r="L204" i="82"/>
  <c r="L204" i="85"/>
  <c r="L362" i="82"/>
  <c r="L362" i="85"/>
  <c r="L673" i="82"/>
  <c r="L681" i="85"/>
  <c r="P46"/>
  <c r="P520" i="82"/>
  <c r="P520" i="85"/>
  <c r="P673" i="82"/>
  <c r="P681" i="85"/>
  <c r="P204" i="82"/>
  <c r="P204" i="85"/>
  <c r="P362" i="82"/>
  <c r="P362" i="85"/>
  <c r="T46"/>
  <c r="T520" i="82"/>
  <c r="T520" i="85"/>
  <c r="T204" i="82"/>
  <c r="T204" i="85"/>
  <c r="T362" i="82"/>
  <c r="T362" i="85"/>
  <c r="T673" i="82"/>
  <c r="T681" i="85"/>
  <c r="X46"/>
  <c r="X204" i="82"/>
  <c r="X204" i="85"/>
  <c r="X362" i="82"/>
  <c r="X362" i="85"/>
  <c r="X520" i="82"/>
  <c r="X520" i="85"/>
  <c r="X673" i="82"/>
  <c r="X681" i="85"/>
  <c r="D51"/>
  <c r="D367" i="82"/>
  <c r="D367" i="85"/>
  <c r="D525" i="82"/>
  <c r="D525" i="85"/>
  <c r="D677" i="82"/>
  <c r="D686" i="85"/>
  <c r="D839"/>
  <c r="H51"/>
  <c r="H367" i="82"/>
  <c r="H367" i="85"/>
  <c r="H525" i="82"/>
  <c r="H525" i="85"/>
  <c r="H677" i="82"/>
  <c r="H686" i="85"/>
  <c r="H839"/>
  <c r="L51"/>
  <c r="L367" i="82"/>
  <c r="L367" i="85"/>
  <c r="L525" i="82"/>
  <c r="L525" i="85"/>
  <c r="L677" i="82"/>
  <c r="L686" i="85"/>
  <c r="L839"/>
  <c r="P367" i="82"/>
  <c r="P367" i="85"/>
  <c r="P525" i="82"/>
  <c r="P525" i="85"/>
  <c r="P677" i="82"/>
  <c r="P686" i="85"/>
  <c r="P839"/>
  <c r="P51"/>
  <c r="T51"/>
  <c r="T367" i="82"/>
  <c r="T367" i="85"/>
  <c r="T525" i="82"/>
  <c r="T525" i="85"/>
  <c r="T677" i="82"/>
  <c r="T686" i="85"/>
  <c r="T839"/>
  <c r="X51"/>
  <c r="X367" i="82"/>
  <c r="X367" i="85"/>
  <c r="X525" i="82"/>
  <c r="X525" i="85"/>
  <c r="X677" i="82"/>
  <c r="X686" i="85"/>
  <c r="X839"/>
  <c r="D56"/>
  <c r="D214" i="82"/>
  <c r="D214" i="85"/>
  <c r="D372" i="82"/>
  <c r="D372" i="85"/>
  <c r="D530" i="82"/>
  <c r="D530" i="85"/>
  <c r="D681" i="82"/>
  <c r="D691" i="85"/>
  <c r="H56"/>
  <c r="H214" i="82"/>
  <c r="H214" i="85"/>
  <c r="H372" i="82"/>
  <c r="H372" i="85"/>
  <c r="H530" i="82"/>
  <c r="H530" i="85"/>
  <c r="H681" i="82"/>
  <c r="H691" i="85"/>
  <c r="L56"/>
  <c r="L214" i="82"/>
  <c r="L214" i="85"/>
  <c r="L372" i="82"/>
  <c r="L372" i="85"/>
  <c r="L530" i="82"/>
  <c r="L530" i="85"/>
  <c r="L681" i="82"/>
  <c r="L691" i="85"/>
  <c r="P214" i="82"/>
  <c r="P214" i="85"/>
  <c r="P372" i="82"/>
  <c r="P372" i="85"/>
  <c r="P530" i="82"/>
  <c r="P530" i="85"/>
  <c r="P681" i="82"/>
  <c r="P691" i="85"/>
  <c r="P56"/>
  <c r="T56"/>
  <c r="T214" i="82"/>
  <c r="T214" i="85"/>
  <c r="T372" i="82"/>
  <c r="T372" i="85"/>
  <c r="T530" i="82"/>
  <c r="T530" i="85"/>
  <c r="T681" i="82"/>
  <c r="T691" i="85"/>
  <c r="X56"/>
  <c r="X214" i="82"/>
  <c r="X214" i="85"/>
  <c r="X372" i="82"/>
  <c r="X372" i="85"/>
  <c r="X530" i="82"/>
  <c r="X530" i="85"/>
  <c r="X681" i="82"/>
  <c r="X691" i="85"/>
  <c r="E61"/>
  <c r="E219" i="82"/>
  <c r="E219" i="85"/>
  <c r="E377" i="82"/>
  <c r="E377" i="85"/>
  <c r="E535" i="82"/>
  <c r="E535" i="85"/>
  <c r="E685" i="82"/>
  <c r="E696" i="85"/>
  <c r="E847"/>
  <c r="I219" i="82"/>
  <c r="I219" i="85"/>
  <c r="I377" i="82"/>
  <c r="I377" i="85"/>
  <c r="I61"/>
  <c r="I535" i="82"/>
  <c r="I535" i="85"/>
  <c r="I685" i="82"/>
  <c r="I696" i="85"/>
  <c r="I847"/>
  <c r="M219" i="82"/>
  <c r="M219" i="85"/>
  <c r="M61"/>
  <c r="M377" i="82"/>
  <c r="M377" i="85"/>
  <c r="M685" i="82"/>
  <c r="M696" i="85"/>
  <c r="M847"/>
  <c r="M535" i="82"/>
  <c r="M535" i="85"/>
  <c r="Q61"/>
  <c r="Q219" i="82"/>
  <c r="Q219" i="85"/>
  <c r="Q377" i="82"/>
  <c r="Q377" i="85"/>
  <c r="Q535" i="82"/>
  <c r="Q535" i="85"/>
  <c r="Q685" i="82"/>
  <c r="Q696" i="85"/>
  <c r="Q847"/>
  <c r="U61"/>
  <c r="U219" i="82"/>
  <c r="U219" i="85"/>
  <c r="U377" i="82"/>
  <c r="U377" i="85"/>
  <c r="U535" i="82"/>
  <c r="U535" i="85"/>
  <c r="U685" i="82"/>
  <c r="U696" i="85"/>
  <c r="U847"/>
  <c r="Y61"/>
  <c r="Y219" i="82"/>
  <c r="Y219" i="85"/>
  <c r="Y377" i="82"/>
  <c r="Y377" i="85"/>
  <c r="Y535" i="82"/>
  <c r="Y535" i="85"/>
  <c r="Y685" i="82"/>
  <c r="Y696" i="85"/>
  <c r="Y847"/>
  <c r="E66"/>
  <c r="E689" i="82"/>
  <c r="E701" i="85"/>
  <c r="E851"/>
  <c r="E224" i="82"/>
  <c r="E224" i="85"/>
  <c r="E540" i="82"/>
  <c r="E540" i="85"/>
  <c r="E382" i="82"/>
  <c r="E382" i="85"/>
  <c r="I224" i="82"/>
  <c r="I224" i="85"/>
  <c r="I689" i="82"/>
  <c r="I701" i="85"/>
  <c r="I851"/>
  <c r="I540" i="82"/>
  <c r="I540" i="85"/>
  <c r="I382" i="82"/>
  <c r="I382" i="85"/>
  <c r="I66"/>
  <c r="M689" i="82"/>
  <c r="M701" i="85"/>
  <c r="M851"/>
  <c r="M66"/>
  <c r="M224" i="82"/>
  <c r="M224" i="85"/>
  <c r="M382" i="82"/>
  <c r="M382" i="85"/>
  <c r="M540" i="82"/>
  <c r="M540" i="85"/>
  <c r="Q66"/>
  <c r="Q689" i="82"/>
  <c r="Q701" i="85"/>
  <c r="Q851"/>
  <c r="Q224" i="82"/>
  <c r="Q224" i="85"/>
  <c r="Q540" i="82"/>
  <c r="Q540" i="85"/>
  <c r="Q382" i="82"/>
  <c r="Q382" i="85"/>
  <c r="U66"/>
  <c r="U689" i="82"/>
  <c r="U701" i="85"/>
  <c r="U851"/>
  <c r="U224" i="82"/>
  <c r="U224" i="85"/>
  <c r="U540" i="82"/>
  <c r="U540" i="85"/>
  <c r="U382" i="82"/>
  <c r="U382" i="85"/>
  <c r="Y540" i="82"/>
  <c r="Y540" i="85"/>
  <c r="Y66"/>
  <c r="Y689" i="82"/>
  <c r="Y701" i="85"/>
  <c r="Y851"/>
  <c r="Y382" i="82"/>
  <c r="Y382" i="85"/>
  <c r="Y224" i="82"/>
  <c r="Y224" i="85"/>
  <c r="E71"/>
  <c r="E387" i="82"/>
  <c r="E387" i="85"/>
  <c r="E693" i="82"/>
  <c r="E706" i="85"/>
  <c r="E855"/>
  <c r="E229" i="82"/>
  <c r="E229" i="85"/>
  <c r="E545" i="82"/>
  <c r="E545" i="85"/>
  <c r="H71"/>
  <c r="H229" i="82"/>
  <c r="H229" i="85"/>
  <c r="H387" i="82"/>
  <c r="H387" i="85"/>
  <c r="H545" i="82"/>
  <c r="H545" i="85"/>
  <c r="H693" i="82"/>
  <c r="H706" i="85"/>
  <c r="H855"/>
  <c r="L71"/>
  <c r="L229" i="82"/>
  <c r="L229" i="85"/>
  <c r="L387" i="82"/>
  <c r="L387" i="85"/>
  <c r="L545" i="82"/>
  <c r="L545" i="85"/>
  <c r="L693" i="82"/>
  <c r="L706" i="85"/>
  <c r="L855"/>
  <c r="P229" i="82"/>
  <c r="P229" i="85"/>
  <c r="P387" i="82"/>
  <c r="P387" i="85"/>
  <c r="P545" i="82"/>
  <c r="P545" i="85"/>
  <c r="P693" i="82"/>
  <c r="P706" i="85"/>
  <c r="P855"/>
  <c r="P71"/>
  <c r="T229" i="82"/>
  <c r="T229" i="85"/>
  <c r="T387" i="82"/>
  <c r="T387" i="85"/>
  <c r="T545" i="82"/>
  <c r="T545" i="85"/>
  <c r="T693" i="82"/>
  <c r="T706" i="85"/>
  <c r="T855"/>
  <c r="T71"/>
  <c r="X71"/>
  <c r="X229" i="82"/>
  <c r="X229" i="85"/>
  <c r="X387" i="82"/>
  <c r="X387" i="85"/>
  <c r="X545" i="82"/>
  <c r="X545" i="85"/>
  <c r="X693" i="82"/>
  <c r="X706" i="85"/>
  <c r="X855"/>
  <c r="D234" i="82"/>
  <c r="D234" i="85"/>
  <c r="D392" i="82"/>
  <c r="D392" i="85"/>
  <c r="D550" i="82"/>
  <c r="D550" i="85"/>
  <c r="D697" i="82"/>
  <c r="D711" i="85"/>
  <c r="D859"/>
  <c r="D76"/>
  <c r="H76"/>
  <c r="H234" i="82"/>
  <c r="H234" i="85"/>
  <c r="H392" i="82"/>
  <c r="H392" i="85"/>
  <c r="H550" i="82"/>
  <c r="H550" i="85"/>
  <c r="H697" i="82"/>
  <c r="H711" i="85"/>
  <c r="H859"/>
  <c r="L234" i="82"/>
  <c r="L234" i="85"/>
  <c r="L392" i="82"/>
  <c r="L392" i="85"/>
  <c r="L550" i="82"/>
  <c r="L550" i="85"/>
  <c r="L697" i="82"/>
  <c r="L711" i="85"/>
  <c r="L859"/>
  <c r="L76"/>
  <c r="P76"/>
  <c r="P234" i="82"/>
  <c r="P234" i="85"/>
  <c r="P392" i="82"/>
  <c r="P392" i="85"/>
  <c r="P550" i="82"/>
  <c r="P550" i="85"/>
  <c r="P697" i="82"/>
  <c r="P711" i="85"/>
  <c r="P859"/>
  <c r="T234" i="82"/>
  <c r="T234" i="85"/>
  <c r="T392" i="82"/>
  <c r="T392" i="85"/>
  <c r="T550" i="82"/>
  <c r="T550" i="85"/>
  <c r="T697" i="82"/>
  <c r="T711" i="85"/>
  <c r="T859"/>
  <c r="T76"/>
  <c r="X76"/>
  <c r="X234" i="82"/>
  <c r="X234" i="85"/>
  <c r="X392" i="82"/>
  <c r="X392" i="85"/>
  <c r="X550" i="82"/>
  <c r="X550" i="85"/>
  <c r="X697" i="82"/>
  <c r="X711" i="85"/>
  <c r="X859"/>
  <c r="D81"/>
  <c r="D239" i="82"/>
  <c r="D239" i="85"/>
  <c r="D397" i="82"/>
  <c r="D397" i="85"/>
  <c r="D555" i="82"/>
  <c r="D555" i="85"/>
  <c r="D701" i="82"/>
  <c r="D716" i="85"/>
  <c r="D863"/>
  <c r="H81"/>
  <c r="H239" i="82"/>
  <c r="H239" i="85"/>
  <c r="H397" i="82"/>
  <c r="H397" i="85"/>
  <c r="H555" i="82"/>
  <c r="H555" i="85"/>
  <c r="H701" i="82"/>
  <c r="H716" i="85"/>
  <c r="H863"/>
  <c r="L81"/>
  <c r="L239" i="82"/>
  <c r="L239" i="85"/>
  <c r="L397" i="82"/>
  <c r="L397" i="85"/>
  <c r="L555" i="82"/>
  <c r="L555" i="85"/>
  <c r="L701" i="82"/>
  <c r="L716" i="85"/>
  <c r="L863"/>
  <c r="P81"/>
  <c r="P239" i="82"/>
  <c r="P239" i="85"/>
  <c r="P397" i="82"/>
  <c r="P397" i="85"/>
  <c r="P555" i="82"/>
  <c r="P555" i="85"/>
  <c r="P701" i="82"/>
  <c r="P716" i="85"/>
  <c r="P863"/>
  <c r="T81"/>
  <c r="T239" i="82"/>
  <c r="T239" i="85"/>
  <c r="T397" i="82"/>
  <c r="T397" i="85"/>
  <c r="T555" i="82"/>
  <c r="T555" i="85"/>
  <c r="T701" i="82"/>
  <c r="T716" i="85"/>
  <c r="T863"/>
  <c r="X81"/>
  <c r="X239" i="82"/>
  <c r="X239" i="85"/>
  <c r="X397" i="82"/>
  <c r="X397" i="85"/>
  <c r="X555" i="82"/>
  <c r="X555" i="85"/>
  <c r="X701" i="82"/>
  <c r="X716" i="85"/>
  <c r="X863"/>
  <c r="D86"/>
  <c r="D244" i="82"/>
  <c r="D244" i="85"/>
  <c r="D402" i="82"/>
  <c r="D402" i="85"/>
  <c r="D560" i="82"/>
  <c r="D560" i="85"/>
  <c r="D705" i="82"/>
  <c r="D721" i="85"/>
  <c r="D867"/>
  <c r="H244" i="82"/>
  <c r="H244" i="85"/>
  <c r="H402" i="82"/>
  <c r="H402" i="85"/>
  <c r="H560" i="82"/>
  <c r="H560" i="85"/>
  <c r="H705" i="82"/>
  <c r="H721" i="85"/>
  <c r="H867"/>
  <c r="H86"/>
  <c r="L86"/>
  <c r="L244" i="82"/>
  <c r="L244" i="85"/>
  <c r="L402" i="82"/>
  <c r="L402" i="85"/>
  <c r="L560" i="82"/>
  <c r="L560" i="85"/>
  <c r="L705" i="82"/>
  <c r="L721" i="85"/>
  <c r="L867"/>
  <c r="P244" i="82"/>
  <c r="P244" i="85"/>
  <c r="P402" i="82"/>
  <c r="P402" i="85"/>
  <c r="P560" i="82"/>
  <c r="P560" i="85"/>
  <c r="P705" i="82"/>
  <c r="P721" i="85"/>
  <c r="P867"/>
  <c r="P86"/>
  <c r="T86"/>
  <c r="T244" i="82"/>
  <c r="T244" i="85"/>
  <c r="T402" i="82"/>
  <c r="T402" i="85"/>
  <c r="T560" i="82"/>
  <c r="T560" i="85"/>
  <c r="T705" i="82"/>
  <c r="T721" i="85"/>
  <c r="T867"/>
  <c r="X244" i="82"/>
  <c r="X244" i="85"/>
  <c r="X402" i="82"/>
  <c r="X402" i="85"/>
  <c r="X560" i="82"/>
  <c r="X560" i="85"/>
  <c r="X705" i="82"/>
  <c r="X721" i="85"/>
  <c r="X867"/>
  <c r="X86"/>
  <c r="D91"/>
  <c r="D249" i="82"/>
  <c r="D249" i="85"/>
  <c r="D407" i="82"/>
  <c r="D407" i="85"/>
  <c r="D565" i="82"/>
  <c r="D565" i="85"/>
  <c r="D709" i="82"/>
  <c r="D726" i="85"/>
  <c r="D871"/>
  <c r="H249" i="82"/>
  <c r="H249" i="85"/>
  <c r="H407" i="82"/>
  <c r="H407" i="85"/>
  <c r="H565" i="82"/>
  <c r="H565" i="85"/>
  <c r="H709" i="82"/>
  <c r="H726" i="85"/>
  <c r="H871"/>
  <c r="H91"/>
  <c r="L91"/>
  <c r="L249" i="82"/>
  <c r="L249" i="85"/>
  <c r="L407" i="82"/>
  <c r="L407" i="85"/>
  <c r="L565" i="82"/>
  <c r="L565" i="85"/>
  <c r="L709" i="82"/>
  <c r="L726" i="85"/>
  <c r="L871"/>
  <c r="P249" i="82"/>
  <c r="P249" i="85"/>
  <c r="P407" i="82"/>
  <c r="P407" i="85"/>
  <c r="P565" i="82"/>
  <c r="P565" i="85"/>
  <c r="P709" i="82"/>
  <c r="P726" i="85"/>
  <c r="P871"/>
  <c r="P91"/>
  <c r="T91"/>
  <c r="T249" i="82"/>
  <c r="T249" i="85"/>
  <c r="T407" i="82"/>
  <c r="T407" i="85"/>
  <c r="T565" i="82"/>
  <c r="T565" i="85"/>
  <c r="T709" i="82"/>
  <c r="T726" i="85"/>
  <c r="T871"/>
  <c r="X249" i="82"/>
  <c r="X249" i="85"/>
  <c r="X407" i="82"/>
  <c r="X407" i="85"/>
  <c r="X565" i="82"/>
  <c r="X565" i="85"/>
  <c r="X709" i="82"/>
  <c r="X726" i="85"/>
  <c r="X871"/>
  <c r="X91"/>
  <c r="D96"/>
  <c r="D254" i="82"/>
  <c r="D254" i="85"/>
  <c r="D412" i="82"/>
  <c r="D412" i="85"/>
  <c r="D570" i="82"/>
  <c r="D570" i="85"/>
  <c r="D713" i="82"/>
  <c r="D731" i="85"/>
  <c r="D875"/>
  <c r="H96"/>
  <c r="H254" i="82"/>
  <c r="H254" i="85"/>
  <c r="H412" i="82"/>
  <c r="H412" i="85"/>
  <c r="H570" i="82"/>
  <c r="H570" i="85"/>
  <c r="H713" i="82"/>
  <c r="H731" i="85"/>
  <c r="H875"/>
  <c r="L96"/>
  <c r="L254" i="82"/>
  <c r="L254" i="85"/>
  <c r="L412" i="82"/>
  <c r="L412" i="85"/>
  <c r="L570" i="82"/>
  <c r="L570" i="85"/>
  <c r="L713" i="82"/>
  <c r="L731" i="85"/>
  <c r="L875"/>
  <c r="P96"/>
  <c r="P254" i="82"/>
  <c r="P254" i="85"/>
  <c r="P412" i="82"/>
  <c r="P412" i="85"/>
  <c r="P570" i="82"/>
  <c r="P570" i="85"/>
  <c r="P713" i="82"/>
  <c r="P731" i="85"/>
  <c r="P875"/>
  <c r="T96"/>
  <c r="T254" i="82"/>
  <c r="T254" i="85"/>
  <c r="T412" i="82"/>
  <c r="T412" i="85"/>
  <c r="T570" i="82"/>
  <c r="T570" i="85"/>
  <c r="T713" i="82"/>
  <c r="T731" i="85"/>
  <c r="T875"/>
  <c r="X96"/>
  <c r="X254" i="82"/>
  <c r="X254" i="85"/>
  <c r="X412" i="82"/>
  <c r="X412" i="85"/>
  <c r="X570" i="82"/>
  <c r="X570" i="85"/>
  <c r="X713" i="82"/>
  <c r="X731" i="85"/>
  <c r="X875"/>
  <c r="D101"/>
  <c r="D417" i="82"/>
  <c r="D417" i="85"/>
  <c r="D575" i="82"/>
  <c r="D575" i="85"/>
  <c r="D717" i="82"/>
  <c r="D736" i="85"/>
  <c r="D879"/>
  <c r="D209" i="82"/>
  <c r="D209" i="85"/>
  <c r="H101"/>
  <c r="H417" i="82"/>
  <c r="H417" i="85"/>
  <c r="H575" i="82"/>
  <c r="H575" i="85"/>
  <c r="H717" i="82"/>
  <c r="H736" i="85"/>
  <c r="H879"/>
  <c r="H209" i="82"/>
  <c r="L101" i="85"/>
  <c r="L417" i="82"/>
  <c r="L417" i="85"/>
  <c r="L575" i="82"/>
  <c r="L575" i="85"/>
  <c r="L717" i="82"/>
  <c r="L736" i="85"/>
  <c r="L879"/>
  <c r="L209" i="82"/>
  <c r="L209" i="85"/>
  <c r="P101"/>
  <c r="P417" i="82"/>
  <c r="P417" i="85"/>
  <c r="P575" i="82"/>
  <c r="P575" i="85"/>
  <c r="P717" i="82"/>
  <c r="P736" i="85"/>
  <c r="P879"/>
  <c r="P209" i="82"/>
  <c r="P209" i="85"/>
  <c r="T101"/>
  <c r="T417" i="82"/>
  <c r="T417" i="85"/>
  <c r="T575" i="82"/>
  <c r="T575" i="85"/>
  <c r="T717" i="82"/>
  <c r="T736" i="85"/>
  <c r="T879"/>
  <c r="T209" i="82"/>
  <c r="T209" i="85"/>
  <c r="X101"/>
  <c r="X417" i="82"/>
  <c r="X417" i="85"/>
  <c r="X575" i="82"/>
  <c r="X575" i="85"/>
  <c r="X717" i="82"/>
  <c r="X736" i="85"/>
  <c r="X879"/>
  <c r="X209" i="82"/>
  <c r="X209" i="85"/>
  <c r="D422" i="82"/>
  <c r="D422" i="85"/>
  <c r="D721" i="82"/>
  <c r="D741" i="85"/>
  <c r="D883"/>
  <c r="D106"/>
  <c r="D580" i="82"/>
  <c r="D580" i="85"/>
  <c r="D264" i="82"/>
  <c r="D264" i="85"/>
  <c r="H106"/>
  <c r="H580" i="82"/>
  <c r="H580" i="85"/>
  <c r="H422" i="82"/>
  <c r="H422" i="85"/>
  <c r="H721" i="82"/>
  <c r="H741" i="85"/>
  <c r="H883"/>
  <c r="H264" i="82"/>
  <c r="H264" i="85"/>
  <c r="L264" i="82"/>
  <c r="L264" i="85"/>
  <c r="L580" i="82"/>
  <c r="L580" i="85"/>
  <c r="L106"/>
  <c r="L422" i="82"/>
  <c r="L422" i="85"/>
  <c r="L721" i="82"/>
  <c r="L741" i="85"/>
  <c r="L883"/>
  <c r="P106"/>
  <c r="P721" i="82"/>
  <c r="P741" i="85"/>
  <c r="P883"/>
  <c r="P264" i="82"/>
  <c r="P264" i="85"/>
  <c r="P580" i="82"/>
  <c r="P580" i="85"/>
  <c r="P422" i="82"/>
  <c r="P422" i="85"/>
  <c r="T422" i="82"/>
  <c r="T422" i="85"/>
  <c r="T721" i="82"/>
  <c r="T741" i="85"/>
  <c r="T883"/>
  <c r="T106"/>
  <c r="T264" i="82"/>
  <c r="T264" i="85"/>
  <c r="T580" i="82"/>
  <c r="T580" i="85"/>
  <c r="X106"/>
  <c r="X264" i="82"/>
  <c r="X264" i="85"/>
  <c r="X422" i="82"/>
  <c r="X422" i="85"/>
  <c r="X721" i="82"/>
  <c r="X741" i="85"/>
  <c r="X883"/>
  <c r="X580" i="82"/>
  <c r="X580" i="85"/>
  <c r="D111"/>
  <c r="D427" i="82"/>
  <c r="D427" i="85"/>
  <c r="D725" i="82"/>
  <c r="D746" i="85"/>
  <c r="D887"/>
  <c r="D269" i="82"/>
  <c r="D269" i="85"/>
  <c r="D585" i="82"/>
  <c r="D585" i="85"/>
  <c r="H111"/>
  <c r="H269" i="82"/>
  <c r="H269" i="85"/>
  <c r="H585" i="82"/>
  <c r="H585" i="85"/>
  <c r="H427" i="82"/>
  <c r="H427" i="85"/>
  <c r="H725" i="82"/>
  <c r="H746" i="85"/>
  <c r="H887"/>
  <c r="L111"/>
  <c r="L269" i="82"/>
  <c r="L269" i="85"/>
  <c r="L585" i="82"/>
  <c r="L585" i="85"/>
  <c r="L725" i="82"/>
  <c r="L746" i="85"/>
  <c r="L887"/>
  <c r="L427" i="82"/>
  <c r="L427" i="85"/>
  <c r="P111"/>
  <c r="P725" i="82"/>
  <c r="P746" i="85"/>
  <c r="P887"/>
  <c r="P269" i="82"/>
  <c r="P269" i="85"/>
  <c r="P585" i="82"/>
  <c r="P585" i="85"/>
  <c r="P427" i="82"/>
  <c r="P427" i="85"/>
  <c r="T427" i="82"/>
  <c r="T427" i="85"/>
  <c r="T725" i="82"/>
  <c r="T746" i="85"/>
  <c r="T887"/>
  <c r="T269" i="82"/>
  <c r="T269" i="85"/>
  <c r="T111"/>
  <c r="T585" i="82"/>
  <c r="T585" i="85"/>
  <c r="X111"/>
  <c r="X269" i="82"/>
  <c r="X269" i="85"/>
  <c r="X427" i="82"/>
  <c r="X427" i="85"/>
  <c r="X725" i="82"/>
  <c r="X746" i="85"/>
  <c r="X887"/>
  <c r="X585" i="82"/>
  <c r="X585" i="85"/>
  <c r="D729" i="82"/>
  <c r="D751" i="85"/>
  <c r="D891"/>
  <c r="D274" i="82"/>
  <c r="D274" i="85"/>
  <c r="D432" i="82"/>
  <c r="D432" i="85"/>
  <c r="D590" i="82"/>
  <c r="D590" i="85"/>
  <c r="D116"/>
  <c r="H116"/>
  <c r="H274" i="82"/>
  <c r="H274" i="85"/>
  <c r="H590" i="82"/>
  <c r="H590" i="85"/>
  <c r="H729" i="82"/>
  <c r="H751" i="85"/>
  <c r="H891"/>
  <c r="H432" i="82"/>
  <c r="H432" i="85"/>
  <c r="L116"/>
  <c r="L274" i="82"/>
  <c r="L274" i="85"/>
  <c r="L432" i="82"/>
  <c r="L432" i="85"/>
  <c r="L590" i="82"/>
  <c r="L590" i="85"/>
  <c r="L729" i="82"/>
  <c r="L751" i="85"/>
  <c r="L891"/>
  <c r="P116"/>
  <c r="P432" i="82"/>
  <c r="P432" i="85"/>
  <c r="P274" i="82"/>
  <c r="P274" i="85"/>
  <c r="P590" i="82"/>
  <c r="P590" i="85"/>
  <c r="P729" i="82"/>
  <c r="P751" i="85"/>
  <c r="P891"/>
  <c r="T116"/>
  <c r="T729" i="82"/>
  <c r="T751" i="85"/>
  <c r="T891"/>
  <c r="T274" i="82"/>
  <c r="T274" i="85"/>
  <c r="T432" i="82"/>
  <c r="T432" i="85"/>
  <c r="T590" i="82"/>
  <c r="T590" i="85"/>
  <c r="X115" i="82"/>
  <c r="X274"/>
  <c r="X274" i="85"/>
  <c r="X590" i="82"/>
  <c r="X590" i="85"/>
  <c r="X729" i="82"/>
  <c r="X751" i="85"/>
  <c r="X891"/>
  <c r="X116"/>
  <c r="X432" i="82"/>
  <c r="X432" i="85"/>
  <c r="D121"/>
  <c r="D279" i="82"/>
  <c r="D279" i="85"/>
  <c r="D437" i="82"/>
  <c r="D437" i="85"/>
  <c r="D595" i="82"/>
  <c r="D595" i="85"/>
  <c r="D733" i="82"/>
  <c r="D756" i="85"/>
  <c r="D895"/>
  <c r="H121"/>
  <c r="H279" i="82"/>
  <c r="H279" i="85"/>
  <c r="H595" i="82"/>
  <c r="H595" i="85"/>
  <c r="H437" i="82"/>
  <c r="H437" i="85"/>
  <c r="H733" i="82"/>
  <c r="H756" i="85"/>
  <c r="H895"/>
  <c r="L121"/>
  <c r="L279" i="82"/>
  <c r="L279" i="85"/>
  <c r="L437" i="82"/>
  <c r="L437" i="85"/>
  <c r="L595" i="82"/>
  <c r="L595" i="85"/>
  <c r="L733" i="82"/>
  <c r="L756" i="85"/>
  <c r="L895"/>
  <c r="P121"/>
  <c r="P437" i="82"/>
  <c r="P437" i="85"/>
  <c r="P733" i="82"/>
  <c r="P756" i="85"/>
  <c r="P895"/>
  <c r="P279" i="82"/>
  <c r="P279" i="85"/>
  <c r="P595" i="82"/>
  <c r="P595" i="85"/>
  <c r="T121"/>
  <c r="T279" i="82"/>
  <c r="T279" i="85"/>
  <c r="T437" i="82"/>
  <c r="T437" i="85"/>
  <c r="T595" i="82"/>
  <c r="T595" i="85"/>
  <c r="T733" i="82"/>
  <c r="T756" i="85"/>
  <c r="T895"/>
  <c r="X121"/>
  <c r="X279" i="82"/>
  <c r="X279" i="85"/>
  <c r="X595" i="82"/>
  <c r="X595" i="85"/>
  <c r="X437" i="82"/>
  <c r="X437" i="85"/>
  <c r="X733" i="82"/>
  <c r="X756" i="85"/>
  <c r="X895"/>
  <c r="B645" i="82"/>
  <c r="B646" i="85"/>
  <c r="B807"/>
  <c r="R645" i="82"/>
  <c r="R646" i="85"/>
  <c r="R807"/>
  <c r="J645" i="82"/>
  <c r="J646" i="85"/>
  <c r="J807"/>
  <c r="B485" i="82"/>
  <c r="B485" i="85"/>
  <c r="R485" i="82"/>
  <c r="R485" i="85"/>
  <c r="J485" i="82"/>
  <c r="J485" i="85"/>
  <c r="B327" i="82"/>
  <c r="B327" i="85"/>
  <c r="R327" i="82"/>
  <c r="R327" i="85"/>
  <c r="J327" i="82"/>
  <c r="J327" i="85"/>
  <c r="B169" i="82"/>
  <c r="B169" i="85"/>
  <c r="R169" i="82"/>
  <c r="R169" i="85"/>
  <c r="J169" i="82"/>
  <c r="J169" i="85"/>
  <c r="B649" i="82"/>
  <c r="B651" i="85"/>
  <c r="B811"/>
  <c r="R649" i="82"/>
  <c r="R651" i="85"/>
  <c r="R811"/>
  <c r="J649" i="82"/>
  <c r="J651" i="85"/>
  <c r="J811"/>
  <c r="B490" i="82"/>
  <c r="B490" i="85"/>
  <c r="R490" i="82"/>
  <c r="R490" i="85"/>
  <c r="J490" i="82"/>
  <c r="J490" i="85"/>
  <c r="B174" i="82"/>
  <c r="B174" i="85"/>
  <c r="R174" i="82"/>
  <c r="R174" i="85"/>
  <c r="J174" i="82"/>
  <c r="J174" i="85"/>
  <c r="B653" i="82"/>
  <c r="B656" i="85"/>
  <c r="B815"/>
  <c r="R653" i="82"/>
  <c r="R656" i="85"/>
  <c r="R815"/>
  <c r="J653" i="82"/>
  <c r="J656" i="85"/>
  <c r="J815"/>
  <c r="B495" i="82"/>
  <c r="B495" i="85"/>
  <c r="R495" i="82"/>
  <c r="R495" i="85"/>
  <c r="J495" i="82"/>
  <c r="J495" i="85"/>
  <c r="B337" i="82"/>
  <c r="B337" i="85"/>
  <c r="R337" i="82"/>
  <c r="R337" i="85"/>
  <c r="J337" i="82"/>
  <c r="J337" i="85"/>
  <c r="B179" i="82"/>
  <c r="B179" i="85"/>
  <c r="R179" i="82"/>
  <c r="R179" i="85"/>
  <c r="J179" i="82"/>
  <c r="J179" i="85"/>
  <c r="B332" i="82"/>
  <c r="B332" i="85"/>
  <c r="R332" i="82"/>
  <c r="R332" i="85"/>
  <c r="J332" i="82"/>
  <c r="J332" i="85"/>
  <c r="B657" i="82"/>
  <c r="B661" i="85"/>
  <c r="B819"/>
  <c r="R657" i="82"/>
  <c r="R661" i="85"/>
  <c r="R819"/>
  <c r="J657" i="82"/>
  <c r="J661" i="85"/>
  <c r="J819"/>
  <c r="B500" i="82"/>
  <c r="B500" i="85"/>
  <c r="R500" i="82"/>
  <c r="R500" i="85"/>
  <c r="J500" i="82"/>
  <c r="J500" i="85"/>
  <c r="B342" i="82"/>
  <c r="B342" i="85"/>
  <c r="R342" i="82"/>
  <c r="R342" i="85"/>
  <c r="J342" i="82"/>
  <c r="J342" i="85"/>
  <c r="B184" i="82"/>
  <c r="B184" i="85"/>
  <c r="J184" i="82"/>
  <c r="J184" i="85"/>
  <c r="R184" i="82"/>
  <c r="R184" i="85"/>
  <c r="B661" i="82"/>
  <c r="B666" i="85"/>
  <c r="B823"/>
  <c r="R661" i="82"/>
  <c r="R666" i="85"/>
  <c r="R823"/>
  <c r="J661" i="82"/>
  <c r="J666" i="85"/>
  <c r="J823"/>
  <c r="B505" i="82"/>
  <c r="B505" i="85"/>
  <c r="R505" i="82"/>
  <c r="R505" i="85"/>
  <c r="J505" i="82"/>
  <c r="J505" i="85"/>
  <c r="B347" i="82"/>
  <c r="B347" i="85"/>
  <c r="R347" i="82"/>
  <c r="R347" i="85"/>
  <c r="J347" i="82"/>
  <c r="J347" i="85"/>
  <c r="F347" i="82"/>
  <c r="F347" i="85"/>
  <c r="V189" i="82"/>
  <c r="V189" i="85"/>
  <c r="J189" i="82"/>
  <c r="J189" i="85"/>
  <c r="B665" i="82"/>
  <c r="B671" i="85"/>
  <c r="B827"/>
  <c r="R665" i="82"/>
  <c r="R671" i="85"/>
  <c r="R827"/>
  <c r="J665" i="82"/>
  <c r="J671" i="85"/>
  <c r="J827"/>
  <c r="B510" i="82"/>
  <c r="B510" i="85"/>
  <c r="R510" i="82"/>
  <c r="R510" i="85"/>
  <c r="J510" i="82"/>
  <c r="J510" i="85"/>
  <c r="B352" i="82"/>
  <c r="B352" i="85"/>
  <c r="B194" i="82"/>
  <c r="B194" i="85"/>
  <c r="R194" i="82"/>
  <c r="R194" i="85"/>
  <c r="J194" i="82"/>
  <c r="J194" i="85"/>
  <c r="B669" i="82"/>
  <c r="B676" i="85"/>
  <c r="B831"/>
  <c r="R669" i="82"/>
  <c r="R676" i="85"/>
  <c r="R831"/>
  <c r="J669" i="82"/>
  <c r="J676" i="85"/>
  <c r="J831"/>
  <c r="B515" i="82"/>
  <c r="B515" i="85"/>
  <c r="R515" i="82"/>
  <c r="R515" i="85"/>
  <c r="J515" i="82"/>
  <c r="J515" i="85"/>
  <c r="B357" i="82"/>
  <c r="B357" i="85"/>
  <c r="R357" i="82"/>
  <c r="R357" i="85"/>
  <c r="J357" i="82"/>
  <c r="J357" i="85"/>
  <c r="B199" i="82"/>
  <c r="B199" i="85"/>
  <c r="R199" i="82"/>
  <c r="R199" i="85"/>
  <c r="N199" i="82"/>
  <c r="N199" i="85"/>
  <c r="F199" i="82"/>
  <c r="F199" i="85"/>
  <c r="F46"/>
  <c r="F520" i="82"/>
  <c r="F520" i="85"/>
  <c r="F673" i="82"/>
  <c r="F681" i="85"/>
  <c r="F362" i="82"/>
  <c r="F362" i="85"/>
  <c r="F204" i="82"/>
  <c r="F204" i="85"/>
  <c r="N520" i="82"/>
  <c r="N520" i="85"/>
  <c r="N673" i="82"/>
  <c r="N681" i="85"/>
  <c r="N204" i="82"/>
  <c r="N204" i="85"/>
  <c r="N46"/>
  <c r="N362" i="82"/>
  <c r="N362" i="85"/>
  <c r="V46"/>
  <c r="V673" i="82"/>
  <c r="V681" i="85"/>
  <c r="V520" i="82"/>
  <c r="V520" i="85"/>
  <c r="V362" i="82"/>
  <c r="V362" i="85"/>
  <c r="V204" i="82"/>
  <c r="V204" i="85"/>
  <c r="F51"/>
  <c r="F677" i="82"/>
  <c r="F686" i="85"/>
  <c r="F839"/>
  <c r="F367" i="82"/>
  <c r="F367" i="85"/>
  <c r="F525" i="82"/>
  <c r="F525" i="85"/>
  <c r="N51"/>
  <c r="N367" i="82"/>
  <c r="N367" i="85"/>
  <c r="N525" i="82"/>
  <c r="N525" i="85"/>
  <c r="N677" i="82"/>
  <c r="N686" i="85"/>
  <c r="N839"/>
  <c r="V51"/>
  <c r="V677" i="82"/>
  <c r="V686" i="85"/>
  <c r="V839"/>
  <c r="V367" i="82"/>
  <c r="V367" i="85"/>
  <c r="V525" i="82"/>
  <c r="V525" i="85"/>
  <c r="F56"/>
  <c r="F214" i="82"/>
  <c r="F214" i="85"/>
  <c r="F530" i="82"/>
  <c r="F530" i="85"/>
  <c r="F681" i="82"/>
  <c r="F691" i="85"/>
  <c r="F372" i="82"/>
  <c r="F372" i="85"/>
  <c r="N56"/>
  <c r="N372" i="82"/>
  <c r="N372" i="85"/>
  <c r="N530" i="82"/>
  <c r="N530" i="85"/>
  <c r="N214" i="82"/>
  <c r="N214" i="85"/>
  <c r="N681" i="82"/>
  <c r="N691" i="85"/>
  <c r="V56"/>
  <c r="V214" i="82"/>
  <c r="V214" i="85"/>
  <c r="V681" i="82"/>
  <c r="V691" i="85"/>
  <c r="V372" i="82"/>
  <c r="V372" i="85"/>
  <c r="V530" i="82"/>
  <c r="V530" i="85"/>
  <c r="G535" i="82"/>
  <c r="G535" i="85"/>
  <c r="G61"/>
  <c r="G685" i="82"/>
  <c r="G696" i="85"/>
  <c r="G847"/>
  <c r="G219" i="82"/>
  <c r="G219" i="85"/>
  <c r="G377" i="82"/>
  <c r="G377" i="85"/>
  <c r="O61"/>
  <c r="O535" i="82"/>
  <c r="O535" i="85"/>
  <c r="O685" i="82"/>
  <c r="O696" i="85"/>
  <c r="O847"/>
  <c r="O219" i="82"/>
  <c r="O219" i="85"/>
  <c r="O377" i="82"/>
  <c r="O377" i="85"/>
  <c r="W535" i="82"/>
  <c r="W535" i="85"/>
  <c r="W61"/>
  <c r="W685" i="82"/>
  <c r="W696" i="85"/>
  <c r="W847"/>
  <c r="W219" i="82"/>
  <c r="W219" i="85"/>
  <c r="W377" i="82"/>
  <c r="W377" i="85"/>
  <c r="G66"/>
  <c r="G382" i="82"/>
  <c r="G382" i="85"/>
  <c r="G224" i="82"/>
  <c r="G224" i="85"/>
  <c r="G540" i="82"/>
  <c r="G540" i="85"/>
  <c r="G689" i="82"/>
  <c r="G701" i="85"/>
  <c r="G851"/>
  <c r="O66"/>
  <c r="O382" i="82"/>
  <c r="O382" i="85"/>
  <c r="O540" i="82"/>
  <c r="O540" i="85"/>
  <c r="O224" i="82"/>
  <c r="O224" i="85"/>
  <c r="O689" i="82"/>
  <c r="O701" i="85"/>
  <c r="O851"/>
  <c r="W66"/>
  <c r="W224" i="82"/>
  <c r="W224" i="85"/>
  <c r="W382" i="82"/>
  <c r="W382" i="85"/>
  <c r="W540" i="82"/>
  <c r="W540" i="85"/>
  <c r="W689" i="82"/>
  <c r="W701" i="85"/>
  <c r="W851"/>
  <c r="G71"/>
  <c r="G229" i="82"/>
  <c r="G229" i="85"/>
  <c r="G545" i="82"/>
  <c r="G545" i="85"/>
  <c r="G693" i="82"/>
  <c r="G706" i="85"/>
  <c r="G855"/>
  <c r="G387" i="82"/>
  <c r="G387" i="85"/>
  <c r="N71"/>
  <c r="N229" i="82"/>
  <c r="N229" i="85"/>
  <c r="N545" i="82"/>
  <c r="N545" i="85"/>
  <c r="N693" i="82"/>
  <c r="N706" i="85"/>
  <c r="N855"/>
  <c r="N387" i="82"/>
  <c r="N387" i="85"/>
  <c r="V387" i="82"/>
  <c r="V387" i="85"/>
  <c r="V693" i="82"/>
  <c r="V706" i="85"/>
  <c r="V855"/>
  <c r="V545" i="82"/>
  <c r="V545" i="85"/>
  <c r="V229" i="82"/>
  <c r="V229" i="85"/>
  <c r="V71"/>
  <c r="F76"/>
  <c r="F392" i="82"/>
  <c r="F392" i="85"/>
  <c r="F697" i="82"/>
  <c r="F711" i="85"/>
  <c r="F859"/>
  <c r="F234" i="82"/>
  <c r="F234" i="85"/>
  <c r="F550" i="82"/>
  <c r="F550" i="85"/>
  <c r="N76"/>
  <c r="N234" i="82"/>
  <c r="N234" i="85"/>
  <c r="N550" i="82"/>
  <c r="N550" i="85"/>
  <c r="N697" i="82"/>
  <c r="N711" i="85"/>
  <c r="N859"/>
  <c r="N392" i="82"/>
  <c r="N392" i="85"/>
  <c r="V76"/>
  <c r="V392" i="82"/>
  <c r="V392" i="85"/>
  <c r="V697" i="82"/>
  <c r="V711" i="85"/>
  <c r="V859"/>
  <c r="V234" i="82"/>
  <c r="V234" i="85"/>
  <c r="V550" i="82"/>
  <c r="V550" i="85"/>
  <c r="F81"/>
  <c r="F397" i="82"/>
  <c r="F397" i="85"/>
  <c r="F701" i="82"/>
  <c r="F716" i="85"/>
  <c r="F863"/>
  <c r="F555" i="82"/>
  <c r="F555" i="85"/>
  <c r="F239" i="82"/>
  <c r="F239" i="85"/>
  <c r="N81"/>
  <c r="N239" i="82"/>
  <c r="N239" i="85"/>
  <c r="N555" i="82"/>
  <c r="N555" i="85"/>
  <c r="N397" i="82"/>
  <c r="N397" i="85"/>
  <c r="N701" i="82"/>
  <c r="N716" i="85"/>
  <c r="N863"/>
  <c r="V81"/>
  <c r="V397" i="82"/>
  <c r="V397" i="85"/>
  <c r="V701" i="82"/>
  <c r="V716" i="85"/>
  <c r="V863"/>
  <c r="V239" i="82"/>
  <c r="V239" i="85"/>
  <c r="V555" i="82"/>
  <c r="V555" i="85"/>
  <c r="F86"/>
  <c r="F402" i="82"/>
  <c r="F402" i="85"/>
  <c r="F705" i="82"/>
  <c r="F721" i="85"/>
  <c r="F867"/>
  <c r="F244" i="82"/>
  <c r="F244" i="85"/>
  <c r="F560" i="82"/>
  <c r="F560" i="85"/>
  <c r="N86"/>
  <c r="N244" i="82"/>
  <c r="N244" i="85"/>
  <c r="N560" i="82"/>
  <c r="N560" i="85"/>
  <c r="N402" i="82"/>
  <c r="N402" i="85"/>
  <c r="N705" i="82"/>
  <c r="N721" i="85"/>
  <c r="N867"/>
  <c r="V86"/>
  <c r="V402" i="82"/>
  <c r="V402" i="85"/>
  <c r="V705" i="82"/>
  <c r="V721" i="85"/>
  <c r="V867"/>
  <c r="V560" i="82"/>
  <c r="V560" i="85"/>
  <c r="V244" i="82"/>
  <c r="V244" i="85"/>
  <c r="J91"/>
  <c r="J249" i="82"/>
  <c r="J249" i="85"/>
  <c r="J407" i="82"/>
  <c r="J407" i="85"/>
  <c r="J709" i="82"/>
  <c r="J726" i="85"/>
  <c r="J871"/>
  <c r="J565" i="82"/>
  <c r="J565" i="85"/>
  <c r="R91"/>
  <c r="R407" i="82"/>
  <c r="R407" i="85"/>
  <c r="R249" i="82"/>
  <c r="R249" i="85"/>
  <c r="R565" i="82"/>
  <c r="R565" i="85"/>
  <c r="R709" i="82"/>
  <c r="R726" i="85"/>
  <c r="R871"/>
  <c r="B96"/>
  <c r="B570"/>
  <c r="B412" i="82"/>
  <c r="B412" i="85"/>
  <c r="B713" i="82"/>
  <c r="B731" i="85"/>
  <c r="B875"/>
  <c r="B254" i="82"/>
  <c r="B254" i="85"/>
  <c r="J96"/>
  <c r="J254" i="82"/>
  <c r="J254" i="85"/>
  <c r="J412" i="82"/>
  <c r="J412" i="85"/>
  <c r="J713" i="82"/>
  <c r="J731" i="85"/>
  <c r="J875"/>
  <c r="J570" i="82"/>
  <c r="J570" i="85"/>
  <c r="V412" i="82"/>
  <c r="V412" i="85"/>
  <c r="V713" i="82"/>
  <c r="V731" i="85"/>
  <c r="V875"/>
  <c r="V96"/>
  <c r="V570" i="82"/>
  <c r="V570" i="85"/>
  <c r="V254" i="82"/>
  <c r="V254" i="85"/>
  <c r="F209" i="82"/>
  <c r="F209" i="85"/>
  <c r="F417" i="82"/>
  <c r="F417" i="85"/>
  <c r="F717" i="82"/>
  <c r="F736" i="85"/>
  <c r="F879"/>
  <c r="F101"/>
  <c r="F575" i="82"/>
  <c r="F575" i="85"/>
  <c r="N101"/>
  <c r="N575" i="82"/>
  <c r="N575" i="85"/>
  <c r="N417" i="82"/>
  <c r="N417" i="85"/>
  <c r="N209" i="82"/>
  <c r="N209" i="85"/>
  <c r="N717" i="82"/>
  <c r="N736" i="85"/>
  <c r="N879"/>
  <c r="V209" i="82"/>
  <c r="V209" i="85"/>
  <c r="V417" i="82"/>
  <c r="V417" i="85"/>
  <c r="V717" i="82"/>
  <c r="V736" i="85"/>
  <c r="V879"/>
  <c r="V101"/>
  <c r="V575" i="82"/>
  <c r="V575" i="85"/>
  <c r="F106"/>
  <c r="F264" i="82"/>
  <c r="F264" i="85"/>
  <c r="F580" i="82"/>
  <c r="F580" i="85"/>
  <c r="F422" i="82"/>
  <c r="F422" i="85"/>
  <c r="F721" i="82"/>
  <c r="F741" i="85"/>
  <c r="F883"/>
  <c r="N106"/>
  <c r="N422" i="82"/>
  <c r="N422" i="85"/>
  <c r="N721" i="82"/>
  <c r="N741" i="85"/>
  <c r="N883"/>
  <c r="N580" i="82"/>
  <c r="N580" i="85"/>
  <c r="N264" i="82"/>
  <c r="N264" i="85"/>
  <c r="V106"/>
  <c r="V264" i="82"/>
  <c r="V264" i="85"/>
  <c r="V580" i="82"/>
  <c r="V580" i="85"/>
  <c r="V721" i="82"/>
  <c r="V741" i="85"/>
  <c r="V883"/>
  <c r="V422" i="82"/>
  <c r="V422" i="85"/>
  <c r="F111"/>
  <c r="F269" i="82"/>
  <c r="F269" i="85"/>
  <c r="F585" i="82"/>
  <c r="F585" i="85"/>
  <c r="F427" i="82"/>
  <c r="F427" i="85"/>
  <c r="F725" i="82"/>
  <c r="F746" i="85"/>
  <c r="F887"/>
  <c r="N111"/>
  <c r="N427" i="82"/>
  <c r="N427" i="85"/>
  <c r="N725" i="82"/>
  <c r="N746" i="85"/>
  <c r="N887"/>
  <c r="N585" i="82"/>
  <c r="N585" i="85"/>
  <c r="N269" i="82"/>
  <c r="N269" i="85"/>
  <c r="V111"/>
  <c r="V269" i="82"/>
  <c r="V269" i="85"/>
  <c r="V585" i="82"/>
  <c r="V585" i="85"/>
  <c r="V427" i="82"/>
  <c r="V427" i="85"/>
  <c r="V725" i="82"/>
  <c r="V746" i="85"/>
  <c r="V887"/>
  <c r="B274" i="82"/>
  <c r="B274" i="85"/>
  <c r="B432" i="82"/>
  <c r="B432" i="85"/>
  <c r="B590" i="82"/>
  <c r="B590" i="85"/>
  <c r="B729" i="82"/>
  <c r="B751" i="85"/>
  <c r="B891"/>
  <c r="B116"/>
  <c r="J274" i="82"/>
  <c r="J274" i="85"/>
  <c r="J432" i="82"/>
  <c r="J432" i="85"/>
  <c r="J590" i="82"/>
  <c r="J590" i="85"/>
  <c r="J116"/>
  <c r="J729" i="82"/>
  <c r="J751" i="85"/>
  <c r="J891"/>
  <c r="R116"/>
  <c r="R274" i="82"/>
  <c r="R274" i="85"/>
  <c r="R432" i="82"/>
  <c r="R432" i="85"/>
  <c r="R590" i="82"/>
  <c r="R590" i="85"/>
  <c r="R729" i="82"/>
  <c r="R751" i="85"/>
  <c r="R891"/>
  <c r="B279" i="82"/>
  <c r="B279" i="85"/>
  <c r="B437" i="82"/>
  <c r="B437" i="85"/>
  <c r="B595" i="82"/>
  <c r="B595" i="85"/>
  <c r="B733" i="82"/>
  <c r="B756" i="85"/>
  <c r="B895"/>
  <c r="B121"/>
  <c r="J121"/>
  <c r="J279" i="82"/>
  <c r="J279" i="85"/>
  <c r="J437" i="82"/>
  <c r="J437" i="85"/>
  <c r="J595" i="82"/>
  <c r="J595" i="85"/>
  <c r="J733" i="82"/>
  <c r="J756" i="85"/>
  <c r="J895"/>
  <c r="R121"/>
  <c r="R279" i="82"/>
  <c r="R279" i="85"/>
  <c r="R437" i="82"/>
  <c r="R437" i="85"/>
  <c r="R595" i="82"/>
  <c r="R595" i="85"/>
  <c r="R733" i="82"/>
  <c r="R756" i="85"/>
  <c r="R895"/>
  <c r="C184" i="82"/>
  <c r="C184" i="85"/>
  <c r="K184" i="82"/>
  <c r="K184" i="85"/>
  <c r="S184" i="82"/>
  <c r="S184" i="85"/>
  <c r="C46"/>
  <c r="C520" i="82"/>
  <c r="C520" i="85"/>
  <c r="C673" i="82"/>
  <c r="C681" i="85"/>
  <c r="C204" i="82"/>
  <c r="C204" i="85"/>
  <c r="C362" i="82"/>
  <c r="C362" i="85"/>
  <c r="K46"/>
  <c r="K520" i="82"/>
  <c r="K520" i="85"/>
  <c r="K673" i="82"/>
  <c r="K681" i="85"/>
  <c r="K204" i="82"/>
  <c r="K204" i="85"/>
  <c r="K362" i="82"/>
  <c r="K362" i="85"/>
  <c r="S46"/>
  <c r="S520" i="82"/>
  <c r="S520" i="85"/>
  <c r="S673" i="82"/>
  <c r="S681" i="85"/>
  <c r="S204" i="82"/>
  <c r="S204" i="85"/>
  <c r="S362" i="82"/>
  <c r="S362" i="85"/>
  <c r="W46"/>
  <c r="W520" i="82"/>
  <c r="W520" i="85"/>
  <c r="W362" i="82"/>
  <c r="W362" i="85"/>
  <c r="W673" i="82"/>
  <c r="W681" i="85"/>
  <c r="W204" i="82"/>
  <c r="W204" i="85"/>
  <c r="G51"/>
  <c r="G367" i="82"/>
  <c r="G367" i="85"/>
  <c r="G677" i="82"/>
  <c r="G686" i="85"/>
  <c r="G839"/>
  <c r="G525" i="82"/>
  <c r="G525" i="85"/>
  <c r="O51"/>
  <c r="O525" i="82"/>
  <c r="O525" i="85"/>
  <c r="O367" i="82"/>
  <c r="O367" i="85"/>
  <c r="O677" i="82"/>
  <c r="O686" i="85"/>
  <c r="O839"/>
  <c r="W51"/>
  <c r="W367" i="82"/>
  <c r="W367" i="85"/>
  <c r="W677" i="82"/>
  <c r="W686" i="85"/>
  <c r="W839"/>
  <c r="W525" i="82"/>
  <c r="W525" i="85"/>
  <c r="G56"/>
  <c r="G214" i="82"/>
  <c r="G214" i="85"/>
  <c r="G530" i="82"/>
  <c r="G530" i="85"/>
  <c r="G372" i="82"/>
  <c r="G372" i="85"/>
  <c r="G681" i="82"/>
  <c r="G691" i="85"/>
  <c r="K56"/>
  <c r="K214" i="82"/>
  <c r="K214" i="85"/>
  <c r="K372" i="82"/>
  <c r="K372" i="85"/>
  <c r="K530" i="82"/>
  <c r="K530" i="85"/>
  <c r="K681" i="82"/>
  <c r="K691" i="85"/>
  <c r="O56"/>
  <c r="O372" i="82"/>
  <c r="O372" i="85"/>
  <c r="O681" i="82"/>
  <c r="O691" i="85"/>
  <c r="O214" i="82"/>
  <c r="O214" i="85"/>
  <c r="O530" i="82"/>
  <c r="O530" i="85"/>
  <c r="W56"/>
  <c r="W214" i="82"/>
  <c r="W214" i="85"/>
  <c r="W530" i="82"/>
  <c r="W530" i="85"/>
  <c r="W372" i="82"/>
  <c r="W372" i="85"/>
  <c r="W681" i="82"/>
  <c r="W691" i="85"/>
  <c r="H61"/>
  <c r="H685" i="82"/>
  <c r="H696" i="85"/>
  <c r="H847"/>
  <c r="H219" i="82"/>
  <c r="H219" i="85"/>
  <c r="H377" i="82"/>
  <c r="H377" i="85"/>
  <c r="H535" i="82"/>
  <c r="H535" i="85"/>
  <c r="P61"/>
  <c r="P685" i="82"/>
  <c r="P696" i="85"/>
  <c r="P847"/>
  <c r="P219" i="82"/>
  <c r="P219" i="85"/>
  <c r="P377" i="82"/>
  <c r="P377" i="85"/>
  <c r="P535" i="82"/>
  <c r="P535" i="85"/>
  <c r="X61"/>
  <c r="X685" i="82"/>
  <c r="X696" i="85"/>
  <c r="X847"/>
  <c r="X219" i="82"/>
  <c r="X219" i="85"/>
  <c r="X377" i="82"/>
  <c r="X377" i="85"/>
  <c r="X535" i="82"/>
  <c r="X535" i="85"/>
  <c r="L66"/>
  <c r="L224" i="82"/>
  <c r="L224" i="85"/>
  <c r="L540" i="82"/>
  <c r="L540" i="85"/>
  <c r="L689" i="82"/>
  <c r="L701" i="85"/>
  <c r="L851"/>
  <c r="L382" i="82"/>
  <c r="L382" i="85"/>
  <c r="T540" i="82"/>
  <c r="T540" i="85"/>
  <c r="T689" i="82"/>
  <c r="T701" i="85"/>
  <c r="T851"/>
  <c r="T66"/>
  <c r="T224" i="82"/>
  <c r="T224" i="85"/>
  <c r="T382" i="82"/>
  <c r="T382" i="85"/>
  <c r="D229" i="82"/>
  <c r="D229" i="85"/>
  <c r="D387" i="82"/>
  <c r="D387" i="85"/>
  <c r="D545" i="82"/>
  <c r="D545" i="85"/>
  <c r="D693" i="82"/>
  <c r="D706" i="85"/>
  <c r="D855"/>
  <c r="D71"/>
  <c r="K387" i="82"/>
  <c r="K387" i="85"/>
  <c r="K693" i="82"/>
  <c r="K706" i="85"/>
  <c r="K855"/>
  <c r="K71"/>
  <c r="K229" i="82"/>
  <c r="K229" i="85"/>
  <c r="K545" i="82"/>
  <c r="K545" i="85"/>
  <c r="S71"/>
  <c r="S229" i="82"/>
  <c r="S229" i="85"/>
  <c r="S545" i="82"/>
  <c r="S545" i="85"/>
  <c r="S693" i="82"/>
  <c r="S706" i="85"/>
  <c r="S855"/>
  <c r="S387" i="82"/>
  <c r="S387" i="85"/>
  <c r="W71"/>
  <c r="W229" i="82"/>
  <c r="W229" i="85"/>
  <c r="W545" i="82"/>
  <c r="W545" i="85"/>
  <c r="W387" i="82"/>
  <c r="W387" i="85"/>
  <c r="W693" i="82"/>
  <c r="W706" i="85"/>
  <c r="W855"/>
  <c r="G76"/>
  <c r="G392" i="82"/>
  <c r="G392" i="85"/>
  <c r="G234" i="82"/>
  <c r="G234" i="85"/>
  <c r="G550" i="82"/>
  <c r="G550" i="85"/>
  <c r="G697" i="82"/>
  <c r="G711" i="85"/>
  <c r="G859"/>
  <c r="K392" i="82"/>
  <c r="K392" i="85"/>
  <c r="K697" i="82"/>
  <c r="K711" i="85"/>
  <c r="K859"/>
  <c r="K76"/>
  <c r="K234" i="82"/>
  <c r="K234" i="85"/>
  <c r="K550" i="82"/>
  <c r="K550" i="85"/>
  <c r="O76"/>
  <c r="O550" i="82"/>
  <c r="O550" i="85"/>
  <c r="O392" i="82"/>
  <c r="O392" i="85"/>
  <c r="O697" i="82"/>
  <c r="O711" i="85"/>
  <c r="O859"/>
  <c r="O234" i="82"/>
  <c r="O234" i="85"/>
  <c r="W76"/>
  <c r="W234" i="82"/>
  <c r="W234" i="85"/>
  <c r="W550" i="82"/>
  <c r="W550" i="85"/>
  <c r="W392" i="82"/>
  <c r="W392" i="85"/>
  <c r="W697" i="82"/>
  <c r="W711" i="85"/>
  <c r="W859"/>
  <c r="C81"/>
  <c r="C239" i="82"/>
  <c r="C239" i="85"/>
  <c r="C555" i="82"/>
  <c r="C555" i="85"/>
  <c r="C397" i="82"/>
  <c r="C397" i="85"/>
  <c r="C701" i="82"/>
  <c r="C716" i="85"/>
  <c r="C863"/>
  <c r="K81"/>
  <c r="K397" i="82"/>
  <c r="K397" i="85"/>
  <c r="K701" i="82"/>
  <c r="K716" i="85"/>
  <c r="K863"/>
  <c r="K555" i="82"/>
  <c r="K555" i="85"/>
  <c r="K239" i="82"/>
  <c r="K239" i="85"/>
  <c r="S81"/>
  <c r="S239" i="82"/>
  <c r="S239" i="85"/>
  <c r="S555" i="82"/>
  <c r="S555" i="85"/>
  <c r="S397" i="82"/>
  <c r="S397" i="85"/>
  <c r="S701" i="82"/>
  <c r="S716" i="85"/>
  <c r="S863"/>
  <c r="C86"/>
  <c r="C244" i="82"/>
  <c r="C244" i="85"/>
  <c r="C560" i="82"/>
  <c r="C560" i="85"/>
  <c r="C402" i="82"/>
  <c r="C402" i="85"/>
  <c r="C705" i="82"/>
  <c r="C721" i="85"/>
  <c r="C867"/>
  <c r="K86"/>
  <c r="K402" i="82"/>
  <c r="K402" i="85"/>
  <c r="K705" i="82"/>
  <c r="K721" i="85"/>
  <c r="K867"/>
  <c r="K244" i="82"/>
  <c r="K244" i="85"/>
  <c r="K560" i="82"/>
  <c r="K560" i="85"/>
  <c r="S86"/>
  <c r="S244" i="82"/>
  <c r="S244" i="85"/>
  <c r="S560" i="82"/>
  <c r="S560" i="85"/>
  <c r="S705" i="82"/>
  <c r="S721" i="85"/>
  <c r="S867"/>
  <c r="S402" i="82"/>
  <c r="S402" i="85"/>
  <c r="C91"/>
  <c r="C249" i="82"/>
  <c r="C249" i="85"/>
  <c r="C565" i="82"/>
  <c r="C565" i="85"/>
  <c r="C407" i="82"/>
  <c r="C407" i="85"/>
  <c r="C709" i="82"/>
  <c r="C726" i="85"/>
  <c r="C871"/>
  <c r="K91"/>
  <c r="K407" i="82"/>
  <c r="K407" i="85"/>
  <c r="K709" i="82"/>
  <c r="K726" i="85"/>
  <c r="K871"/>
  <c r="K565" i="82"/>
  <c r="K565" i="85"/>
  <c r="K249" i="82"/>
  <c r="K249" i="85"/>
  <c r="S91"/>
  <c r="S249" i="82"/>
  <c r="S249" i="85"/>
  <c r="S565" i="82"/>
  <c r="S565" i="85"/>
  <c r="S407" i="82"/>
  <c r="S407" i="85"/>
  <c r="S709" i="82"/>
  <c r="S726" i="85"/>
  <c r="S871"/>
  <c r="C96"/>
  <c r="C254" i="82"/>
  <c r="C254" i="85"/>
  <c r="C570" i="82"/>
  <c r="C570" i="85"/>
  <c r="C412" i="82"/>
  <c r="C412" i="85"/>
  <c r="C713" i="82"/>
  <c r="C731" i="85"/>
  <c r="C875"/>
  <c r="K96"/>
  <c r="K412" i="82"/>
  <c r="K412" i="85"/>
  <c r="K713" i="82"/>
  <c r="K731" i="85"/>
  <c r="K875"/>
  <c r="K254" i="82"/>
  <c r="K254" i="85"/>
  <c r="K570" i="82"/>
  <c r="K570" i="85"/>
  <c r="S96"/>
  <c r="S254" i="82"/>
  <c r="S254" i="85"/>
  <c r="S570" i="82"/>
  <c r="S570" i="85"/>
  <c r="S713" i="82"/>
  <c r="S731" i="85"/>
  <c r="S875"/>
  <c r="S412" i="82"/>
  <c r="S412" i="85"/>
  <c r="G101"/>
  <c r="G209" i="82"/>
  <c r="G209" i="85"/>
  <c r="G417" i="82"/>
  <c r="G417" i="85"/>
  <c r="G575" i="82"/>
  <c r="G575" i="85"/>
  <c r="G717" i="82"/>
  <c r="G736" i="85"/>
  <c r="G879"/>
  <c r="O101"/>
  <c r="O209" i="82"/>
  <c r="O209" i="85"/>
  <c r="O575" i="82"/>
  <c r="O575" i="85"/>
  <c r="O417" i="82"/>
  <c r="O417" i="85"/>
  <c r="O717" i="82"/>
  <c r="O736" i="85"/>
  <c r="O879"/>
  <c r="S101"/>
  <c r="S209" i="82"/>
  <c r="S209" i="85"/>
  <c r="S575" i="82"/>
  <c r="S575" i="85"/>
  <c r="S717" i="82"/>
  <c r="S736" i="85"/>
  <c r="S879"/>
  <c r="S417" i="82"/>
  <c r="S417" i="85"/>
  <c r="C106"/>
  <c r="C264" i="82"/>
  <c r="C264" i="85"/>
  <c r="C422" i="82"/>
  <c r="C422" i="85"/>
  <c r="C580" i="82"/>
  <c r="C580" i="85"/>
  <c r="C721" i="82"/>
  <c r="C741" i="85"/>
  <c r="C883"/>
  <c r="K106"/>
  <c r="K264" i="82"/>
  <c r="K264" i="85"/>
  <c r="K422" i="82"/>
  <c r="K422" i="85"/>
  <c r="K580" i="82"/>
  <c r="K580" i="85"/>
  <c r="K721" i="82"/>
  <c r="K741" i="85"/>
  <c r="K883"/>
  <c r="S106"/>
  <c r="S264" i="82"/>
  <c r="S264" i="85"/>
  <c r="S422" i="82"/>
  <c r="S422" i="85"/>
  <c r="S580" i="82"/>
  <c r="S580" i="85"/>
  <c r="S721" i="82"/>
  <c r="S741" i="85"/>
  <c r="S883"/>
  <c r="C269" i="82"/>
  <c r="C269" i="85"/>
  <c r="C427" i="82"/>
  <c r="C427" i="85"/>
  <c r="C585" i="82"/>
  <c r="C585" i="85"/>
  <c r="C725" i="82"/>
  <c r="C746" i="85"/>
  <c r="C887"/>
  <c r="C111"/>
  <c r="K269" i="82"/>
  <c r="K269" i="85"/>
  <c r="K427" i="82"/>
  <c r="K427" i="85"/>
  <c r="K585" i="82"/>
  <c r="K585" i="85"/>
  <c r="K725" i="82"/>
  <c r="K746" i="85"/>
  <c r="K887"/>
  <c r="K111"/>
  <c r="S269" i="82"/>
  <c r="S269" i="85"/>
  <c r="S427" i="82"/>
  <c r="S427" i="85"/>
  <c r="S585" i="82"/>
  <c r="S585" i="85"/>
  <c r="S725" i="82"/>
  <c r="S746" i="85"/>
  <c r="S887"/>
  <c r="S111"/>
  <c r="C274" i="82"/>
  <c r="C274" i="85"/>
  <c r="C432" i="82"/>
  <c r="C432" i="85"/>
  <c r="C590" i="82"/>
  <c r="C590" i="85"/>
  <c r="C729" i="82"/>
  <c r="C751" i="85"/>
  <c r="C891"/>
  <c r="C116"/>
  <c r="K116"/>
  <c r="K274" i="82"/>
  <c r="K274" i="85"/>
  <c r="K432" i="82"/>
  <c r="K432" i="85"/>
  <c r="K590" i="82"/>
  <c r="K590" i="85"/>
  <c r="K729" i="82"/>
  <c r="K751" i="85"/>
  <c r="K891"/>
  <c r="S116"/>
  <c r="S274" i="82"/>
  <c r="S274" i="85"/>
  <c r="S432" i="82"/>
  <c r="S432" i="85"/>
  <c r="S590" i="82"/>
  <c r="S590" i="85"/>
  <c r="S729" i="82"/>
  <c r="S751" i="85"/>
  <c r="S891"/>
  <c r="C121"/>
  <c r="C279" i="82"/>
  <c r="C279" i="85"/>
  <c r="C437" i="82"/>
  <c r="C437" i="85"/>
  <c r="C595" i="82"/>
  <c r="C595" i="85"/>
  <c r="C733" i="82"/>
  <c r="C756" i="85"/>
  <c r="C895"/>
  <c r="K121"/>
  <c r="K279" i="82"/>
  <c r="K279" i="85"/>
  <c r="K437" i="82"/>
  <c r="K437" i="85"/>
  <c r="K595" i="82"/>
  <c r="K595" i="85"/>
  <c r="K733" i="82"/>
  <c r="K756" i="85"/>
  <c r="K895"/>
  <c r="S121"/>
  <c r="S279" i="82"/>
  <c r="S279" i="85"/>
  <c r="S437" i="82"/>
  <c r="S437" i="85"/>
  <c r="S595" i="82"/>
  <c r="S595" i="85"/>
  <c r="S733" i="82"/>
  <c r="S756" i="85"/>
  <c r="S895"/>
  <c r="W645" i="82"/>
  <c r="W646" i="85"/>
  <c r="W807"/>
  <c r="S645" i="82"/>
  <c r="S646" i="85"/>
  <c r="S807"/>
  <c r="O645" i="82"/>
  <c r="O646" i="85"/>
  <c r="O807"/>
  <c r="K645" i="82"/>
  <c r="K646" i="85"/>
  <c r="K807"/>
  <c r="G645" i="82"/>
  <c r="G646" i="85"/>
  <c r="G807"/>
  <c r="C645" i="82"/>
  <c r="C646" i="85"/>
  <c r="C807"/>
  <c r="W485" i="82"/>
  <c r="W485" i="85"/>
  <c r="S485" i="82"/>
  <c r="S485" i="85"/>
  <c r="O485" i="82"/>
  <c r="O485" i="85"/>
  <c r="K485" i="82"/>
  <c r="K485" i="85"/>
  <c r="G485" i="82"/>
  <c r="G485" i="85"/>
  <c r="C485" i="82"/>
  <c r="C485" i="85"/>
  <c r="W327" i="82"/>
  <c r="W327" i="85"/>
  <c r="S327" i="82"/>
  <c r="S327" i="85"/>
  <c r="O327" i="82"/>
  <c r="O327" i="85"/>
  <c r="K327" i="82"/>
  <c r="K327" i="85"/>
  <c r="G327" i="82"/>
  <c r="G327" i="85"/>
  <c r="C327" i="82"/>
  <c r="C327" i="85"/>
  <c r="W169" i="82"/>
  <c r="W169" i="85"/>
  <c r="S169" i="82"/>
  <c r="S169" i="85"/>
  <c r="O169" i="82"/>
  <c r="O169" i="85"/>
  <c r="K169" i="82"/>
  <c r="K169" i="85"/>
  <c r="G169" i="82"/>
  <c r="G169" i="85"/>
  <c r="C169" i="82"/>
  <c r="C169" i="85"/>
  <c r="W649" i="82"/>
  <c r="W651" i="85"/>
  <c r="W811"/>
  <c r="S649" i="82"/>
  <c r="S651" i="85"/>
  <c r="S811"/>
  <c r="O649" i="82"/>
  <c r="O651" i="85"/>
  <c r="O811"/>
  <c r="K649" i="82"/>
  <c r="K651" i="85"/>
  <c r="K811"/>
  <c r="G649" i="82"/>
  <c r="G651" i="85"/>
  <c r="G811"/>
  <c r="C649" i="82"/>
  <c r="C651" i="85"/>
  <c r="C811"/>
  <c r="W490" i="82"/>
  <c r="W490" i="85"/>
  <c r="S490" i="82"/>
  <c r="S490" i="85"/>
  <c r="O490" i="82"/>
  <c r="O490" i="85"/>
  <c r="K490" i="82"/>
  <c r="K490" i="85"/>
  <c r="G490" i="82"/>
  <c r="G490" i="85"/>
  <c r="C490" i="82"/>
  <c r="C490" i="85"/>
  <c r="W174" i="82"/>
  <c r="W174" i="85"/>
  <c r="S174" i="82"/>
  <c r="S174" i="85"/>
  <c r="O174" i="82"/>
  <c r="O174" i="85"/>
  <c r="K174" i="82"/>
  <c r="K174" i="85"/>
  <c r="G174" i="82"/>
  <c r="G174" i="85"/>
  <c r="C174" i="82"/>
  <c r="C174" i="85"/>
  <c r="W653" i="82"/>
  <c r="W656" i="85"/>
  <c r="W815"/>
  <c r="S653" i="82"/>
  <c r="S656" i="85"/>
  <c r="S815"/>
  <c r="O653" i="82"/>
  <c r="O656" i="85"/>
  <c r="O815"/>
  <c r="K653" i="82"/>
  <c r="K656" i="85"/>
  <c r="K815"/>
  <c r="G653" i="82"/>
  <c r="G656" i="85"/>
  <c r="G815"/>
  <c r="C653" i="82"/>
  <c r="C656" i="85"/>
  <c r="C815"/>
  <c r="W495" i="82"/>
  <c r="W495" i="85"/>
  <c r="S495" i="82"/>
  <c r="S495" i="85"/>
  <c r="O495" i="82"/>
  <c r="O495" i="85"/>
  <c r="K495" i="82"/>
  <c r="K495" i="85"/>
  <c r="G495" i="82"/>
  <c r="G495" i="85"/>
  <c r="C495" i="82"/>
  <c r="C495" i="85"/>
  <c r="W337" i="82"/>
  <c r="W337" i="85"/>
  <c r="S337" i="82"/>
  <c r="S337" i="85"/>
  <c r="O337" i="82"/>
  <c r="O337" i="85"/>
  <c r="K337" i="82"/>
  <c r="K337" i="85"/>
  <c r="G337" i="82"/>
  <c r="G337" i="85"/>
  <c r="C337" i="82"/>
  <c r="C337" i="85"/>
  <c r="W179" i="82"/>
  <c r="W179" i="85"/>
  <c r="S179" i="82"/>
  <c r="S179" i="85"/>
  <c r="O179" i="82"/>
  <c r="O179" i="85"/>
  <c r="K179" i="82"/>
  <c r="K179" i="85"/>
  <c r="G179" i="82"/>
  <c r="G179" i="85"/>
  <c r="C179" i="82"/>
  <c r="C179" i="85"/>
  <c r="W332" i="82"/>
  <c r="W332" i="85"/>
  <c r="S332" i="82"/>
  <c r="S332" i="85"/>
  <c r="O332" i="82"/>
  <c r="O332" i="85"/>
  <c r="K332" i="82"/>
  <c r="K332" i="85"/>
  <c r="G332" i="82"/>
  <c r="G332" i="85"/>
  <c r="C332" i="82"/>
  <c r="C332" i="85"/>
  <c r="W657" i="82"/>
  <c r="W661" i="85"/>
  <c r="W819"/>
  <c r="S657" i="82"/>
  <c r="S661" i="85"/>
  <c r="S819"/>
  <c r="O657" i="82"/>
  <c r="O661" i="85"/>
  <c r="O819"/>
  <c r="K657" i="82"/>
  <c r="K661" i="85"/>
  <c r="K819"/>
  <c r="G657" i="82"/>
  <c r="G661" i="85"/>
  <c r="G819"/>
  <c r="C657" i="82"/>
  <c r="C661" i="85"/>
  <c r="C819"/>
  <c r="W500" i="82"/>
  <c r="W500" i="85"/>
  <c r="S500" i="82"/>
  <c r="S500" i="85"/>
  <c r="O500" i="82"/>
  <c r="O500" i="85"/>
  <c r="K500" i="82"/>
  <c r="K500" i="85"/>
  <c r="G500" i="82"/>
  <c r="G500" i="85"/>
  <c r="C500" i="82"/>
  <c r="C500" i="85"/>
  <c r="W342" i="82"/>
  <c r="W342" i="85"/>
  <c r="S342" i="82"/>
  <c r="S342" i="85"/>
  <c r="O342" i="82"/>
  <c r="O342" i="85"/>
  <c r="K342" i="82"/>
  <c r="K342" i="85"/>
  <c r="G342" i="82"/>
  <c r="G342" i="85"/>
  <c r="C342" i="82"/>
  <c r="C342" i="85"/>
  <c r="E184" i="82"/>
  <c r="E184" i="85"/>
  <c r="I184" i="82"/>
  <c r="I184" i="85"/>
  <c r="M184" i="82"/>
  <c r="M184" i="85"/>
  <c r="Q184" i="82"/>
  <c r="Q184" i="85"/>
  <c r="U184" i="82"/>
  <c r="U184" i="85"/>
  <c r="Y184" i="82"/>
  <c r="Y184" i="85"/>
  <c r="W661" i="82"/>
  <c r="W666" i="85"/>
  <c r="W823"/>
  <c r="S661" i="82"/>
  <c r="S666" i="85"/>
  <c r="S823"/>
  <c r="O661" i="82"/>
  <c r="O666" i="85"/>
  <c r="O823"/>
  <c r="K661" i="82"/>
  <c r="K666" i="85"/>
  <c r="K823"/>
  <c r="G661" i="82"/>
  <c r="G666" i="85"/>
  <c r="G823"/>
  <c r="C661" i="82"/>
  <c r="C666" i="85"/>
  <c r="C823"/>
  <c r="W505" i="82"/>
  <c r="W505" i="85"/>
  <c r="S505" i="82"/>
  <c r="S505" i="85"/>
  <c r="O505" i="82"/>
  <c r="O505" i="85"/>
  <c r="K505" i="82"/>
  <c r="K505" i="85"/>
  <c r="G505" i="82"/>
  <c r="G505" i="85"/>
  <c r="C505" i="82"/>
  <c r="C505" i="85"/>
  <c r="W347" i="82"/>
  <c r="W347" i="85"/>
  <c r="S347" i="82"/>
  <c r="S347" i="85"/>
  <c r="O347" i="82"/>
  <c r="O347" i="85"/>
  <c r="K347" i="82"/>
  <c r="K347" i="85"/>
  <c r="G347" i="82"/>
  <c r="G347" i="85"/>
  <c r="C347" i="82"/>
  <c r="C347" i="85"/>
  <c r="W189" i="82"/>
  <c r="W189" i="85"/>
  <c r="S189" i="82"/>
  <c r="S189" i="85"/>
  <c r="O189" i="82"/>
  <c r="O189" i="85"/>
  <c r="K189" i="82"/>
  <c r="K189" i="85"/>
  <c r="G189" i="82"/>
  <c r="G189" i="85"/>
  <c r="C189" i="82"/>
  <c r="C189" i="85"/>
  <c r="W665" i="82"/>
  <c r="W671" i="85"/>
  <c r="W827"/>
  <c r="S665" i="82"/>
  <c r="S671" i="85"/>
  <c r="S827"/>
  <c r="O665" i="82"/>
  <c r="O671" i="85"/>
  <c r="O827"/>
  <c r="K665" i="82"/>
  <c r="K671" i="85"/>
  <c r="K827"/>
  <c r="G665" i="82"/>
  <c r="G671" i="85"/>
  <c r="G827"/>
  <c r="C665" i="82"/>
  <c r="C671" i="85"/>
  <c r="C827"/>
  <c r="W510" i="82"/>
  <c r="W510" i="85"/>
  <c r="S510" i="82"/>
  <c r="S510" i="85"/>
  <c r="O510" i="82"/>
  <c r="O510" i="85"/>
  <c r="K510" i="82"/>
  <c r="K510" i="85"/>
  <c r="G510" i="82"/>
  <c r="G510" i="85"/>
  <c r="C510" i="82"/>
  <c r="C510" i="85"/>
  <c r="V352" i="82"/>
  <c r="V352" i="85"/>
  <c r="R352" i="82"/>
  <c r="R352" i="85"/>
  <c r="N352" i="82"/>
  <c r="N352" i="85"/>
  <c r="J352" i="82"/>
  <c r="J352" i="85"/>
  <c r="F352" i="82"/>
  <c r="F352" i="85"/>
  <c r="Y352" i="82"/>
  <c r="Y352" i="85"/>
  <c r="W194" i="82"/>
  <c r="W194" i="85"/>
  <c r="S194" i="82"/>
  <c r="S194" i="85"/>
  <c r="O194" i="82"/>
  <c r="O194" i="85"/>
  <c r="K194" i="82"/>
  <c r="K194" i="85"/>
  <c r="G194" i="82"/>
  <c r="G194" i="85"/>
  <c r="C194" i="82"/>
  <c r="C194" i="85"/>
  <c r="W669" i="82"/>
  <c r="W676" i="85"/>
  <c r="W831"/>
  <c r="S669" i="82"/>
  <c r="S676" i="85"/>
  <c r="S831"/>
  <c r="O669" i="82"/>
  <c r="O676" i="85"/>
  <c r="O831"/>
  <c r="K669" i="82"/>
  <c r="K676" i="85"/>
  <c r="K831"/>
  <c r="G669" i="82"/>
  <c r="G676" i="85"/>
  <c r="G831"/>
  <c r="C669" i="82"/>
  <c r="C676" i="85"/>
  <c r="C831"/>
  <c r="W515" i="82"/>
  <c r="W515" i="85"/>
  <c r="S515" i="82"/>
  <c r="S515" i="85"/>
  <c r="O515" i="82"/>
  <c r="O515" i="85"/>
  <c r="K515" i="82"/>
  <c r="K515" i="85"/>
  <c r="G515" i="82"/>
  <c r="G515" i="85"/>
  <c r="C515" i="82"/>
  <c r="C515" i="85"/>
  <c r="W357" i="82"/>
  <c r="W357" i="85"/>
  <c r="S357" i="82"/>
  <c r="S357" i="85"/>
  <c r="O357" i="82"/>
  <c r="O357" i="85"/>
  <c r="K357" i="82"/>
  <c r="K357" i="85"/>
  <c r="G357" i="82"/>
  <c r="G357" i="85"/>
  <c r="C357" i="82"/>
  <c r="C357" i="85"/>
  <c r="W199" i="82"/>
  <c r="W199" i="85"/>
  <c r="S199" i="82"/>
  <c r="S199" i="85"/>
  <c r="O199" i="82"/>
  <c r="O199" i="85"/>
  <c r="K199" i="82"/>
  <c r="K199" i="85"/>
  <c r="G199" i="82"/>
  <c r="G199" i="85"/>
  <c r="C199" i="82"/>
  <c r="C199" i="85"/>
  <c r="E46"/>
  <c r="E204" i="82"/>
  <c r="E204" i="85"/>
  <c r="E362" i="82"/>
  <c r="E362" i="85"/>
  <c r="E520" i="82"/>
  <c r="E520" i="85"/>
  <c r="E673" i="82"/>
  <c r="E681" i="85"/>
  <c r="I46"/>
  <c r="I204" i="82"/>
  <c r="I362"/>
  <c r="I362" i="85"/>
  <c r="I520" i="82"/>
  <c r="I520" i="85"/>
  <c r="I673" i="82"/>
  <c r="I681" i="85"/>
  <c r="M204" i="82"/>
  <c r="M204" i="85"/>
  <c r="M362" i="82"/>
  <c r="M362" i="85"/>
  <c r="M46"/>
  <c r="M520" i="82"/>
  <c r="M520" i="85"/>
  <c r="M673" i="82"/>
  <c r="M681" i="85"/>
  <c r="Q46"/>
  <c r="Q204" i="82"/>
  <c r="Q204" i="85"/>
  <c r="Q362" i="82"/>
  <c r="Q362" i="85"/>
  <c r="Q673" i="82"/>
  <c r="Q681" i="85"/>
  <c r="Q520" i="82"/>
  <c r="Q520" i="85"/>
  <c r="U46"/>
  <c r="U204" i="82"/>
  <c r="U204" i="85"/>
  <c r="U362" i="82"/>
  <c r="U362" i="85"/>
  <c r="U673" i="82"/>
  <c r="U681" i="85"/>
  <c r="U520" i="82"/>
  <c r="U520" i="85"/>
  <c r="Y204" i="82"/>
  <c r="Y204" i="85"/>
  <c r="Y362" i="82"/>
  <c r="Y362" i="85"/>
  <c r="Y46"/>
  <c r="Y673" i="82"/>
  <c r="Y681" i="85"/>
  <c r="Y520" i="82"/>
  <c r="Y520" i="85"/>
  <c r="E367" i="82"/>
  <c r="E367" i="85"/>
  <c r="E525" i="82"/>
  <c r="E525" i="85"/>
  <c r="E677" i="82"/>
  <c r="E686" i="85"/>
  <c r="E839"/>
  <c r="E51"/>
  <c r="I367" i="82"/>
  <c r="I367" i="85"/>
  <c r="I525" i="82"/>
  <c r="I525" i="85"/>
  <c r="I677" i="82"/>
  <c r="I686" i="85"/>
  <c r="I839"/>
  <c r="I51"/>
  <c r="M51"/>
  <c r="M367" i="82"/>
  <c r="M367" i="85"/>
  <c r="M525" i="82"/>
  <c r="M525" i="85"/>
  <c r="M677" i="82"/>
  <c r="M686" i="85"/>
  <c r="M839"/>
  <c r="Q51"/>
  <c r="Q367" i="82"/>
  <c r="Q367" i="85"/>
  <c r="Q525" i="82"/>
  <c r="Q525" i="85"/>
  <c r="Q677" i="82"/>
  <c r="Q686" i="85"/>
  <c r="Q839"/>
  <c r="U51"/>
  <c r="U367" i="82"/>
  <c r="U367" i="85"/>
  <c r="U525" i="82"/>
  <c r="U525" i="85"/>
  <c r="U677" i="82"/>
  <c r="U686" i="85"/>
  <c r="U839"/>
  <c r="Y367" i="82"/>
  <c r="Y367" i="85"/>
  <c r="Y525" i="82"/>
  <c r="Y525" i="85"/>
  <c r="Y677" i="82"/>
  <c r="Y686" i="85"/>
  <c r="Y839"/>
  <c r="Y51"/>
  <c r="E56"/>
  <c r="E214" i="82"/>
  <c r="E214" i="85"/>
  <c r="E372" i="82"/>
  <c r="E372" i="85"/>
  <c r="E530" i="82"/>
  <c r="E530" i="85"/>
  <c r="E681" i="82"/>
  <c r="E691" i="85"/>
  <c r="I56"/>
  <c r="I214" i="82"/>
  <c r="I214" i="85"/>
  <c r="I372" i="82"/>
  <c r="I372" i="85"/>
  <c r="I530" i="82"/>
  <c r="I530" i="85"/>
  <c r="I681" i="82"/>
  <c r="I691" i="85"/>
  <c r="M56"/>
  <c r="M214" i="82"/>
  <c r="M214" i="85"/>
  <c r="M372" i="82"/>
  <c r="M372" i="85"/>
  <c r="M530" i="82"/>
  <c r="M530" i="85"/>
  <c r="M681" i="82"/>
  <c r="M691" i="85"/>
  <c r="Q56"/>
  <c r="Q214" i="82"/>
  <c r="Q214" i="85"/>
  <c r="Q372" i="82"/>
  <c r="Q372" i="85"/>
  <c r="Q530" i="82"/>
  <c r="Q530" i="85"/>
  <c r="Q681" i="82"/>
  <c r="Q691" i="85"/>
  <c r="U56"/>
  <c r="U214" i="82"/>
  <c r="U214" i="85"/>
  <c r="U372" i="82"/>
  <c r="U372" i="85"/>
  <c r="U530" i="82"/>
  <c r="U530" i="85"/>
  <c r="U681" i="82"/>
  <c r="U691" i="85"/>
  <c r="Y56"/>
  <c r="Y214" i="82"/>
  <c r="Y214" i="85"/>
  <c r="Y372" i="82"/>
  <c r="Y372" i="85"/>
  <c r="Y530" i="82"/>
  <c r="Y530" i="85"/>
  <c r="Y681" i="82"/>
  <c r="Y691" i="85"/>
  <c r="F61"/>
  <c r="F377" i="82"/>
  <c r="F377" i="85"/>
  <c r="F535" i="82"/>
  <c r="F535" i="85"/>
  <c r="F219" i="82"/>
  <c r="F219" i="85"/>
  <c r="F685" i="82"/>
  <c r="F696" i="85"/>
  <c r="F847"/>
  <c r="J61"/>
  <c r="J377" i="82"/>
  <c r="J377" i="85"/>
  <c r="J535" i="82"/>
  <c r="J535" i="85"/>
  <c r="J685" i="82"/>
  <c r="J696" i="85"/>
  <c r="J847"/>
  <c r="J219" i="82"/>
  <c r="J219" i="85"/>
  <c r="N61"/>
  <c r="N377" i="82"/>
  <c r="N377" i="85"/>
  <c r="N535" i="82"/>
  <c r="N535" i="85"/>
  <c r="N685" i="82"/>
  <c r="N696" i="85"/>
  <c r="N847"/>
  <c r="N219" i="82"/>
  <c r="N219" i="85"/>
  <c r="R377" i="82"/>
  <c r="R377" i="85"/>
  <c r="R535" i="82"/>
  <c r="R535" i="85"/>
  <c r="R61"/>
  <c r="R685" i="82"/>
  <c r="R696" i="85"/>
  <c r="R847"/>
  <c r="R219" i="82"/>
  <c r="R219" i="85"/>
  <c r="V61"/>
  <c r="V377" i="82"/>
  <c r="V377" i="85"/>
  <c r="V535" i="82"/>
  <c r="V535" i="85"/>
  <c r="V219" i="82"/>
  <c r="V219" i="85"/>
  <c r="V685" i="82"/>
  <c r="V696" i="85"/>
  <c r="V847"/>
  <c r="B61" i="82"/>
  <c r="B535"/>
  <c r="B535" i="85"/>
  <c r="B66"/>
  <c r="B224" i="82"/>
  <c r="B224" i="85"/>
  <c r="B540" i="82"/>
  <c r="B540" i="85"/>
  <c r="B382" i="82"/>
  <c r="B382" i="85"/>
  <c r="B689" i="82"/>
  <c r="B701" i="85"/>
  <c r="B851"/>
  <c r="F66"/>
  <c r="F382" i="82"/>
  <c r="F382" i="85"/>
  <c r="F540" i="82"/>
  <c r="F540" i="85"/>
  <c r="F224" i="82"/>
  <c r="F224" i="85"/>
  <c r="F689" i="82"/>
  <c r="F701" i="85"/>
  <c r="F851"/>
  <c r="J66"/>
  <c r="J382" i="82"/>
  <c r="J382" i="85"/>
  <c r="J689" i="82"/>
  <c r="J701" i="85"/>
  <c r="J851"/>
  <c r="J540" i="82"/>
  <c r="J540" i="85"/>
  <c r="J224" i="82"/>
  <c r="J224" i="85"/>
  <c r="N66"/>
  <c r="N224" i="82"/>
  <c r="N224" i="85"/>
  <c r="N382" i="82"/>
  <c r="N382" i="85"/>
  <c r="N689" i="82"/>
  <c r="N701" i="85"/>
  <c r="N851"/>
  <c r="N540" i="82"/>
  <c r="N540" i="85"/>
  <c r="R66"/>
  <c r="R224" i="82"/>
  <c r="R224" i="85"/>
  <c r="R382" i="82"/>
  <c r="R382" i="85"/>
  <c r="R689" i="82"/>
  <c r="R701" i="85"/>
  <c r="R851"/>
  <c r="R540" i="82"/>
  <c r="R540" i="85"/>
  <c r="B71"/>
  <c r="B387" i="82"/>
  <c r="B387" i="85"/>
  <c r="B693" i="82"/>
  <c r="B706" i="85"/>
  <c r="B855"/>
  <c r="B229" i="82"/>
  <c r="B229" i="85"/>
  <c r="B545" i="82"/>
  <c r="B545" i="85"/>
  <c r="F71"/>
  <c r="F387" i="82"/>
  <c r="F387" i="85"/>
  <c r="F693" i="82"/>
  <c r="F706" i="85"/>
  <c r="F855"/>
  <c r="F229" i="82"/>
  <c r="F229" i="85"/>
  <c r="F545" i="82"/>
  <c r="F545" i="85"/>
  <c r="I71"/>
  <c r="I229" i="82"/>
  <c r="I229" i="85"/>
  <c r="I545" i="82"/>
  <c r="I545" i="85"/>
  <c r="I387" i="82"/>
  <c r="I387" i="85"/>
  <c r="I693" i="82"/>
  <c r="I706" i="85"/>
  <c r="I855"/>
  <c r="M71"/>
  <c r="M229" i="82"/>
  <c r="M229" i="85"/>
  <c r="M545" i="82"/>
  <c r="M545" i="85"/>
  <c r="M387" i="82"/>
  <c r="M387" i="85"/>
  <c r="M693" i="82"/>
  <c r="M706" i="85"/>
  <c r="M855"/>
  <c r="Q71"/>
  <c r="Q387" i="82"/>
  <c r="Q387" i="85"/>
  <c r="Q693" i="82"/>
  <c r="Q706" i="85"/>
  <c r="Q855"/>
  <c r="Q545" i="82"/>
  <c r="Q545" i="85"/>
  <c r="Q229" i="82"/>
  <c r="Q229" i="85"/>
  <c r="U71"/>
  <c r="U387" i="82"/>
  <c r="U387" i="85"/>
  <c r="U693" i="82"/>
  <c r="U706" i="85"/>
  <c r="U855"/>
  <c r="U545" i="82"/>
  <c r="U545" i="85"/>
  <c r="U229" i="82"/>
  <c r="U229" i="85"/>
  <c r="Y71"/>
  <c r="Y229" i="82"/>
  <c r="Y229" i="85"/>
  <c r="Y545" i="82"/>
  <c r="Y545" i="85"/>
  <c r="Y387" i="82"/>
  <c r="Y387" i="85"/>
  <c r="Y693" i="82"/>
  <c r="Y706" i="85"/>
  <c r="Y855"/>
  <c r="E76"/>
  <c r="E550" i="82"/>
  <c r="E550" i="85"/>
  <c r="E392" i="82"/>
  <c r="E392" i="85"/>
  <c r="E697" i="82"/>
  <c r="E711" i="85"/>
  <c r="E859"/>
  <c r="E234" i="82"/>
  <c r="E234" i="85"/>
  <c r="I76"/>
  <c r="I234" i="82"/>
  <c r="I234" i="85"/>
  <c r="I550" i="82"/>
  <c r="I550" i="85"/>
  <c r="I697" i="82"/>
  <c r="I711" i="85"/>
  <c r="I859"/>
  <c r="I392" i="82"/>
  <c r="I392" i="85"/>
  <c r="M76"/>
  <c r="M234" i="82"/>
  <c r="M234" i="85"/>
  <c r="M550" i="82"/>
  <c r="M550" i="85"/>
  <c r="M392" i="82"/>
  <c r="M392" i="85"/>
  <c r="M697" i="82"/>
  <c r="M711" i="85"/>
  <c r="M859"/>
  <c r="Q76"/>
  <c r="Q392" i="82"/>
  <c r="Q392" i="85"/>
  <c r="Q697" i="82"/>
  <c r="Q711" i="85"/>
  <c r="Q859"/>
  <c r="Q234" i="82"/>
  <c r="Q234" i="85"/>
  <c r="Q550" i="82"/>
  <c r="Q550" i="85"/>
  <c r="U76"/>
  <c r="U234" i="82"/>
  <c r="U234" i="85"/>
  <c r="U392" i="82"/>
  <c r="U392" i="85"/>
  <c r="U697" i="82"/>
  <c r="U711" i="85"/>
  <c r="U859"/>
  <c r="U550" i="82"/>
  <c r="U550" i="85"/>
  <c r="Y76"/>
  <c r="Y234" i="82"/>
  <c r="Y234" i="85"/>
  <c r="Y550" i="82"/>
  <c r="Y550" i="85"/>
  <c r="Y392" i="82"/>
  <c r="Y392" i="85"/>
  <c r="Y697" i="82"/>
  <c r="Y711" i="85"/>
  <c r="Y859"/>
  <c r="E81"/>
  <c r="E555" i="82"/>
  <c r="E555" i="85"/>
  <c r="E397" i="82"/>
  <c r="E397" i="85"/>
  <c r="E701" i="82"/>
  <c r="E716" i="85"/>
  <c r="E863"/>
  <c r="E239" i="82"/>
  <c r="E239" i="85"/>
  <c r="I239" i="82"/>
  <c r="I239" i="85"/>
  <c r="I555" i="82"/>
  <c r="I555" i="85"/>
  <c r="I81"/>
  <c r="I701" i="82"/>
  <c r="I716" i="85"/>
  <c r="I863"/>
  <c r="I397" i="82"/>
  <c r="I397" i="85"/>
  <c r="M81"/>
  <c r="M701" i="82"/>
  <c r="M716" i="85"/>
  <c r="M863"/>
  <c r="M239" i="82"/>
  <c r="M239" i="85"/>
  <c r="M555" i="82"/>
  <c r="M555" i="85"/>
  <c r="M397" i="82"/>
  <c r="M397" i="85"/>
  <c r="Q397" i="82"/>
  <c r="Q397" i="85"/>
  <c r="Q701" i="82"/>
  <c r="Q716" i="85"/>
  <c r="Q863"/>
  <c r="Q81"/>
  <c r="Q239" i="82"/>
  <c r="Q239" i="85"/>
  <c r="Q555" i="82"/>
  <c r="Q555" i="85"/>
  <c r="U81"/>
  <c r="U239" i="82"/>
  <c r="U239" i="85"/>
  <c r="U397" i="82"/>
  <c r="U397" i="85"/>
  <c r="U701" i="82"/>
  <c r="U716" i="85"/>
  <c r="U863"/>
  <c r="U555" i="82"/>
  <c r="U555" i="85"/>
  <c r="Y239" i="82"/>
  <c r="Y239" i="85"/>
  <c r="Y555" i="82"/>
  <c r="Y555" i="85"/>
  <c r="Y81"/>
  <c r="Y701" i="82"/>
  <c r="Y716" i="85"/>
  <c r="Y863"/>
  <c r="Y397" i="82"/>
  <c r="Y397" i="85"/>
  <c r="E86"/>
  <c r="E560" i="82"/>
  <c r="E560" i="85"/>
  <c r="E402" i="82"/>
  <c r="E402" i="85"/>
  <c r="E705" i="82"/>
  <c r="E721" i="85"/>
  <c r="E867"/>
  <c r="E244" i="82"/>
  <c r="E244" i="85"/>
  <c r="I86"/>
  <c r="I244" i="82"/>
  <c r="I244" i="85"/>
  <c r="I560" i="82"/>
  <c r="I560" i="85"/>
  <c r="I402" i="82"/>
  <c r="I402" i="85"/>
  <c r="I705" i="82"/>
  <c r="I721" i="85"/>
  <c r="I867"/>
  <c r="M86"/>
  <c r="M705" i="82"/>
  <c r="M721" i="85"/>
  <c r="M867"/>
  <c r="M244" i="82"/>
  <c r="M244" i="85"/>
  <c r="M560" i="82"/>
  <c r="M560" i="85"/>
  <c r="M402" i="82"/>
  <c r="M402" i="85"/>
  <c r="Q402" i="82"/>
  <c r="Q402" i="85"/>
  <c r="Q705" i="82"/>
  <c r="Q721" i="85"/>
  <c r="Q867"/>
  <c r="Q86"/>
  <c r="Q560" i="82"/>
  <c r="Q560" i="85"/>
  <c r="Q244" i="82"/>
  <c r="Q244" i="85"/>
  <c r="U86"/>
  <c r="U244" i="82"/>
  <c r="U244" i="85"/>
  <c r="U402" i="82"/>
  <c r="U402" i="85"/>
  <c r="U705" i="82"/>
  <c r="U721" i="85"/>
  <c r="U867"/>
  <c r="U560" i="82"/>
  <c r="U560" i="85"/>
  <c r="Y86"/>
  <c r="Y244" i="82"/>
  <c r="Y244" i="85"/>
  <c r="Y560" i="82"/>
  <c r="Y560" i="85"/>
  <c r="Y402" i="82"/>
  <c r="Y402" i="85"/>
  <c r="Y705" i="82"/>
  <c r="Y721" i="85"/>
  <c r="Y867"/>
  <c r="E91"/>
  <c r="E565" i="82"/>
  <c r="E565" i="85"/>
  <c r="E407" i="82"/>
  <c r="E407" i="85"/>
  <c r="E709" i="82"/>
  <c r="E726" i="85"/>
  <c r="E871"/>
  <c r="E249" i="82"/>
  <c r="E249" i="85"/>
  <c r="I91"/>
  <c r="I249" i="82"/>
  <c r="I249" i="85"/>
  <c r="I565" i="82"/>
  <c r="I565" i="85"/>
  <c r="I709" i="82"/>
  <c r="I726" i="85"/>
  <c r="I871"/>
  <c r="I407" i="82"/>
  <c r="I407" i="85"/>
  <c r="M91"/>
  <c r="M709" i="82"/>
  <c r="M726" i="85"/>
  <c r="M871"/>
  <c r="M249" i="82"/>
  <c r="M249" i="85"/>
  <c r="M565" i="82"/>
  <c r="M565" i="85"/>
  <c r="M407" i="82"/>
  <c r="M407" i="85"/>
  <c r="Q91"/>
  <c r="Q407" i="82"/>
  <c r="Q407" i="85"/>
  <c r="Q709" i="82"/>
  <c r="Q726" i="85"/>
  <c r="Q871"/>
  <c r="Q249" i="82"/>
  <c r="Q249" i="85"/>
  <c r="Q565" i="82"/>
  <c r="Q565" i="85"/>
  <c r="U91"/>
  <c r="U249" i="82"/>
  <c r="U249" i="85"/>
  <c r="U407" i="82"/>
  <c r="U407" i="85"/>
  <c r="U709" i="82"/>
  <c r="U726" i="85"/>
  <c r="U871"/>
  <c r="U565" i="82"/>
  <c r="U565" i="85"/>
  <c r="Y91"/>
  <c r="Y249" i="82"/>
  <c r="Y249" i="85"/>
  <c r="Y565" i="82"/>
  <c r="Y565" i="85"/>
  <c r="Y709" i="82"/>
  <c r="Y726" i="85"/>
  <c r="Y871"/>
  <c r="Y407" i="82"/>
  <c r="Y407" i="85"/>
  <c r="E96"/>
  <c r="E570" i="82"/>
  <c r="E570" i="85"/>
  <c r="E412" i="82"/>
  <c r="E412" i="85"/>
  <c r="E713" i="82"/>
  <c r="E731" i="85"/>
  <c r="E875"/>
  <c r="E254" i="82"/>
  <c r="E254" i="85"/>
  <c r="I96"/>
  <c r="I254" i="82"/>
  <c r="I254" i="85"/>
  <c r="I570" i="82"/>
  <c r="I570" i="85"/>
  <c r="I713" i="82"/>
  <c r="I731" i="85"/>
  <c r="I875"/>
  <c r="I412" i="82"/>
  <c r="I412" i="85"/>
  <c r="M96"/>
  <c r="M713" i="82"/>
  <c r="M731" i="85"/>
  <c r="M875"/>
  <c r="M254" i="82"/>
  <c r="M254" i="85"/>
  <c r="M570" i="82"/>
  <c r="M570" i="85"/>
  <c r="M412" i="82"/>
  <c r="M412" i="85"/>
  <c r="Q96"/>
  <c r="Q412" i="82"/>
  <c r="Q412" i="85"/>
  <c r="Q713" i="82"/>
  <c r="Q731" i="85"/>
  <c r="Q875"/>
  <c r="Q570" i="82"/>
  <c r="Q570" i="85"/>
  <c r="Q254" i="82"/>
  <c r="Q254" i="85"/>
  <c r="U96"/>
  <c r="U254" i="82"/>
  <c r="U254" i="85"/>
  <c r="U412" i="82"/>
  <c r="U412" i="85"/>
  <c r="U713" i="82"/>
  <c r="U731" i="85"/>
  <c r="U875"/>
  <c r="U570" i="82"/>
  <c r="U570" i="85"/>
  <c r="Y96"/>
  <c r="Y254" i="82"/>
  <c r="Y254" i="85"/>
  <c r="Y570" i="82"/>
  <c r="Y570" i="85"/>
  <c r="Y412" i="82"/>
  <c r="Y412" i="85"/>
  <c r="Y713" i="82"/>
  <c r="Y731" i="85"/>
  <c r="Y875"/>
  <c r="E101"/>
  <c r="E575" i="82"/>
  <c r="E575" i="85"/>
  <c r="E209" i="82"/>
  <c r="E209" i="85"/>
  <c r="E417" i="82"/>
  <c r="E417" i="85"/>
  <c r="E717" i="82"/>
  <c r="E736" i="85"/>
  <c r="E879"/>
  <c r="I101"/>
  <c r="I575" i="82"/>
  <c r="I575" i="85"/>
  <c r="I717" i="82"/>
  <c r="I736" i="85"/>
  <c r="I879"/>
  <c r="I209" i="82"/>
  <c r="I417"/>
  <c r="I417" i="85"/>
  <c r="M209" i="82"/>
  <c r="M209" i="85"/>
  <c r="M717" i="82"/>
  <c r="M736" i="85"/>
  <c r="M879"/>
  <c r="M101"/>
  <c r="M575" i="82"/>
  <c r="M575" i="85"/>
  <c r="M417" i="82"/>
  <c r="M417" i="85"/>
  <c r="Q101"/>
  <c r="Q209" i="82"/>
  <c r="Q209" i="85"/>
  <c r="Q417" i="82"/>
  <c r="Q417" i="85"/>
  <c r="Q717" i="82"/>
  <c r="Q736" i="85"/>
  <c r="Q879"/>
  <c r="Q575" i="82"/>
  <c r="Q575" i="85"/>
  <c r="U101"/>
  <c r="U209" i="82"/>
  <c r="U209" i="85"/>
  <c r="U417" i="82"/>
  <c r="U417" i="85"/>
  <c r="U717" i="82"/>
  <c r="U736" i="85"/>
  <c r="U879"/>
  <c r="U575" i="82"/>
  <c r="U575" i="85"/>
  <c r="Y101"/>
  <c r="Y575" i="82"/>
  <c r="Y575" i="85"/>
  <c r="Y209" i="82"/>
  <c r="Y209" i="85"/>
  <c r="Y417" i="82"/>
  <c r="Y417" i="85"/>
  <c r="Y717" i="82"/>
  <c r="Y736" i="85"/>
  <c r="Y879"/>
  <c r="E106"/>
  <c r="E721" i="82"/>
  <c r="E741" i="85"/>
  <c r="E883"/>
  <c r="E264" i="82"/>
  <c r="E264" i="85"/>
  <c r="E580" i="82"/>
  <c r="E580" i="85"/>
  <c r="E422" i="82"/>
  <c r="E422" i="85"/>
  <c r="I106"/>
  <c r="I422" i="82"/>
  <c r="I422" i="85"/>
  <c r="I721" i="82"/>
  <c r="I741" i="85"/>
  <c r="I883"/>
  <c r="I264" i="82"/>
  <c r="I264" i="85"/>
  <c r="I580" i="82"/>
  <c r="I580" i="85"/>
  <c r="M264" i="82"/>
  <c r="M264" i="85"/>
  <c r="M422" i="82"/>
  <c r="M422" i="85"/>
  <c r="M721" i="82"/>
  <c r="M741" i="85"/>
  <c r="M883"/>
  <c r="M580" i="82"/>
  <c r="M580" i="85"/>
  <c r="M106"/>
  <c r="Q106"/>
  <c r="Q264" i="82"/>
  <c r="Q264" i="85"/>
  <c r="Q580" i="82"/>
  <c r="Q580" i="85"/>
  <c r="Q721" i="82"/>
  <c r="Q741" i="85"/>
  <c r="Q883"/>
  <c r="Q422" i="82"/>
  <c r="Q422" i="85"/>
  <c r="U106"/>
  <c r="U422" i="82"/>
  <c r="U422" i="85"/>
  <c r="U264" i="82"/>
  <c r="U264" i="85"/>
  <c r="U580" i="82"/>
  <c r="U580" i="85"/>
  <c r="U721" i="82"/>
  <c r="U741" i="85"/>
  <c r="U883"/>
  <c r="Y106"/>
  <c r="Y422" i="82"/>
  <c r="Y422" i="85"/>
  <c r="Y721" i="82"/>
  <c r="Y741" i="85"/>
  <c r="Y883"/>
  <c r="Y580" i="82"/>
  <c r="Y580" i="85"/>
  <c r="Y264" i="82"/>
  <c r="Y264" i="85"/>
  <c r="E111"/>
  <c r="E725" i="82"/>
  <c r="E746" i="85"/>
  <c r="E887"/>
  <c r="E269" i="82"/>
  <c r="E269" i="85"/>
  <c r="E585" i="82"/>
  <c r="E585" i="85"/>
  <c r="E427" i="82"/>
  <c r="E427" i="85"/>
  <c r="I111"/>
  <c r="I427" i="82"/>
  <c r="I427" i="85"/>
  <c r="I725" i="82"/>
  <c r="I746" i="85"/>
  <c r="I887"/>
  <c r="I585" i="82"/>
  <c r="I585" i="85"/>
  <c r="I269" i="82"/>
  <c r="I269" i="85"/>
  <c r="M111"/>
  <c r="M427" i="82"/>
  <c r="M427" i="85"/>
  <c r="M725" i="82"/>
  <c r="M746" i="85"/>
  <c r="M887"/>
  <c r="M269" i="82"/>
  <c r="M269" i="85"/>
  <c r="M585" i="82"/>
  <c r="M585" i="85"/>
  <c r="Q111"/>
  <c r="Q269" i="82"/>
  <c r="Q269" i="85"/>
  <c r="Q585" i="82"/>
  <c r="Q585" i="85"/>
  <c r="Q427" i="82"/>
  <c r="Q427" i="85"/>
  <c r="Q725" i="82"/>
  <c r="Q746" i="85"/>
  <c r="Q887"/>
  <c r="U111"/>
  <c r="U427" i="82"/>
  <c r="U427" i="85"/>
  <c r="U269" i="82"/>
  <c r="U269" i="85"/>
  <c r="U585" i="82"/>
  <c r="U585" i="85"/>
  <c r="U725" i="82"/>
  <c r="U746" i="85"/>
  <c r="U887"/>
  <c r="Y111"/>
  <c r="Y427" i="82"/>
  <c r="Y427" i="85"/>
  <c r="Y725" i="82"/>
  <c r="Y746" i="85"/>
  <c r="Y887"/>
  <c r="Y269" i="82"/>
  <c r="Y269" i="85"/>
  <c r="Y585" i="82"/>
  <c r="Y585" i="85"/>
  <c r="E116"/>
  <c r="E274" i="82"/>
  <c r="E274" i="85"/>
  <c r="E432" i="82"/>
  <c r="E432" i="85"/>
  <c r="E590" i="82"/>
  <c r="E590" i="85"/>
  <c r="E729" i="82"/>
  <c r="E751" i="85"/>
  <c r="E891"/>
  <c r="I116"/>
  <c r="I729" i="82"/>
  <c r="I751" i="85"/>
  <c r="I891"/>
  <c r="I274" i="82"/>
  <c r="I274" i="85"/>
  <c r="I432" i="82"/>
  <c r="I432" i="85"/>
  <c r="I590" i="82"/>
  <c r="I590" i="85"/>
  <c r="M116"/>
  <c r="M274" i="82"/>
  <c r="M274" i="85"/>
  <c r="M432" i="82"/>
  <c r="M432" i="85"/>
  <c r="M590" i="82"/>
  <c r="M590" i="85"/>
  <c r="M729" i="82"/>
  <c r="M751" i="85"/>
  <c r="M891"/>
  <c r="Q116"/>
  <c r="Q432" i="82"/>
  <c r="Q432" i="85"/>
  <c r="Q274" i="82"/>
  <c r="Q274" i="85"/>
  <c r="Q590" i="82"/>
  <c r="Q590" i="85"/>
  <c r="Q729" i="82"/>
  <c r="Q751" i="85"/>
  <c r="Q891"/>
  <c r="U116"/>
  <c r="U274" i="82"/>
  <c r="U274" i="85"/>
  <c r="U432" i="82"/>
  <c r="U432" i="85"/>
  <c r="U590" i="82"/>
  <c r="U590" i="85"/>
  <c r="U729" i="82"/>
  <c r="U751" i="85"/>
  <c r="U891"/>
  <c r="Y116"/>
  <c r="Y729" i="82"/>
  <c r="Y751" i="85"/>
  <c r="Y891"/>
  <c r="Y590" i="82"/>
  <c r="Y590" i="85"/>
  <c r="Y274" i="82"/>
  <c r="Y274" i="85"/>
  <c r="Y432" i="82"/>
  <c r="Y432" i="85"/>
  <c r="E279" i="82"/>
  <c r="E279" i="85"/>
  <c r="E437" i="82"/>
  <c r="E437" i="85"/>
  <c r="E595" i="82"/>
  <c r="E595" i="85"/>
  <c r="E733" i="82"/>
  <c r="E756" i="85"/>
  <c r="E895"/>
  <c r="E121"/>
  <c r="I121"/>
  <c r="I279" i="82"/>
  <c r="I279" i="85"/>
  <c r="I437" i="82"/>
  <c r="I437" i="85"/>
  <c r="I733" i="82"/>
  <c r="I756" i="85"/>
  <c r="I895"/>
  <c r="I595" i="82"/>
  <c r="I595" i="85"/>
  <c r="M121"/>
  <c r="M279" i="82"/>
  <c r="M279" i="85"/>
  <c r="M437" i="82"/>
  <c r="M437" i="85"/>
  <c r="M595" i="82"/>
  <c r="M595" i="85"/>
  <c r="M733" i="82"/>
  <c r="M756" i="85"/>
  <c r="M895"/>
  <c r="Q121"/>
  <c r="Q437" i="82"/>
  <c r="Q437" i="85"/>
  <c r="Q595" i="82"/>
  <c r="Q595" i="85"/>
  <c r="Q279" i="82"/>
  <c r="Q279" i="85"/>
  <c r="Q733" i="82"/>
  <c r="Q756" i="85"/>
  <c r="Q895"/>
  <c r="U121"/>
  <c r="U279" i="82"/>
  <c r="U279" i="85"/>
  <c r="U437" i="82"/>
  <c r="U437" i="85"/>
  <c r="U595" i="82"/>
  <c r="U595" i="85"/>
  <c r="U733" i="82"/>
  <c r="U756" i="85"/>
  <c r="U895"/>
  <c r="Y121"/>
  <c r="Y595" i="82"/>
  <c r="Y595" i="85"/>
  <c r="Y437" i="82"/>
  <c r="Y437" i="85"/>
  <c r="Y279" i="82"/>
  <c r="Y279" i="85"/>
  <c r="Y733" i="82"/>
  <c r="Y756" i="85"/>
  <c r="Y895"/>
  <c r="V66"/>
  <c r="V224" i="82"/>
  <c r="V224" i="85"/>
  <c r="V382" i="82"/>
  <c r="V382" i="85"/>
  <c r="V381"/>
  <c r="V540" i="82"/>
  <c r="V540" i="85"/>
  <c r="V689" i="82"/>
  <c r="V701" i="85"/>
  <c r="V851"/>
  <c r="B377" i="82"/>
  <c r="B377" i="85"/>
  <c r="L1014" i="96"/>
  <c r="J1011"/>
  <c r="H1011"/>
  <c r="Y689"/>
  <c r="X689"/>
  <c r="W689"/>
  <c r="V689"/>
  <c r="U689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C689"/>
  <c r="B689"/>
  <c r="Y795"/>
  <c r="Y794"/>
  <c r="X795"/>
  <c r="X794"/>
  <c r="W795"/>
  <c r="W794"/>
  <c r="V795"/>
  <c r="V794"/>
  <c r="U795"/>
  <c r="U794"/>
  <c r="T795"/>
  <c r="T794"/>
  <c r="S795"/>
  <c r="S794"/>
  <c r="R795"/>
  <c r="R794"/>
  <c r="Q795"/>
  <c r="Q794"/>
  <c r="P795"/>
  <c r="P794"/>
  <c r="O795"/>
  <c r="O794"/>
  <c r="N795"/>
  <c r="N794"/>
  <c r="M795"/>
  <c r="M794"/>
  <c r="L795"/>
  <c r="L794"/>
  <c r="K795"/>
  <c r="K794"/>
  <c r="J795"/>
  <c r="J794"/>
  <c r="I795"/>
  <c r="I794"/>
  <c r="H795"/>
  <c r="H794"/>
  <c r="G795"/>
  <c r="G794"/>
  <c r="F795"/>
  <c r="F794"/>
  <c r="E795"/>
  <c r="E794"/>
  <c r="D795"/>
  <c r="D794"/>
  <c r="C795"/>
  <c r="C794"/>
  <c r="B795"/>
  <c r="B794"/>
  <c r="Y790"/>
  <c r="Y789"/>
  <c r="X790"/>
  <c r="X789"/>
  <c r="W790"/>
  <c r="W789"/>
  <c r="V790"/>
  <c r="V789"/>
  <c r="U790"/>
  <c r="U789"/>
  <c r="T790"/>
  <c r="T789"/>
  <c r="S790"/>
  <c r="S789"/>
  <c r="R790"/>
  <c r="R789"/>
  <c r="Q790"/>
  <c r="Q789"/>
  <c r="P790"/>
  <c r="P789"/>
  <c r="O790"/>
  <c r="O789"/>
  <c r="N790"/>
  <c r="N789"/>
  <c r="M790"/>
  <c r="M789"/>
  <c r="L790"/>
  <c r="L789"/>
  <c r="K790"/>
  <c r="K789"/>
  <c r="J790"/>
  <c r="J789"/>
  <c r="I790"/>
  <c r="I789"/>
  <c r="H790"/>
  <c r="H789"/>
  <c r="G790"/>
  <c r="G789"/>
  <c r="F790"/>
  <c r="F789"/>
  <c r="E790"/>
  <c r="E789"/>
  <c r="D790"/>
  <c r="D789"/>
  <c r="C790"/>
  <c r="C789"/>
  <c r="B790"/>
  <c r="B789"/>
  <c r="Y785"/>
  <c r="Y784"/>
  <c r="X785"/>
  <c r="X784"/>
  <c r="W785"/>
  <c r="W784"/>
  <c r="V785"/>
  <c r="V784"/>
  <c r="U785"/>
  <c r="U784"/>
  <c r="T785"/>
  <c r="T784"/>
  <c r="S785"/>
  <c r="S784"/>
  <c r="R785"/>
  <c r="R784"/>
  <c r="Q785"/>
  <c r="Q784"/>
  <c r="P785"/>
  <c r="P784"/>
  <c r="O785"/>
  <c r="O784"/>
  <c r="N785"/>
  <c r="N784"/>
  <c r="M785"/>
  <c r="M784"/>
  <c r="L785"/>
  <c r="L784"/>
  <c r="K785"/>
  <c r="K784"/>
  <c r="J785"/>
  <c r="J784"/>
  <c r="I785"/>
  <c r="I784"/>
  <c r="H785"/>
  <c r="H784"/>
  <c r="G785"/>
  <c r="G784"/>
  <c r="F785"/>
  <c r="F784"/>
  <c r="E785"/>
  <c r="E784"/>
  <c r="D785"/>
  <c r="D784"/>
  <c r="C785"/>
  <c r="C784"/>
  <c r="B785"/>
  <c r="B784"/>
  <c r="Y780"/>
  <c r="Y779"/>
  <c r="X780"/>
  <c r="X779"/>
  <c r="W780"/>
  <c r="W779"/>
  <c r="V780"/>
  <c r="V779"/>
  <c r="U780"/>
  <c r="U779"/>
  <c r="T780"/>
  <c r="T779"/>
  <c r="S780"/>
  <c r="S779"/>
  <c r="R780"/>
  <c r="R779"/>
  <c r="Q780"/>
  <c r="Q779"/>
  <c r="P780"/>
  <c r="P779"/>
  <c r="O780"/>
  <c r="O779"/>
  <c r="N780"/>
  <c r="N779"/>
  <c r="M780"/>
  <c r="M779"/>
  <c r="L780"/>
  <c r="L779"/>
  <c r="K780"/>
  <c r="K779"/>
  <c r="J780"/>
  <c r="J779"/>
  <c r="I780"/>
  <c r="I779"/>
  <c r="H780"/>
  <c r="H779"/>
  <c r="G780"/>
  <c r="G779"/>
  <c r="F780"/>
  <c r="F779"/>
  <c r="E780"/>
  <c r="E779"/>
  <c r="D780"/>
  <c r="D779"/>
  <c r="C780"/>
  <c r="C779"/>
  <c r="B780"/>
  <c r="B779"/>
  <c r="Y775"/>
  <c r="Y774"/>
  <c r="X775"/>
  <c r="X774"/>
  <c r="W775"/>
  <c r="W774"/>
  <c r="V775"/>
  <c r="V774"/>
  <c r="U775"/>
  <c r="U774"/>
  <c r="T775"/>
  <c r="T774"/>
  <c r="S775"/>
  <c r="S774"/>
  <c r="R775"/>
  <c r="R774"/>
  <c r="Q775"/>
  <c r="Q774"/>
  <c r="P775"/>
  <c r="P774"/>
  <c r="O775"/>
  <c r="O774"/>
  <c r="N775"/>
  <c r="N774"/>
  <c r="M775"/>
  <c r="M774"/>
  <c r="L775"/>
  <c r="L774"/>
  <c r="K775"/>
  <c r="K774"/>
  <c r="J775"/>
  <c r="J774"/>
  <c r="I775"/>
  <c r="I774"/>
  <c r="H775"/>
  <c r="H774"/>
  <c r="G775"/>
  <c r="G774"/>
  <c r="F775"/>
  <c r="F774"/>
  <c r="E775"/>
  <c r="E774"/>
  <c r="D775"/>
  <c r="D774"/>
  <c r="C775"/>
  <c r="C774"/>
  <c r="B775"/>
  <c r="B774"/>
  <c r="Y770"/>
  <c r="Y769"/>
  <c r="X770"/>
  <c r="X769"/>
  <c r="W770"/>
  <c r="W769"/>
  <c r="V770"/>
  <c r="V769"/>
  <c r="U770"/>
  <c r="U769"/>
  <c r="T770"/>
  <c r="T769"/>
  <c r="S770"/>
  <c r="S769"/>
  <c r="R770"/>
  <c r="R769"/>
  <c r="Q770"/>
  <c r="Q769"/>
  <c r="P770"/>
  <c r="P769"/>
  <c r="O770"/>
  <c r="O769"/>
  <c r="N770"/>
  <c r="N769"/>
  <c r="M770"/>
  <c r="M769"/>
  <c r="L770"/>
  <c r="L769"/>
  <c r="K770"/>
  <c r="K769"/>
  <c r="J770"/>
  <c r="J769"/>
  <c r="I770"/>
  <c r="I769"/>
  <c r="H770"/>
  <c r="H769"/>
  <c r="G770"/>
  <c r="G769"/>
  <c r="F770"/>
  <c r="F769"/>
  <c r="E770"/>
  <c r="E769"/>
  <c r="D770"/>
  <c r="D769"/>
  <c r="C770"/>
  <c r="C769"/>
  <c r="B770"/>
  <c r="B769"/>
  <c r="Y765"/>
  <c r="Y764"/>
  <c r="X765"/>
  <c r="X764"/>
  <c r="W765"/>
  <c r="W764"/>
  <c r="V765"/>
  <c r="V764"/>
  <c r="U765"/>
  <c r="U764"/>
  <c r="T765"/>
  <c r="T764"/>
  <c r="S765"/>
  <c r="S764"/>
  <c r="R765"/>
  <c r="R764"/>
  <c r="Q765"/>
  <c r="Q764"/>
  <c r="P765"/>
  <c r="P764"/>
  <c r="O765"/>
  <c r="O764"/>
  <c r="N765"/>
  <c r="N764"/>
  <c r="M765"/>
  <c r="M764"/>
  <c r="L765"/>
  <c r="L764"/>
  <c r="K765"/>
  <c r="K764"/>
  <c r="J765"/>
  <c r="J764"/>
  <c r="I765"/>
  <c r="I764"/>
  <c r="H765"/>
  <c r="H764"/>
  <c r="G765"/>
  <c r="G764"/>
  <c r="F765"/>
  <c r="F764"/>
  <c r="E765"/>
  <c r="E764"/>
  <c r="D765"/>
  <c r="D764"/>
  <c r="C765"/>
  <c r="C764"/>
  <c r="B765"/>
  <c r="B764"/>
  <c r="Y760"/>
  <c r="Y759"/>
  <c r="X760"/>
  <c r="X759"/>
  <c r="W760"/>
  <c r="W759"/>
  <c r="V760"/>
  <c r="V759"/>
  <c r="U760"/>
  <c r="U759"/>
  <c r="T760"/>
  <c r="T759"/>
  <c r="S760"/>
  <c r="S759"/>
  <c r="R760"/>
  <c r="R759"/>
  <c r="Q760"/>
  <c r="Q759"/>
  <c r="P760"/>
  <c r="P759"/>
  <c r="O760"/>
  <c r="O759"/>
  <c r="N760"/>
  <c r="N759"/>
  <c r="M760"/>
  <c r="M759"/>
  <c r="L760"/>
  <c r="L759"/>
  <c r="K760"/>
  <c r="K759"/>
  <c r="J760"/>
  <c r="J759"/>
  <c r="I760"/>
  <c r="I759"/>
  <c r="H760"/>
  <c r="H759"/>
  <c r="G760"/>
  <c r="G759"/>
  <c r="F760"/>
  <c r="F759"/>
  <c r="E760"/>
  <c r="E759"/>
  <c r="D760"/>
  <c r="D759"/>
  <c r="C760"/>
  <c r="C759"/>
  <c r="B760"/>
  <c r="B759"/>
  <c r="Y755"/>
  <c r="Y754"/>
  <c r="X755"/>
  <c r="X754"/>
  <c r="W755"/>
  <c r="W754"/>
  <c r="V755"/>
  <c r="V754"/>
  <c r="U755"/>
  <c r="U754"/>
  <c r="T755"/>
  <c r="T754"/>
  <c r="S755"/>
  <c r="S754"/>
  <c r="R755"/>
  <c r="R754"/>
  <c r="Q755"/>
  <c r="Q754"/>
  <c r="P755"/>
  <c r="P754"/>
  <c r="O755"/>
  <c r="O754"/>
  <c r="N755"/>
  <c r="N754"/>
  <c r="M755"/>
  <c r="M754"/>
  <c r="L755"/>
  <c r="L754"/>
  <c r="K755"/>
  <c r="K754"/>
  <c r="J755"/>
  <c r="J754"/>
  <c r="I755"/>
  <c r="I754"/>
  <c r="H755"/>
  <c r="H754"/>
  <c r="G755"/>
  <c r="G754"/>
  <c r="F755"/>
  <c r="F754"/>
  <c r="E755"/>
  <c r="E754"/>
  <c r="D755"/>
  <c r="D754"/>
  <c r="C755"/>
  <c r="C754"/>
  <c r="B755"/>
  <c r="B754"/>
  <c r="Y750"/>
  <c r="Y749"/>
  <c r="X750"/>
  <c r="X749"/>
  <c r="W750"/>
  <c r="W749"/>
  <c r="V750"/>
  <c r="V749"/>
  <c r="U750"/>
  <c r="U749"/>
  <c r="T750"/>
  <c r="T749"/>
  <c r="S750"/>
  <c r="S749"/>
  <c r="R750"/>
  <c r="R749"/>
  <c r="Q750"/>
  <c r="Q749"/>
  <c r="P750"/>
  <c r="P749"/>
  <c r="O750"/>
  <c r="O749"/>
  <c r="N750"/>
  <c r="N749"/>
  <c r="M750"/>
  <c r="M749"/>
  <c r="L750"/>
  <c r="L749"/>
  <c r="K750"/>
  <c r="K749"/>
  <c r="J750"/>
  <c r="J749"/>
  <c r="I750"/>
  <c r="I749"/>
  <c r="H750"/>
  <c r="H749"/>
  <c r="G750"/>
  <c r="G749"/>
  <c r="F750"/>
  <c r="F749"/>
  <c r="E750"/>
  <c r="E749"/>
  <c r="D750"/>
  <c r="D749"/>
  <c r="C750"/>
  <c r="C749"/>
  <c r="B750"/>
  <c r="B749"/>
  <c r="Y745"/>
  <c r="Y744"/>
  <c r="X745"/>
  <c r="X744"/>
  <c r="W745"/>
  <c r="W744"/>
  <c r="V745"/>
  <c r="V744"/>
  <c r="U745"/>
  <c r="U744"/>
  <c r="T745"/>
  <c r="T744"/>
  <c r="S745"/>
  <c r="S744"/>
  <c r="R745"/>
  <c r="R744"/>
  <c r="Q745"/>
  <c r="Q744"/>
  <c r="P745"/>
  <c r="P744"/>
  <c r="O745"/>
  <c r="O744"/>
  <c r="N745"/>
  <c r="N744"/>
  <c r="M745"/>
  <c r="M744"/>
  <c r="L745"/>
  <c r="L744"/>
  <c r="K745"/>
  <c r="K744"/>
  <c r="J745"/>
  <c r="J744"/>
  <c r="I745"/>
  <c r="I744"/>
  <c r="H745"/>
  <c r="H744"/>
  <c r="G745"/>
  <c r="G744"/>
  <c r="F745"/>
  <c r="F744"/>
  <c r="E745"/>
  <c r="E744"/>
  <c r="D745"/>
  <c r="D744"/>
  <c r="C745"/>
  <c r="C744"/>
  <c r="B745"/>
  <c r="B744"/>
  <c r="Y740"/>
  <c r="Y739"/>
  <c r="X740"/>
  <c r="X739"/>
  <c r="W740"/>
  <c r="W739"/>
  <c r="V740"/>
  <c r="V739"/>
  <c r="U740"/>
  <c r="U739"/>
  <c r="T740"/>
  <c r="T739"/>
  <c r="S740"/>
  <c r="S739"/>
  <c r="R740"/>
  <c r="R739"/>
  <c r="Q740"/>
  <c r="Q739"/>
  <c r="P740"/>
  <c r="P739"/>
  <c r="O740"/>
  <c r="O739"/>
  <c r="N740"/>
  <c r="N739"/>
  <c r="M740"/>
  <c r="M739"/>
  <c r="L740"/>
  <c r="L739"/>
  <c r="K740"/>
  <c r="K739"/>
  <c r="J740"/>
  <c r="J739"/>
  <c r="I740"/>
  <c r="I739"/>
  <c r="H740"/>
  <c r="H739"/>
  <c r="G740"/>
  <c r="G739"/>
  <c r="F740"/>
  <c r="F739"/>
  <c r="E740"/>
  <c r="E739"/>
  <c r="D740"/>
  <c r="D739"/>
  <c r="C740"/>
  <c r="C739"/>
  <c r="B740"/>
  <c r="B739"/>
  <c r="Y735"/>
  <c r="Y734"/>
  <c r="X735"/>
  <c r="X734"/>
  <c r="W735"/>
  <c r="W734"/>
  <c r="V735"/>
  <c r="V734"/>
  <c r="U735"/>
  <c r="U734"/>
  <c r="T735"/>
  <c r="T734"/>
  <c r="S735"/>
  <c r="S734"/>
  <c r="R735"/>
  <c r="R734"/>
  <c r="Q735"/>
  <c r="Q734"/>
  <c r="P735"/>
  <c r="P734"/>
  <c r="O735"/>
  <c r="O734"/>
  <c r="N735"/>
  <c r="N734"/>
  <c r="M735"/>
  <c r="M734"/>
  <c r="L735"/>
  <c r="L734"/>
  <c r="K735"/>
  <c r="K734"/>
  <c r="J735"/>
  <c r="J734"/>
  <c r="I735"/>
  <c r="I734"/>
  <c r="H735"/>
  <c r="H734"/>
  <c r="G735"/>
  <c r="G734"/>
  <c r="F735"/>
  <c r="F734"/>
  <c r="E735"/>
  <c r="E734"/>
  <c r="D735"/>
  <c r="D734"/>
  <c r="C735"/>
  <c r="C734"/>
  <c r="B735"/>
  <c r="B734"/>
  <c r="Y730"/>
  <c r="Y729"/>
  <c r="X730"/>
  <c r="X729"/>
  <c r="W730"/>
  <c r="W729"/>
  <c r="V730"/>
  <c r="V729"/>
  <c r="U730"/>
  <c r="U729"/>
  <c r="T730"/>
  <c r="T729"/>
  <c r="S730"/>
  <c r="S729"/>
  <c r="R730"/>
  <c r="R729"/>
  <c r="Q730"/>
  <c r="Q729"/>
  <c r="P730"/>
  <c r="P729"/>
  <c r="O730"/>
  <c r="O729"/>
  <c r="N730"/>
  <c r="N729"/>
  <c r="M730"/>
  <c r="M729"/>
  <c r="L730"/>
  <c r="L729"/>
  <c r="K730"/>
  <c r="K729"/>
  <c r="J730"/>
  <c r="J729"/>
  <c r="I730"/>
  <c r="I729"/>
  <c r="H730"/>
  <c r="H729"/>
  <c r="G730"/>
  <c r="G729"/>
  <c r="F730"/>
  <c r="F729"/>
  <c r="E730"/>
  <c r="E729"/>
  <c r="D730"/>
  <c r="D729"/>
  <c r="C730"/>
  <c r="C729"/>
  <c r="B730"/>
  <c r="B729"/>
  <c r="Y725"/>
  <c r="Y724"/>
  <c r="X725"/>
  <c r="X724"/>
  <c r="W725"/>
  <c r="W724"/>
  <c r="V725"/>
  <c r="V724"/>
  <c r="U725"/>
  <c r="U724"/>
  <c r="T725"/>
  <c r="T724"/>
  <c r="S725"/>
  <c r="S724"/>
  <c r="R725"/>
  <c r="R724"/>
  <c r="Q725"/>
  <c r="Q724"/>
  <c r="P725"/>
  <c r="P724"/>
  <c r="O725"/>
  <c r="O724"/>
  <c r="N725"/>
  <c r="N724"/>
  <c r="M725"/>
  <c r="M724"/>
  <c r="L725"/>
  <c r="L724"/>
  <c r="K725"/>
  <c r="K724"/>
  <c r="J725"/>
  <c r="J724"/>
  <c r="I725"/>
  <c r="I724"/>
  <c r="H725"/>
  <c r="H724"/>
  <c r="G725"/>
  <c r="G724"/>
  <c r="F725"/>
  <c r="F724"/>
  <c r="E725"/>
  <c r="E724"/>
  <c r="D725"/>
  <c r="D724"/>
  <c r="C725"/>
  <c r="C724"/>
  <c r="B725"/>
  <c r="B724"/>
  <c r="Y720"/>
  <c r="Y719"/>
  <c r="X720"/>
  <c r="X719"/>
  <c r="W720"/>
  <c r="W719"/>
  <c r="V720"/>
  <c r="V719"/>
  <c r="U720"/>
  <c r="U719"/>
  <c r="T720"/>
  <c r="T719"/>
  <c r="S720"/>
  <c r="S719"/>
  <c r="R720"/>
  <c r="R719"/>
  <c r="Q720"/>
  <c r="Q719"/>
  <c r="P720"/>
  <c r="P719"/>
  <c r="O720"/>
  <c r="O719"/>
  <c r="N720"/>
  <c r="N719"/>
  <c r="M720"/>
  <c r="M719"/>
  <c r="L720"/>
  <c r="L719"/>
  <c r="K720"/>
  <c r="K719"/>
  <c r="J720"/>
  <c r="J719"/>
  <c r="I720"/>
  <c r="I719"/>
  <c r="H720"/>
  <c r="H719"/>
  <c r="G720"/>
  <c r="G719"/>
  <c r="F720"/>
  <c r="F719"/>
  <c r="E720"/>
  <c r="E719"/>
  <c r="D720"/>
  <c r="D719"/>
  <c r="C720"/>
  <c r="C719"/>
  <c r="B720"/>
  <c r="B719"/>
  <c r="Y715"/>
  <c r="Y714"/>
  <c r="X715"/>
  <c r="X714"/>
  <c r="W715"/>
  <c r="W714"/>
  <c r="V715"/>
  <c r="V714"/>
  <c r="U715"/>
  <c r="U714"/>
  <c r="T715"/>
  <c r="T714"/>
  <c r="S715"/>
  <c r="S714"/>
  <c r="R715"/>
  <c r="R714"/>
  <c r="Q715"/>
  <c r="Q714"/>
  <c r="P715"/>
  <c r="P714"/>
  <c r="O715"/>
  <c r="O714"/>
  <c r="N715"/>
  <c r="N714"/>
  <c r="M715"/>
  <c r="M714"/>
  <c r="L715"/>
  <c r="L714"/>
  <c r="K715"/>
  <c r="K714"/>
  <c r="J715"/>
  <c r="J714"/>
  <c r="I715"/>
  <c r="I714"/>
  <c r="H715"/>
  <c r="H714"/>
  <c r="G715"/>
  <c r="G714"/>
  <c r="F715"/>
  <c r="F714"/>
  <c r="E715"/>
  <c r="E714"/>
  <c r="D715"/>
  <c r="D714"/>
  <c r="C715"/>
  <c r="C714"/>
  <c r="B715"/>
  <c r="B714"/>
  <c r="Y710"/>
  <c r="Y709"/>
  <c r="X710"/>
  <c r="X709"/>
  <c r="W710"/>
  <c r="W709"/>
  <c r="V710"/>
  <c r="V709"/>
  <c r="U710"/>
  <c r="U709"/>
  <c r="T710"/>
  <c r="T709"/>
  <c r="S710"/>
  <c r="S709"/>
  <c r="R710"/>
  <c r="R709"/>
  <c r="Q710"/>
  <c r="Q709"/>
  <c r="P710"/>
  <c r="P709"/>
  <c r="O710"/>
  <c r="O709"/>
  <c r="N710"/>
  <c r="N709"/>
  <c r="M710"/>
  <c r="M709"/>
  <c r="L710"/>
  <c r="L709"/>
  <c r="K710"/>
  <c r="K709"/>
  <c r="J710"/>
  <c r="J709"/>
  <c r="I710"/>
  <c r="I709"/>
  <c r="H710"/>
  <c r="H709"/>
  <c r="G710"/>
  <c r="G709"/>
  <c r="F710"/>
  <c r="F709"/>
  <c r="E710"/>
  <c r="E709"/>
  <c r="D710"/>
  <c r="D709"/>
  <c r="C710"/>
  <c r="C709"/>
  <c r="B710"/>
  <c r="B709"/>
  <c r="Y705"/>
  <c r="Y704"/>
  <c r="X705"/>
  <c r="X704"/>
  <c r="W705"/>
  <c r="W704"/>
  <c r="V705"/>
  <c r="V704"/>
  <c r="U705"/>
  <c r="U704"/>
  <c r="T705"/>
  <c r="T704"/>
  <c r="S705"/>
  <c r="S704"/>
  <c r="R705"/>
  <c r="R704"/>
  <c r="Q705"/>
  <c r="Q704"/>
  <c r="P705"/>
  <c r="P704"/>
  <c r="O705"/>
  <c r="O704"/>
  <c r="N705"/>
  <c r="N704"/>
  <c r="M705"/>
  <c r="M704"/>
  <c r="L705"/>
  <c r="L704"/>
  <c r="K705"/>
  <c r="K704"/>
  <c r="J705"/>
  <c r="J704"/>
  <c r="I705"/>
  <c r="I704"/>
  <c r="H705"/>
  <c r="H704"/>
  <c r="G705"/>
  <c r="G704"/>
  <c r="F705"/>
  <c r="F704"/>
  <c r="E705"/>
  <c r="E704"/>
  <c r="D705"/>
  <c r="D704"/>
  <c r="C705"/>
  <c r="C704"/>
  <c r="B705"/>
  <c r="B704"/>
  <c r="Y700"/>
  <c r="Y699"/>
  <c r="X700"/>
  <c r="X699"/>
  <c r="W700"/>
  <c r="W699"/>
  <c r="V700"/>
  <c r="V699"/>
  <c r="U700"/>
  <c r="U699"/>
  <c r="T700"/>
  <c r="T699"/>
  <c r="S700"/>
  <c r="S699"/>
  <c r="R700"/>
  <c r="R699"/>
  <c r="Q700"/>
  <c r="Q699"/>
  <c r="P700"/>
  <c r="P699"/>
  <c r="O700"/>
  <c r="O699"/>
  <c r="N700"/>
  <c r="N699"/>
  <c r="M700"/>
  <c r="M699"/>
  <c r="L700"/>
  <c r="L699"/>
  <c r="K700"/>
  <c r="K699"/>
  <c r="J700"/>
  <c r="J699"/>
  <c r="I700"/>
  <c r="I699"/>
  <c r="H700"/>
  <c r="H699"/>
  <c r="G700"/>
  <c r="G699"/>
  <c r="F700"/>
  <c r="F699"/>
  <c r="E700"/>
  <c r="E699"/>
  <c r="D700"/>
  <c r="D699"/>
  <c r="C700"/>
  <c r="C699"/>
  <c r="B700"/>
  <c r="B699"/>
  <c r="Y695"/>
  <c r="Y694"/>
  <c r="X695"/>
  <c r="X694"/>
  <c r="W695"/>
  <c r="W694"/>
  <c r="V695"/>
  <c r="V694"/>
  <c r="U695"/>
  <c r="U694"/>
  <c r="T695"/>
  <c r="T694"/>
  <c r="S695"/>
  <c r="S694"/>
  <c r="R695"/>
  <c r="R694"/>
  <c r="Q695"/>
  <c r="Q694"/>
  <c r="P695"/>
  <c r="P694"/>
  <c r="O695"/>
  <c r="O694"/>
  <c r="N695"/>
  <c r="N694"/>
  <c r="M695"/>
  <c r="M694"/>
  <c r="L695"/>
  <c r="L694"/>
  <c r="K695"/>
  <c r="K694"/>
  <c r="J695"/>
  <c r="J694"/>
  <c r="I695"/>
  <c r="I694"/>
  <c r="H695"/>
  <c r="H694"/>
  <c r="G695"/>
  <c r="G694"/>
  <c r="F695"/>
  <c r="F694"/>
  <c r="E695"/>
  <c r="E694"/>
  <c r="D695"/>
  <c r="D694"/>
  <c r="C695"/>
  <c r="C694"/>
  <c r="B695"/>
  <c r="B694"/>
  <c r="Y685"/>
  <c r="Y684"/>
  <c r="X685"/>
  <c r="X684"/>
  <c r="W685"/>
  <c r="W684"/>
  <c r="V685"/>
  <c r="V684"/>
  <c r="U685"/>
  <c r="U684"/>
  <c r="T685"/>
  <c r="T684"/>
  <c r="S685"/>
  <c r="S684"/>
  <c r="R685"/>
  <c r="R684"/>
  <c r="Q685"/>
  <c r="Q684"/>
  <c r="P685"/>
  <c r="P684"/>
  <c r="O685"/>
  <c r="O684"/>
  <c r="N685"/>
  <c r="N684"/>
  <c r="M685"/>
  <c r="M684"/>
  <c r="L685"/>
  <c r="L684"/>
  <c r="K685"/>
  <c r="K684"/>
  <c r="J685"/>
  <c r="J684"/>
  <c r="I685"/>
  <c r="I684"/>
  <c r="H685"/>
  <c r="H684"/>
  <c r="G685"/>
  <c r="G684"/>
  <c r="F685"/>
  <c r="F684"/>
  <c r="E685"/>
  <c r="E684"/>
  <c r="D685"/>
  <c r="D684"/>
  <c r="C685"/>
  <c r="C684"/>
  <c r="B685"/>
  <c r="B684"/>
  <c r="Y680"/>
  <c r="Y679"/>
  <c r="X680"/>
  <c r="X679"/>
  <c r="W680"/>
  <c r="W679"/>
  <c r="V680"/>
  <c r="V679"/>
  <c r="U680"/>
  <c r="U679"/>
  <c r="T680"/>
  <c r="T679"/>
  <c r="S680"/>
  <c r="S679"/>
  <c r="R680"/>
  <c r="R679"/>
  <c r="Q680"/>
  <c r="Q679"/>
  <c r="P680"/>
  <c r="P679"/>
  <c r="O680"/>
  <c r="O679"/>
  <c r="N680"/>
  <c r="N679"/>
  <c r="M680"/>
  <c r="M679"/>
  <c r="L680"/>
  <c r="L679"/>
  <c r="K680"/>
  <c r="K679"/>
  <c r="J680"/>
  <c r="J679"/>
  <c r="I680"/>
  <c r="I679"/>
  <c r="H680"/>
  <c r="H679"/>
  <c r="G680"/>
  <c r="G679"/>
  <c r="F680"/>
  <c r="F679"/>
  <c r="E680"/>
  <c r="E679"/>
  <c r="D680"/>
  <c r="D679"/>
  <c r="C680"/>
  <c r="C679"/>
  <c r="B680"/>
  <c r="B679"/>
  <c r="Y675"/>
  <c r="Y674"/>
  <c r="X675"/>
  <c r="X674"/>
  <c r="W675"/>
  <c r="W674"/>
  <c r="V675"/>
  <c r="V674"/>
  <c r="U675"/>
  <c r="U674"/>
  <c r="T675"/>
  <c r="T674"/>
  <c r="S675"/>
  <c r="S674"/>
  <c r="R675"/>
  <c r="R674"/>
  <c r="Q675"/>
  <c r="Q674"/>
  <c r="P675"/>
  <c r="P674"/>
  <c r="O675"/>
  <c r="O674"/>
  <c r="N675"/>
  <c r="N674"/>
  <c r="M675"/>
  <c r="M674"/>
  <c r="L675"/>
  <c r="L674"/>
  <c r="K675"/>
  <c r="K674"/>
  <c r="J675"/>
  <c r="J674"/>
  <c r="I675"/>
  <c r="I674"/>
  <c r="H675"/>
  <c r="H674"/>
  <c r="G675"/>
  <c r="G674"/>
  <c r="F675"/>
  <c r="F674"/>
  <c r="E675"/>
  <c r="E674"/>
  <c r="D675"/>
  <c r="D674"/>
  <c r="C675"/>
  <c r="C674"/>
  <c r="B675"/>
  <c r="B674"/>
  <c r="Y670"/>
  <c r="Y669"/>
  <c r="X670"/>
  <c r="X669"/>
  <c r="W670"/>
  <c r="W669"/>
  <c r="V670"/>
  <c r="V669"/>
  <c r="U670"/>
  <c r="U669"/>
  <c r="T670"/>
  <c r="T669"/>
  <c r="S670"/>
  <c r="S669"/>
  <c r="R670"/>
  <c r="R669"/>
  <c r="Q670"/>
  <c r="Q669"/>
  <c r="P670"/>
  <c r="P669"/>
  <c r="O670"/>
  <c r="O669"/>
  <c r="N670"/>
  <c r="N669"/>
  <c r="M670"/>
  <c r="M669"/>
  <c r="L670"/>
  <c r="L669"/>
  <c r="K670"/>
  <c r="K669"/>
  <c r="J670"/>
  <c r="J669"/>
  <c r="I670"/>
  <c r="I669"/>
  <c r="H670"/>
  <c r="H669"/>
  <c r="G670"/>
  <c r="G669"/>
  <c r="F670"/>
  <c r="F669"/>
  <c r="E670"/>
  <c r="E669"/>
  <c r="D670"/>
  <c r="D669"/>
  <c r="C670"/>
  <c r="C669"/>
  <c r="B670"/>
  <c r="B669"/>
  <c r="Y665"/>
  <c r="Y664"/>
  <c r="X665"/>
  <c r="X664"/>
  <c r="W665"/>
  <c r="W664"/>
  <c r="V665"/>
  <c r="V664"/>
  <c r="U665"/>
  <c r="U664"/>
  <c r="T665"/>
  <c r="T664"/>
  <c r="S665"/>
  <c r="S664"/>
  <c r="R665"/>
  <c r="R664"/>
  <c r="Q665"/>
  <c r="Q664"/>
  <c r="P665"/>
  <c r="P664"/>
  <c r="O665"/>
  <c r="O664"/>
  <c r="N665"/>
  <c r="N664"/>
  <c r="M665"/>
  <c r="M664"/>
  <c r="L665"/>
  <c r="L664"/>
  <c r="K665"/>
  <c r="K664"/>
  <c r="J665"/>
  <c r="J664"/>
  <c r="I665"/>
  <c r="I664"/>
  <c r="H665"/>
  <c r="H664"/>
  <c r="G665"/>
  <c r="G664"/>
  <c r="F665"/>
  <c r="F664"/>
  <c r="E665"/>
  <c r="E664"/>
  <c r="D665"/>
  <c r="D664"/>
  <c r="C665"/>
  <c r="C664"/>
  <c r="B665"/>
  <c r="B664"/>
  <c r="Y660"/>
  <c r="Y659"/>
  <c r="X660"/>
  <c r="X659"/>
  <c r="W660"/>
  <c r="W659"/>
  <c r="V660"/>
  <c r="V659"/>
  <c r="U660"/>
  <c r="U659"/>
  <c r="T660"/>
  <c r="T659"/>
  <c r="S660"/>
  <c r="S659"/>
  <c r="R660"/>
  <c r="R659"/>
  <c r="Q660"/>
  <c r="Q659"/>
  <c r="P660"/>
  <c r="P659"/>
  <c r="O660"/>
  <c r="O659"/>
  <c r="N660"/>
  <c r="N659"/>
  <c r="M660"/>
  <c r="M659"/>
  <c r="L660"/>
  <c r="L659"/>
  <c r="K660"/>
  <c r="K659"/>
  <c r="J660"/>
  <c r="J659"/>
  <c r="I660"/>
  <c r="I659"/>
  <c r="H660"/>
  <c r="H659"/>
  <c r="G660"/>
  <c r="G659"/>
  <c r="F660"/>
  <c r="F659"/>
  <c r="E660"/>
  <c r="E659"/>
  <c r="D660"/>
  <c r="D659"/>
  <c r="C660"/>
  <c r="C659"/>
  <c r="B660"/>
  <c r="B659"/>
  <c r="Y655"/>
  <c r="Y654"/>
  <c r="X655"/>
  <c r="X654"/>
  <c r="W655"/>
  <c r="W654"/>
  <c r="V655"/>
  <c r="V654"/>
  <c r="U655"/>
  <c r="U654"/>
  <c r="T655"/>
  <c r="T654"/>
  <c r="S655"/>
  <c r="S654"/>
  <c r="R655"/>
  <c r="R654"/>
  <c r="Q655"/>
  <c r="Q654"/>
  <c r="P655"/>
  <c r="P654"/>
  <c r="O655"/>
  <c r="O654"/>
  <c r="N655"/>
  <c r="N654"/>
  <c r="M655"/>
  <c r="M654"/>
  <c r="L655"/>
  <c r="L654"/>
  <c r="K655"/>
  <c r="K654"/>
  <c r="J655"/>
  <c r="J654"/>
  <c r="I655"/>
  <c r="I654"/>
  <c r="H655"/>
  <c r="H654"/>
  <c r="G655"/>
  <c r="G654"/>
  <c r="F655"/>
  <c r="F654"/>
  <c r="E655"/>
  <c r="E654"/>
  <c r="D655"/>
  <c r="D654"/>
  <c r="C655"/>
  <c r="C654"/>
  <c r="B655"/>
  <c r="B654"/>
  <c r="Y650"/>
  <c r="Y649"/>
  <c r="X650"/>
  <c r="X649"/>
  <c r="W650"/>
  <c r="W649"/>
  <c r="V650"/>
  <c r="V649"/>
  <c r="U650"/>
  <c r="U649"/>
  <c r="T650"/>
  <c r="T649"/>
  <c r="S650"/>
  <c r="S649"/>
  <c r="R650"/>
  <c r="R649"/>
  <c r="Q650"/>
  <c r="Q649"/>
  <c r="P650"/>
  <c r="P649"/>
  <c r="O650"/>
  <c r="O649"/>
  <c r="N650"/>
  <c r="N649"/>
  <c r="M650"/>
  <c r="M649"/>
  <c r="L650"/>
  <c r="L649"/>
  <c r="K650"/>
  <c r="K649"/>
  <c r="J650"/>
  <c r="J649"/>
  <c r="I650"/>
  <c r="I649"/>
  <c r="H650"/>
  <c r="H649"/>
  <c r="G650"/>
  <c r="G649"/>
  <c r="F650"/>
  <c r="F649"/>
  <c r="E650"/>
  <c r="E649"/>
  <c r="D650"/>
  <c r="D649"/>
  <c r="C650"/>
  <c r="C649"/>
  <c r="B650"/>
  <c r="B649"/>
  <c r="Y645"/>
  <c r="Y644"/>
  <c r="X645"/>
  <c r="X644"/>
  <c r="W645"/>
  <c r="W644"/>
  <c r="V645"/>
  <c r="V644"/>
  <c r="U645"/>
  <c r="U644"/>
  <c r="T645"/>
  <c r="T644"/>
  <c r="S645"/>
  <c r="S644"/>
  <c r="R645"/>
  <c r="R644"/>
  <c r="Q645"/>
  <c r="Q644"/>
  <c r="P645"/>
  <c r="P644"/>
  <c r="O645"/>
  <c r="O644"/>
  <c r="N645"/>
  <c r="N644"/>
  <c r="M645"/>
  <c r="M644"/>
  <c r="L645"/>
  <c r="L644"/>
  <c r="K645"/>
  <c r="K644"/>
  <c r="J644"/>
  <c r="I645"/>
  <c r="I644"/>
  <c r="H645"/>
  <c r="H644"/>
  <c r="G645"/>
  <c r="G644"/>
  <c r="F645"/>
  <c r="F644"/>
  <c r="E645"/>
  <c r="E644"/>
  <c r="D645"/>
  <c r="D644"/>
  <c r="C645"/>
  <c r="C644"/>
  <c r="B645"/>
  <c r="B644"/>
  <c r="Y635"/>
  <c r="Y634"/>
  <c r="X635"/>
  <c r="X634"/>
  <c r="W635"/>
  <c r="W634"/>
  <c r="V635"/>
  <c r="V634"/>
  <c r="U635"/>
  <c r="U634"/>
  <c r="T635"/>
  <c r="T634"/>
  <c r="S635"/>
  <c r="S634"/>
  <c r="R635"/>
  <c r="R634"/>
  <c r="Q635"/>
  <c r="Q634"/>
  <c r="P635"/>
  <c r="P634"/>
  <c r="O635"/>
  <c r="O634"/>
  <c r="N635"/>
  <c r="N634"/>
  <c r="M635"/>
  <c r="M634"/>
  <c r="L635"/>
  <c r="L634"/>
  <c r="K635"/>
  <c r="K634"/>
  <c r="J635"/>
  <c r="J634"/>
  <c r="I635"/>
  <c r="I634"/>
  <c r="H635"/>
  <c r="H634"/>
  <c r="G635"/>
  <c r="G634"/>
  <c r="F635"/>
  <c r="F634"/>
  <c r="E635"/>
  <c r="E634"/>
  <c r="D635"/>
  <c r="D634"/>
  <c r="C635"/>
  <c r="C634"/>
  <c r="B635"/>
  <c r="B634"/>
  <c r="Y630"/>
  <c r="Y629"/>
  <c r="X630"/>
  <c r="X629"/>
  <c r="W630"/>
  <c r="W629"/>
  <c r="V630"/>
  <c r="V629"/>
  <c r="U630"/>
  <c r="U629"/>
  <c r="T630"/>
  <c r="T629"/>
  <c r="S630"/>
  <c r="S629"/>
  <c r="R630"/>
  <c r="R629"/>
  <c r="Q630"/>
  <c r="Q629"/>
  <c r="P630"/>
  <c r="P629"/>
  <c r="O630"/>
  <c r="O629"/>
  <c r="N630"/>
  <c r="N629"/>
  <c r="M630"/>
  <c r="M629"/>
  <c r="L630"/>
  <c r="L629"/>
  <c r="K630"/>
  <c r="K629"/>
  <c r="J630"/>
  <c r="J629"/>
  <c r="I630"/>
  <c r="I629"/>
  <c r="H630"/>
  <c r="H629"/>
  <c r="G630"/>
  <c r="G629"/>
  <c r="F630"/>
  <c r="F629"/>
  <c r="E630"/>
  <c r="E629"/>
  <c r="D630"/>
  <c r="D629"/>
  <c r="C630"/>
  <c r="C629"/>
  <c r="B630"/>
  <c r="B629"/>
  <c r="Y625"/>
  <c r="Y624"/>
  <c r="X625"/>
  <c r="X624"/>
  <c r="W625"/>
  <c r="W624"/>
  <c r="V625"/>
  <c r="V624"/>
  <c r="U625"/>
  <c r="U624"/>
  <c r="T625"/>
  <c r="T624"/>
  <c r="S625"/>
  <c r="S624"/>
  <c r="R625"/>
  <c r="R624"/>
  <c r="Q625"/>
  <c r="Q624"/>
  <c r="P625"/>
  <c r="P624"/>
  <c r="O625"/>
  <c r="O624"/>
  <c r="N625"/>
  <c r="N624"/>
  <c r="M625"/>
  <c r="M624"/>
  <c r="L625"/>
  <c r="L624"/>
  <c r="K625"/>
  <c r="K624"/>
  <c r="J625"/>
  <c r="J624"/>
  <c r="I625"/>
  <c r="I624"/>
  <c r="H625"/>
  <c r="H624"/>
  <c r="G625"/>
  <c r="G624"/>
  <c r="F625"/>
  <c r="F624"/>
  <c r="E625"/>
  <c r="E624"/>
  <c r="D625"/>
  <c r="D624"/>
  <c r="C625"/>
  <c r="C624"/>
  <c r="B625"/>
  <c r="B624"/>
  <c r="Y620"/>
  <c r="Y619"/>
  <c r="X620"/>
  <c r="X619"/>
  <c r="W620"/>
  <c r="W619"/>
  <c r="V620"/>
  <c r="V619"/>
  <c r="U620"/>
  <c r="U619"/>
  <c r="T620"/>
  <c r="T619"/>
  <c r="S620"/>
  <c r="S619"/>
  <c r="R620"/>
  <c r="R619"/>
  <c r="Q620"/>
  <c r="Q619"/>
  <c r="P620"/>
  <c r="P619"/>
  <c r="O620"/>
  <c r="O619"/>
  <c r="N620"/>
  <c r="N619"/>
  <c r="M620"/>
  <c r="M619"/>
  <c r="L620"/>
  <c r="L619"/>
  <c r="K620"/>
  <c r="K619"/>
  <c r="J620"/>
  <c r="J619"/>
  <c r="I620"/>
  <c r="I619"/>
  <c r="H620"/>
  <c r="H619"/>
  <c r="G620"/>
  <c r="G619"/>
  <c r="F620"/>
  <c r="F619"/>
  <c r="E620"/>
  <c r="E619"/>
  <c r="D620"/>
  <c r="D619"/>
  <c r="C620"/>
  <c r="C619"/>
  <c r="B620"/>
  <c r="B619"/>
  <c r="Y615"/>
  <c r="Y614"/>
  <c r="X615"/>
  <c r="X614"/>
  <c r="W615"/>
  <c r="W614"/>
  <c r="V615"/>
  <c r="V614"/>
  <c r="U615"/>
  <c r="U614"/>
  <c r="T615"/>
  <c r="T614"/>
  <c r="S615"/>
  <c r="S614"/>
  <c r="R615"/>
  <c r="R614"/>
  <c r="Q615"/>
  <c r="Q614"/>
  <c r="P615"/>
  <c r="P614"/>
  <c r="O615"/>
  <c r="O614"/>
  <c r="N615"/>
  <c r="N614"/>
  <c r="M615"/>
  <c r="M614"/>
  <c r="L615"/>
  <c r="L614"/>
  <c r="K615"/>
  <c r="K614"/>
  <c r="J615"/>
  <c r="J614"/>
  <c r="I615"/>
  <c r="I614"/>
  <c r="H615"/>
  <c r="H614"/>
  <c r="G615"/>
  <c r="G614"/>
  <c r="F615"/>
  <c r="F614"/>
  <c r="E615"/>
  <c r="E614"/>
  <c r="D615"/>
  <c r="D614"/>
  <c r="C615"/>
  <c r="C614"/>
  <c r="B615"/>
  <c r="B614"/>
  <c r="Y610"/>
  <c r="Y609"/>
  <c r="X610"/>
  <c r="X609"/>
  <c r="W610"/>
  <c r="W609"/>
  <c r="V610"/>
  <c r="V609"/>
  <c r="U610"/>
  <c r="U609"/>
  <c r="T610"/>
  <c r="T609"/>
  <c r="S610"/>
  <c r="S609"/>
  <c r="R610"/>
  <c r="R609"/>
  <c r="Q610"/>
  <c r="Q609"/>
  <c r="P610"/>
  <c r="P609"/>
  <c r="O610"/>
  <c r="O609"/>
  <c r="N610"/>
  <c r="N609"/>
  <c r="M610"/>
  <c r="M609"/>
  <c r="L610"/>
  <c r="L609"/>
  <c r="K610"/>
  <c r="K609"/>
  <c r="J610"/>
  <c r="J609"/>
  <c r="I610"/>
  <c r="I609"/>
  <c r="H610"/>
  <c r="H609"/>
  <c r="G610"/>
  <c r="G609"/>
  <c r="F610"/>
  <c r="F609"/>
  <c r="E610"/>
  <c r="E609"/>
  <c r="D610"/>
  <c r="D609"/>
  <c r="C610"/>
  <c r="C609"/>
  <c r="B610"/>
  <c r="B609"/>
  <c r="Y605"/>
  <c r="Y604"/>
  <c r="X605"/>
  <c r="X604"/>
  <c r="W605"/>
  <c r="W604"/>
  <c r="V605"/>
  <c r="V604"/>
  <c r="U605"/>
  <c r="U604"/>
  <c r="T605"/>
  <c r="T604"/>
  <c r="S605"/>
  <c r="S604"/>
  <c r="R605"/>
  <c r="R604"/>
  <c r="Q605"/>
  <c r="Q604"/>
  <c r="P605"/>
  <c r="P604"/>
  <c r="O605"/>
  <c r="O604"/>
  <c r="N605"/>
  <c r="N604"/>
  <c r="M605"/>
  <c r="M604"/>
  <c r="L605"/>
  <c r="L604"/>
  <c r="K605"/>
  <c r="K604"/>
  <c r="J605"/>
  <c r="J604"/>
  <c r="I605"/>
  <c r="I604"/>
  <c r="H605"/>
  <c r="H604"/>
  <c r="G605"/>
  <c r="G604"/>
  <c r="F605"/>
  <c r="F604"/>
  <c r="E605"/>
  <c r="E604"/>
  <c r="D605"/>
  <c r="D604"/>
  <c r="C605"/>
  <c r="C604"/>
  <c r="B605"/>
  <c r="B604"/>
  <c r="Y600"/>
  <c r="Y599"/>
  <c r="X600"/>
  <c r="X599"/>
  <c r="W600"/>
  <c r="W599"/>
  <c r="V600"/>
  <c r="V599"/>
  <c r="U600"/>
  <c r="U599"/>
  <c r="T600"/>
  <c r="T599"/>
  <c r="S600"/>
  <c r="S599"/>
  <c r="R600"/>
  <c r="R599"/>
  <c r="Q600"/>
  <c r="Q599"/>
  <c r="P600"/>
  <c r="P599"/>
  <c r="O600"/>
  <c r="O599"/>
  <c r="N600"/>
  <c r="N599"/>
  <c r="M600"/>
  <c r="M599"/>
  <c r="L600"/>
  <c r="L599"/>
  <c r="K600"/>
  <c r="K599"/>
  <c r="J600"/>
  <c r="J599"/>
  <c r="I600"/>
  <c r="I599"/>
  <c r="H600"/>
  <c r="H599"/>
  <c r="G600"/>
  <c r="G599"/>
  <c r="F600"/>
  <c r="F599"/>
  <c r="E600"/>
  <c r="E599"/>
  <c r="D600"/>
  <c r="D599"/>
  <c r="C600"/>
  <c r="C599"/>
  <c r="B600"/>
  <c r="B599"/>
  <c r="Y595"/>
  <c r="Y594"/>
  <c r="X595"/>
  <c r="X594"/>
  <c r="W595"/>
  <c r="W594"/>
  <c r="V595"/>
  <c r="V594"/>
  <c r="U595"/>
  <c r="U594"/>
  <c r="T595"/>
  <c r="T594"/>
  <c r="S595"/>
  <c r="S594"/>
  <c r="R595"/>
  <c r="R594"/>
  <c r="Q595"/>
  <c r="Q594"/>
  <c r="P595"/>
  <c r="P594"/>
  <c r="O595"/>
  <c r="O594"/>
  <c r="N595"/>
  <c r="N594"/>
  <c r="M595"/>
  <c r="M594"/>
  <c r="L595"/>
  <c r="L594"/>
  <c r="K595"/>
  <c r="K594"/>
  <c r="J595"/>
  <c r="J594"/>
  <c r="I595"/>
  <c r="I594"/>
  <c r="H595"/>
  <c r="H594"/>
  <c r="G595"/>
  <c r="G594"/>
  <c r="F595"/>
  <c r="F594"/>
  <c r="E595"/>
  <c r="E594"/>
  <c r="D595"/>
  <c r="D594"/>
  <c r="C595"/>
  <c r="C594"/>
  <c r="B595"/>
  <c r="B594"/>
  <c r="Y590"/>
  <c r="Y589"/>
  <c r="X590"/>
  <c r="X589"/>
  <c r="W590"/>
  <c r="W589"/>
  <c r="V590"/>
  <c r="V589"/>
  <c r="U590"/>
  <c r="U589"/>
  <c r="T590"/>
  <c r="T589"/>
  <c r="S590"/>
  <c r="S589"/>
  <c r="R590"/>
  <c r="R589"/>
  <c r="Q590"/>
  <c r="Q589"/>
  <c r="P590"/>
  <c r="P589"/>
  <c r="O590"/>
  <c r="O589"/>
  <c r="N590"/>
  <c r="N589"/>
  <c r="M590"/>
  <c r="M589"/>
  <c r="L590"/>
  <c r="L589"/>
  <c r="K590"/>
  <c r="K589"/>
  <c r="J590"/>
  <c r="J589"/>
  <c r="I590"/>
  <c r="I589"/>
  <c r="H590"/>
  <c r="H589"/>
  <c r="G590"/>
  <c r="G589"/>
  <c r="F590"/>
  <c r="F589"/>
  <c r="E590"/>
  <c r="E589"/>
  <c r="D590"/>
  <c r="D589"/>
  <c r="C590"/>
  <c r="C589"/>
  <c r="B590"/>
  <c r="B589"/>
  <c r="Y585"/>
  <c r="Y584"/>
  <c r="X585"/>
  <c r="X584"/>
  <c r="W585"/>
  <c r="W584"/>
  <c r="V585"/>
  <c r="V584"/>
  <c r="U585"/>
  <c r="U584"/>
  <c r="T585"/>
  <c r="T584"/>
  <c r="S585"/>
  <c r="S584"/>
  <c r="R585"/>
  <c r="R584"/>
  <c r="Q585"/>
  <c r="Q584"/>
  <c r="P585"/>
  <c r="P584"/>
  <c r="O585"/>
  <c r="O584"/>
  <c r="N585"/>
  <c r="N584"/>
  <c r="M585"/>
  <c r="M584"/>
  <c r="L585"/>
  <c r="L584"/>
  <c r="K585"/>
  <c r="K584"/>
  <c r="J585"/>
  <c r="J584"/>
  <c r="I585"/>
  <c r="I584"/>
  <c r="H585"/>
  <c r="H584"/>
  <c r="G585"/>
  <c r="G584"/>
  <c r="F585"/>
  <c r="F584"/>
  <c r="E585"/>
  <c r="E584"/>
  <c r="D585"/>
  <c r="D584"/>
  <c r="C585"/>
  <c r="C584"/>
  <c r="B585"/>
  <c r="B584"/>
  <c r="Y580"/>
  <c r="Y579"/>
  <c r="X580"/>
  <c r="X579"/>
  <c r="W580"/>
  <c r="W579"/>
  <c r="V580"/>
  <c r="V579"/>
  <c r="U580"/>
  <c r="U579"/>
  <c r="T580"/>
  <c r="T579"/>
  <c r="S580"/>
  <c r="S579"/>
  <c r="R580"/>
  <c r="R579"/>
  <c r="Q580"/>
  <c r="Q579"/>
  <c r="P580"/>
  <c r="P579"/>
  <c r="O580"/>
  <c r="O579"/>
  <c r="N580"/>
  <c r="N579"/>
  <c r="M580"/>
  <c r="M579"/>
  <c r="L580"/>
  <c r="L579"/>
  <c r="K580"/>
  <c r="K579"/>
  <c r="J580"/>
  <c r="J579"/>
  <c r="I580"/>
  <c r="I579"/>
  <c r="H580"/>
  <c r="H579"/>
  <c r="G580"/>
  <c r="G579"/>
  <c r="F580"/>
  <c r="F579"/>
  <c r="E580"/>
  <c r="E579"/>
  <c r="D580"/>
  <c r="D579"/>
  <c r="C580"/>
  <c r="C579"/>
  <c r="B580"/>
  <c r="B579"/>
  <c r="Y575"/>
  <c r="Y574"/>
  <c r="X575"/>
  <c r="X574"/>
  <c r="W575"/>
  <c r="W574"/>
  <c r="V575"/>
  <c r="V574"/>
  <c r="U575"/>
  <c r="U574"/>
  <c r="T575"/>
  <c r="T574"/>
  <c r="S575"/>
  <c r="S574"/>
  <c r="R575"/>
  <c r="R574"/>
  <c r="Q575"/>
  <c r="Q574"/>
  <c r="P575"/>
  <c r="P574"/>
  <c r="O575"/>
  <c r="O574"/>
  <c r="N575"/>
  <c r="N574"/>
  <c r="M575"/>
  <c r="M574"/>
  <c r="L575"/>
  <c r="L574"/>
  <c r="K575"/>
  <c r="K574"/>
  <c r="J575"/>
  <c r="J574"/>
  <c r="I575"/>
  <c r="I574"/>
  <c r="H575"/>
  <c r="H574"/>
  <c r="G575"/>
  <c r="G574"/>
  <c r="F575"/>
  <c r="F574"/>
  <c r="E575"/>
  <c r="E574"/>
  <c r="D575"/>
  <c r="D574"/>
  <c r="C575"/>
  <c r="C574"/>
  <c r="B575"/>
  <c r="B574"/>
  <c r="Y570"/>
  <c r="Y569"/>
  <c r="X570"/>
  <c r="X569"/>
  <c r="W570"/>
  <c r="W569"/>
  <c r="V570"/>
  <c r="V569"/>
  <c r="U570"/>
  <c r="U569"/>
  <c r="T570"/>
  <c r="T569"/>
  <c r="S570"/>
  <c r="S569"/>
  <c r="R570"/>
  <c r="R569"/>
  <c r="Q570"/>
  <c r="Q569"/>
  <c r="P570"/>
  <c r="P569"/>
  <c r="O570"/>
  <c r="O569"/>
  <c r="N570"/>
  <c r="N569"/>
  <c r="M570"/>
  <c r="M569"/>
  <c r="L570"/>
  <c r="L569"/>
  <c r="K570"/>
  <c r="K569"/>
  <c r="J570"/>
  <c r="J569"/>
  <c r="I570"/>
  <c r="I569"/>
  <c r="H570"/>
  <c r="H569"/>
  <c r="G570"/>
  <c r="G569"/>
  <c r="F570"/>
  <c r="F569"/>
  <c r="E570"/>
  <c r="E569"/>
  <c r="D570"/>
  <c r="D569"/>
  <c r="C570"/>
  <c r="C569"/>
  <c r="B570"/>
  <c r="B569"/>
  <c r="Y565"/>
  <c r="Y564"/>
  <c r="X565"/>
  <c r="X564"/>
  <c r="W565"/>
  <c r="W564"/>
  <c r="V565"/>
  <c r="V564"/>
  <c r="U565"/>
  <c r="U564"/>
  <c r="T565"/>
  <c r="T564"/>
  <c r="S565"/>
  <c r="S564"/>
  <c r="R565"/>
  <c r="R564"/>
  <c r="Q565"/>
  <c r="Q564"/>
  <c r="P565"/>
  <c r="P564"/>
  <c r="O565"/>
  <c r="O564"/>
  <c r="N565"/>
  <c r="N564"/>
  <c r="M565"/>
  <c r="M564"/>
  <c r="L565"/>
  <c r="L564"/>
  <c r="K565"/>
  <c r="K564"/>
  <c r="J565"/>
  <c r="J564"/>
  <c r="I565"/>
  <c r="I564"/>
  <c r="H565"/>
  <c r="H564"/>
  <c r="G565"/>
  <c r="G564"/>
  <c r="F565"/>
  <c r="F564"/>
  <c r="E565"/>
  <c r="E564"/>
  <c r="D565"/>
  <c r="D564"/>
  <c r="C565"/>
  <c r="C564"/>
  <c r="B565"/>
  <c r="B564"/>
  <c r="Y560"/>
  <c r="Y559"/>
  <c r="X560"/>
  <c r="X559"/>
  <c r="W560"/>
  <c r="W559"/>
  <c r="V560"/>
  <c r="V559"/>
  <c r="U560"/>
  <c r="U559"/>
  <c r="T560"/>
  <c r="T559"/>
  <c r="S560"/>
  <c r="S559"/>
  <c r="R560"/>
  <c r="R559"/>
  <c r="Q560"/>
  <c r="Q559"/>
  <c r="P560"/>
  <c r="P559"/>
  <c r="O560"/>
  <c r="O559"/>
  <c r="N560"/>
  <c r="N559"/>
  <c r="M560"/>
  <c r="M559"/>
  <c r="L560"/>
  <c r="L559"/>
  <c r="K560"/>
  <c r="K559"/>
  <c r="J560"/>
  <c r="J559"/>
  <c r="I560"/>
  <c r="I559"/>
  <c r="H560"/>
  <c r="H559"/>
  <c r="G560"/>
  <c r="G559"/>
  <c r="F560"/>
  <c r="F559"/>
  <c r="E560"/>
  <c r="E559"/>
  <c r="D560"/>
  <c r="D559"/>
  <c r="C560"/>
  <c r="C559"/>
  <c r="B560"/>
  <c r="B559"/>
  <c r="Y555"/>
  <c r="Y554"/>
  <c r="X555"/>
  <c r="X554"/>
  <c r="W555"/>
  <c r="W554"/>
  <c r="V555"/>
  <c r="V554"/>
  <c r="U555"/>
  <c r="U554"/>
  <c r="T555"/>
  <c r="T554"/>
  <c r="S555"/>
  <c r="S554"/>
  <c r="R555"/>
  <c r="R554"/>
  <c r="Q555"/>
  <c r="Q554"/>
  <c r="P555"/>
  <c r="P554"/>
  <c r="O555"/>
  <c r="O554"/>
  <c r="N555"/>
  <c r="N554"/>
  <c r="M555"/>
  <c r="M554"/>
  <c r="L555"/>
  <c r="L554"/>
  <c r="K555"/>
  <c r="K554"/>
  <c r="J555"/>
  <c r="J554"/>
  <c r="I555"/>
  <c r="I554"/>
  <c r="H555"/>
  <c r="H554"/>
  <c r="G555"/>
  <c r="G554"/>
  <c r="F555"/>
  <c r="F554"/>
  <c r="E555"/>
  <c r="E554"/>
  <c r="D555"/>
  <c r="D554"/>
  <c r="C555"/>
  <c r="C554"/>
  <c r="B555"/>
  <c r="B554"/>
  <c r="Y550"/>
  <c r="Y549"/>
  <c r="X550"/>
  <c r="X549"/>
  <c r="W550"/>
  <c r="W549"/>
  <c r="V550"/>
  <c r="V549"/>
  <c r="U550"/>
  <c r="U549"/>
  <c r="T550"/>
  <c r="T549"/>
  <c r="S550"/>
  <c r="S549"/>
  <c r="R550"/>
  <c r="R549"/>
  <c r="Q550"/>
  <c r="Q549"/>
  <c r="P550"/>
  <c r="P549"/>
  <c r="O550"/>
  <c r="O549"/>
  <c r="N550"/>
  <c r="N549"/>
  <c r="M550"/>
  <c r="M549"/>
  <c r="L550"/>
  <c r="L549"/>
  <c r="K550"/>
  <c r="K549"/>
  <c r="J550"/>
  <c r="J549"/>
  <c r="I550"/>
  <c r="I549"/>
  <c r="H550"/>
  <c r="H549"/>
  <c r="G550"/>
  <c r="G549"/>
  <c r="F550"/>
  <c r="F549"/>
  <c r="E550"/>
  <c r="E549"/>
  <c r="D550"/>
  <c r="D549"/>
  <c r="C550"/>
  <c r="C549"/>
  <c r="B550"/>
  <c r="B549"/>
  <c r="Y545"/>
  <c r="Y544"/>
  <c r="X545"/>
  <c r="X544"/>
  <c r="W545"/>
  <c r="W544"/>
  <c r="V545"/>
  <c r="V544"/>
  <c r="U545"/>
  <c r="U544"/>
  <c r="T545"/>
  <c r="T544"/>
  <c r="S545"/>
  <c r="S544"/>
  <c r="R545"/>
  <c r="R544"/>
  <c r="Q545"/>
  <c r="Q544"/>
  <c r="P545"/>
  <c r="P544"/>
  <c r="O545"/>
  <c r="O544"/>
  <c r="N545"/>
  <c r="N544"/>
  <c r="M545"/>
  <c r="M544"/>
  <c r="L545"/>
  <c r="L544"/>
  <c r="K545"/>
  <c r="K544"/>
  <c r="J545"/>
  <c r="J544"/>
  <c r="I545"/>
  <c r="I544"/>
  <c r="H545"/>
  <c r="H544"/>
  <c r="G545"/>
  <c r="G544"/>
  <c r="F545"/>
  <c r="F544"/>
  <c r="E545"/>
  <c r="E544"/>
  <c r="D545"/>
  <c r="D544"/>
  <c r="C545"/>
  <c r="C544"/>
  <c r="B545"/>
  <c r="B544"/>
  <c r="Y540"/>
  <c r="Y539"/>
  <c r="X540"/>
  <c r="X539"/>
  <c r="W540"/>
  <c r="W539"/>
  <c r="V540"/>
  <c r="V539"/>
  <c r="U540"/>
  <c r="U539"/>
  <c r="T540"/>
  <c r="T539"/>
  <c r="S540"/>
  <c r="S539"/>
  <c r="R540"/>
  <c r="R539"/>
  <c r="Q540"/>
  <c r="Q539"/>
  <c r="P540"/>
  <c r="P539"/>
  <c r="O540"/>
  <c r="O539"/>
  <c r="N540"/>
  <c r="N539"/>
  <c r="M540"/>
  <c r="M539"/>
  <c r="L540"/>
  <c r="L539"/>
  <c r="K540"/>
  <c r="K539"/>
  <c r="J540"/>
  <c r="J539"/>
  <c r="I540"/>
  <c r="I539"/>
  <c r="H540"/>
  <c r="H539"/>
  <c r="G540"/>
  <c r="G539"/>
  <c r="F540"/>
  <c r="F539"/>
  <c r="E540"/>
  <c r="E539"/>
  <c r="D540"/>
  <c r="D539"/>
  <c r="C540"/>
  <c r="C539"/>
  <c r="B540"/>
  <c r="B539"/>
  <c r="Y535"/>
  <c r="Y534"/>
  <c r="X535"/>
  <c r="X534"/>
  <c r="W535"/>
  <c r="W534"/>
  <c r="V535"/>
  <c r="V534"/>
  <c r="U535"/>
  <c r="U534"/>
  <c r="T535"/>
  <c r="T534"/>
  <c r="S535"/>
  <c r="S534"/>
  <c r="R535"/>
  <c r="R534"/>
  <c r="Q535"/>
  <c r="Q534"/>
  <c r="P535"/>
  <c r="P534"/>
  <c r="O535"/>
  <c r="O534"/>
  <c r="N535"/>
  <c r="N534"/>
  <c r="M535"/>
  <c r="M534"/>
  <c r="L535"/>
  <c r="L534"/>
  <c r="K535"/>
  <c r="K534"/>
  <c r="J535"/>
  <c r="J534"/>
  <c r="I535"/>
  <c r="I534"/>
  <c r="H535"/>
  <c r="H534"/>
  <c r="G535"/>
  <c r="G534"/>
  <c r="F535"/>
  <c r="F534"/>
  <c r="E535"/>
  <c r="E534"/>
  <c r="D535"/>
  <c r="D534"/>
  <c r="C535"/>
  <c r="C534"/>
  <c r="B535"/>
  <c r="B534"/>
  <c r="Y530"/>
  <c r="Y529"/>
  <c r="X530"/>
  <c r="X529"/>
  <c r="W530"/>
  <c r="W529"/>
  <c r="V530"/>
  <c r="V529"/>
  <c r="U530"/>
  <c r="U529"/>
  <c r="T530"/>
  <c r="T529"/>
  <c r="S530"/>
  <c r="S529"/>
  <c r="R530"/>
  <c r="R529"/>
  <c r="Q530"/>
  <c r="Q529"/>
  <c r="P530"/>
  <c r="P529"/>
  <c r="O530"/>
  <c r="O529"/>
  <c r="N530"/>
  <c r="N529"/>
  <c r="M530"/>
  <c r="M529"/>
  <c r="L530"/>
  <c r="L529"/>
  <c r="K530"/>
  <c r="K529"/>
  <c r="J530"/>
  <c r="J529"/>
  <c r="I530"/>
  <c r="I529"/>
  <c r="H530"/>
  <c r="H529"/>
  <c r="G530"/>
  <c r="G529"/>
  <c r="F530"/>
  <c r="F529"/>
  <c r="E530"/>
  <c r="E529"/>
  <c r="D530"/>
  <c r="D529"/>
  <c r="C530"/>
  <c r="C529"/>
  <c r="B530"/>
  <c r="B529"/>
  <c r="Y525"/>
  <c r="Y524"/>
  <c r="X525"/>
  <c r="X524"/>
  <c r="W525"/>
  <c r="W524"/>
  <c r="V525"/>
  <c r="V524"/>
  <c r="U525"/>
  <c r="U524"/>
  <c r="T525"/>
  <c r="T524"/>
  <c r="S525"/>
  <c r="S524"/>
  <c r="R525"/>
  <c r="R524"/>
  <c r="Q525"/>
  <c r="Q524"/>
  <c r="P525"/>
  <c r="P524"/>
  <c r="O525"/>
  <c r="O524"/>
  <c r="N525"/>
  <c r="N524"/>
  <c r="M525"/>
  <c r="M524"/>
  <c r="L525"/>
  <c r="L524"/>
  <c r="K525"/>
  <c r="K524"/>
  <c r="J525"/>
  <c r="J524"/>
  <c r="I525"/>
  <c r="I524"/>
  <c r="H525"/>
  <c r="H524"/>
  <c r="G525"/>
  <c r="G524"/>
  <c r="F525"/>
  <c r="F524"/>
  <c r="E525"/>
  <c r="E524"/>
  <c r="D525"/>
  <c r="D524"/>
  <c r="C525"/>
  <c r="C524"/>
  <c r="B525"/>
  <c r="B524"/>
  <c r="Y520"/>
  <c r="Y519"/>
  <c r="X520"/>
  <c r="X519"/>
  <c r="W520"/>
  <c r="W519"/>
  <c r="V520"/>
  <c r="V519"/>
  <c r="U520"/>
  <c r="U519"/>
  <c r="T520"/>
  <c r="T519"/>
  <c r="S520"/>
  <c r="S519"/>
  <c r="R520"/>
  <c r="R519"/>
  <c r="Q520"/>
  <c r="Q519"/>
  <c r="P520"/>
  <c r="P519"/>
  <c r="O520"/>
  <c r="O519"/>
  <c r="N520"/>
  <c r="N519"/>
  <c r="M520"/>
  <c r="M519"/>
  <c r="L520"/>
  <c r="L519"/>
  <c r="K520"/>
  <c r="K519"/>
  <c r="J520"/>
  <c r="J519"/>
  <c r="I520"/>
  <c r="I519"/>
  <c r="H520"/>
  <c r="H519"/>
  <c r="G520"/>
  <c r="G519"/>
  <c r="F520"/>
  <c r="F519"/>
  <c r="E520"/>
  <c r="E519"/>
  <c r="D520"/>
  <c r="D519"/>
  <c r="C520"/>
  <c r="C519"/>
  <c r="B520"/>
  <c r="B519"/>
  <c r="Y515"/>
  <c r="Y514"/>
  <c r="X515"/>
  <c r="X514"/>
  <c r="W515"/>
  <c r="W514"/>
  <c r="V515"/>
  <c r="V514"/>
  <c r="U515"/>
  <c r="U514"/>
  <c r="T515"/>
  <c r="T514"/>
  <c r="S515"/>
  <c r="S514"/>
  <c r="R515"/>
  <c r="R514"/>
  <c r="Q515"/>
  <c r="Q514"/>
  <c r="P515"/>
  <c r="P514"/>
  <c r="O515"/>
  <c r="O514"/>
  <c r="N515"/>
  <c r="N514"/>
  <c r="M515"/>
  <c r="M514"/>
  <c r="L515"/>
  <c r="L514"/>
  <c r="K515"/>
  <c r="K514"/>
  <c r="J515"/>
  <c r="J514"/>
  <c r="I515"/>
  <c r="I514"/>
  <c r="H515"/>
  <c r="H514"/>
  <c r="G515"/>
  <c r="G514"/>
  <c r="F515"/>
  <c r="F514"/>
  <c r="E515"/>
  <c r="E514"/>
  <c r="D515"/>
  <c r="D514"/>
  <c r="C515"/>
  <c r="C514"/>
  <c r="B515"/>
  <c r="B514"/>
  <c r="Y510"/>
  <c r="Y509"/>
  <c r="X510"/>
  <c r="X509"/>
  <c r="W510"/>
  <c r="W509"/>
  <c r="V510"/>
  <c r="V509"/>
  <c r="U510"/>
  <c r="U509"/>
  <c r="T510"/>
  <c r="T509"/>
  <c r="S510"/>
  <c r="S509"/>
  <c r="R510"/>
  <c r="R509"/>
  <c r="Q510"/>
  <c r="Q509"/>
  <c r="P510"/>
  <c r="P509"/>
  <c r="O510"/>
  <c r="O509"/>
  <c r="N510"/>
  <c r="N509"/>
  <c r="M510"/>
  <c r="M509"/>
  <c r="L510"/>
  <c r="L509"/>
  <c r="K510"/>
  <c r="K509"/>
  <c r="J510"/>
  <c r="J509"/>
  <c r="I510"/>
  <c r="I509"/>
  <c r="H510"/>
  <c r="H509"/>
  <c r="G510"/>
  <c r="G509"/>
  <c r="F510"/>
  <c r="F509"/>
  <c r="E510"/>
  <c r="E509"/>
  <c r="D510"/>
  <c r="D509"/>
  <c r="C510"/>
  <c r="C509"/>
  <c r="B510"/>
  <c r="B509"/>
  <c r="Y505"/>
  <c r="Y504"/>
  <c r="X505"/>
  <c r="X504"/>
  <c r="W505"/>
  <c r="W504"/>
  <c r="V505"/>
  <c r="V504"/>
  <c r="U505"/>
  <c r="U504"/>
  <c r="T505"/>
  <c r="T504"/>
  <c r="S505"/>
  <c r="S504"/>
  <c r="R505"/>
  <c r="R504"/>
  <c r="Q505"/>
  <c r="Q504"/>
  <c r="P505"/>
  <c r="P504"/>
  <c r="O505"/>
  <c r="O504"/>
  <c r="N505"/>
  <c r="N504"/>
  <c r="M505"/>
  <c r="M504"/>
  <c r="L505"/>
  <c r="L504"/>
  <c r="K505"/>
  <c r="K504"/>
  <c r="J505"/>
  <c r="J504"/>
  <c r="I505"/>
  <c r="I504"/>
  <c r="H505"/>
  <c r="H504"/>
  <c r="G505"/>
  <c r="G504"/>
  <c r="F505"/>
  <c r="F504"/>
  <c r="E505"/>
  <c r="E504"/>
  <c r="D505"/>
  <c r="D504"/>
  <c r="C505"/>
  <c r="C504"/>
  <c r="B505"/>
  <c r="B504"/>
  <c r="Y500"/>
  <c r="Y499"/>
  <c r="X500"/>
  <c r="X499"/>
  <c r="W500"/>
  <c r="W499"/>
  <c r="V500"/>
  <c r="V499"/>
  <c r="U500"/>
  <c r="U499"/>
  <c r="T500"/>
  <c r="T499"/>
  <c r="S500"/>
  <c r="S499"/>
  <c r="R500"/>
  <c r="R499"/>
  <c r="Q500"/>
  <c r="Q499"/>
  <c r="P500"/>
  <c r="P499"/>
  <c r="O500"/>
  <c r="O499"/>
  <c r="N500"/>
  <c r="N499"/>
  <c r="M500"/>
  <c r="M499"/>
  <c r="L500"/>
  <c r="L499"/>
  <c r="K500"/>
  <c r="K499"/>
  <c r="J500"/>
  <c r="J499"/>
  <c r="I500"/>
  <c r="I499"/>
  <c r="H500"/>
  <c r="H499"/>
  <c r="G500"/>
  <c r="G499"/>
  <c r="F500"/>
  <c r="F499"/>
  <c r="E500"/>
  <c r="E499"/>
  <c r="D500"/>
  <c r="D499"/>
  <c r="C500"/>
  <c r="C499"/>
  <c r="B500"/>
  <c r="B499"/>
  <c r="Y495"/>
  <c r="Y494"/>
  <c r="X495"/>
  <c r="X494"/>
  <c r="W495"/>
  <c r="W494"/>
  <c r="V495"/>
  <c r="V494"/>
  <c r="U495"/>
  <c r="U494"/>
  <c r="T495"/>
  <c r="T494"/>
  <c r="S495"/>
  <c r="S494"/>
  <c r="R495"/>
  <c r="R494"/>
  <c r="Q495"/>
  <c r="Q494"/>
  <c r="P495"/>
  <c r="P494"/>
  <c r="O495"/>
  <c r="O494"/>
  <c r="N495"/>
  <c r="N494"/>
  <c r="M495"/>
  <c r="M494"/>
  <c r="L495"/>
  <c r="L494"/>
  <c r="K495"/>
  <c r="K494"/>
  <c r="J495"/>
  <c r="J494"/>
  <c r="I495"/>
  <c r="I494"/>
  <c r="H495"/>
  <c r="H494"/>
  <c r="G495"/>
  <c r="G494"/>
  <c r="F495"/>
  <c r="F494"/>
  <c r="E495"/>
  <c r="E494"/>
  <c r="D495"/>
  <c r="D494"/>
  <c r="C495"/>
  <c r="C494"/>
  <c r="B495"/>
  <c r="B494"/>
  <c r="Y490"/>
  <c r="Y489"/>
  <c r="X490"/>
  <c r="X489"/>
  <c r="W490"/>
  <c r="W489"/>
  <c r="V490"/>
  <c r="V489"/>
  <c r="U490"/>
  <c r="U489"/>
  <c r="T490"/>
  <c r="T489"/>
  <c r="S490"/>
  <c r="S489"/>
  <c r="R490"/>
  <c r="R489"/>
  <c r="Q490"/>
  <c r="Q489"/>
  <c r="P490"/>
  <c r="P489"/>
  <c r="O490"/>
  <c r="O489"/>
  <c r="N490"/>
  <c r="N489"/>
  <c r="M490"/>
  <c r="M489"/>
  <c r="L490"/>
  <c r="L489"/>
  <c r="K490"/>
  <c r="K489"/>
  <c r="J490"/>
  <c r="J489"/>
  <c r="I490"/>
  <c r="I489"/>
  <c r="H490"/>
  <c r="H489"/>
  <c r="G490"/>
  <c r="G489"/>
  <c r="F490"/>
  <c r="F489"/>
  <c r="E490"/>
  <c r="E489"/>
  <c r="D490"/>
  <c r="D489"/>
  <c r="C490"/>
  <c r="C489"/>
  <c r="B490"/>
  <c r="B489"/>
  <c r="Y485"/>
  <c r="Y484"/>
  <c r="X485"/>
  <c r="X484"/>
  <c r="W485"/>
  <c r="W484"/>
  <c r="V485"/>
  <c r="V484"/>
  <c r="U485"/>
  <c r="U484"/>
  <c r="T485"/>
  <c r="T484"/>
  <c r="S485"/>
  <c r="S484"/>
  <c r="R485"/>
  <c r="R484"/>
  <c r="Q485"/>
  <c r="Q484"/>
  <c r="P485"/>
  <c r="P484"/>
  <c r="O485"/>
  <c r="O484"/>
  <c r="N485"/>
  <c r="N484"/>
  <c r="M485"/>
  <c r="M484"/>
  <c r="L485"/>
  <c r="L484"/>
  <c r="K485"/>
  <c r="K484"/>
  <c r="J485"/>
  <c r="J484"/>
  <c r="I485"/>
  <c r="I484"/>
  <c r="H485"/>
  <c r="H484"/>
  <c r="G485"/>
  <c r="G484"/>
  <c r="F485"/>
  <c r="F484"/>
  <c r="E485"/>
  <c r="E484"/>
  <c r="D485"/>
  <c r="D484"/>
  <c r="C485"/>
  <c r="C484"/>
  <c r="B485"/>
  <c r="B484"/>
  <c r="Y477"/>
  <c r="Y476"/>
  <c r="X477"/>
  <c r="X476"/>
  <c r="W477"/>
  <c r="W476"/>
  <c r="V477"/>
  <c r="V476"/>
  <c r="U477"/>
  <c r="U476"/>
  <c r="T477"/>
  <c r="T476"/>
  <c r="S477"/>
  <c r="S476"/>
  <c r="R477"/>
  <c r="R476"/>
  <c r="Q477"/>
  <c r="Q476"/>
  <c r="P477"/>
  <c r="P476"/>
  <c r="O477"/>
  <c r="O476"/>
  <c r="N477"/>
  <c r="N476"/>
  <c r="M477"/>
  <c r="M476"/>
  <c r="L477"/>
  <c r="L476"/>
  <c r="K477"/>
  <c r="K476"/>
  <c r="J477"/>
  <c r="J476"/>
  <c r="I477"/>
  <c r="I476"/>
  <c r="H477"/>
  <c r="H476"/>
  <c r="G477"/>
  <c r="G476"/>
  <c r="F477"/>
  <c r="F476"/>
  <c r="E477"/>
  <c r="E476"/>
  <c r="D477"/>
  <c r="D476"/>
  <c r="C477"/>
  <c r="C476"/>
  <c r="B477"/>
  <c r="B476"/>
  <c r="Y472"/>
  <c r="Y471"/>
  <c r="X472"/>
  <c r="X471"/>
  <c r="W472"/>
  <c r="W471"/>
  <c r="V472"/>
  <c r="V471"/>
  <c r="U472"/>
  <c r="U471"/>
  <c r="T472"/>
  <c r="T471"/>
  <c r="S472"/>
  <c r="S471"/>
  <c r="R472"/>
  <c r="R471"/>
  <c r="Q472"/>
  <c r="Q471"/>
  <c r="P472"/>
  <c r="P471"/>
  <c r="O472"/>
  <c r="O471"/>
  <c r="N472"/>
  <c r="N471"/>
  <c r="M472"/>
  <c r="M471"/>
  <c r="L472"/>
  <c r="L471"/>
  <c r="K472"/>
  <c r="K471"/>
  <c r="J472"/>
  <c r="J471"/>
  <c r="I472"/>
  <c r="I471"/>
  <c r="H472"/>
  <c r="H471"/>
  <c r="G472"/>
  <c r="G471"/>
  <c r="F472"/>
  <c r="F471"/>
  <c r="E472"/>
  <c r="E471"/>
  <c r="D472"/>
  <c r="D471"/>
  <c r="C472"/>
  <c r="C471"/>
  <c r="B472"/>
  <c r="B471"/>
  <c r="Y467"/>
  <c r="Y466"/>
  <c r="X467"/>
  <c r="X466"/>
  <c r="W467"/>
  <c r="W466"/>
  <c r="V467"/>
  <c r="V466"/>
  <c r="U467"/>
  <c r="U466"/>
  <c r="T467"/>
  <c r="T466"/>
  <c r="S467"/>
  <c r="S466"/>
  <c r="R467"/>
  <c r="R466"/>
  <c r="Q467"/>
  <c r="Q466"/>
  <c r="P467"/>
  <c r="P466"/>
  <c r="O467"/>
  <c r="O466"/>
  <c r="N467"/>
  <c r="N466"/>
  <c r="M467"/>
  <c r="M466"/>
  <c r="L467"/>
  <c r="L466"/>
  <c r="K467"/>
  <c r="K466"/>
  <c r="J467"/>
  <c r="J466"/>
  <c r="I467"/>
  <c r="I466"/>
  <c r="H467"/>
  <c r="H466"/>
  <c r="G467"/>
  <c r="G466"/>
  <c r="F467"/>
  <c r="F466"/>
  <c r="E467"/>
  <c r="E466"/>
  <c r="D467"/>
  <c r="D466"/>
  <c r="C467"/>
  <c r="C466"/>
  <c r="B467"/>
  <c r="B466"/>
  <c r="Y462"/>
  <c r="Y461"/>
  <c r="X462"/>
  <c r="X461"/>
  <c r="W462"/>
  <c r="W461"/>
  <c r="V462"/>
  <c r="V461"/>
  <c r="U462"/>
  <c r="U461"/>
  <c r="T462"/>
  <c r="T461"/>
  <c r="S462"/>
  <c r="S461"/>
  <c r="R462"/>
  <c r="R461"/>
  <c r="Q462"/>
  <c r="Q461"/>
  <c r="P462"/>
  <c r="P461"/>
  <c r="O462"/>
  <c r="O461"/>
  <c r="N462"/>
  <c r="N461"/>
  <c r="M462"/>
  <c r="M461"/>
  <c r="L462"/>
  <c r="L461"/>
  <c r="K462"/>
  <c r="K461"/>
  <c r="J462"/>
  <c r="J461"/>
  <c r="I462"/>
  <c r="I461"/>
  <c r="H462"/>
  <c r="H461"/>
  <c r="G462"/>
  <c r="G461"/>
  <c r="F462"/>
  <c r="F461"/>
  <c r="E462"/>
  <c r="E461"/>
  <c r="D462"/>
  <c r="D461"/>
  <c r="C462"/>
  <c r="C461"/>
  <c r="B462"/>
  <c r="B461"/>
  <c r="Y457"/>
  <c r="Y456"/>
  <c r="X457"/>
  <c r="X456"/>
  <c r="W457"/>
  <c r="W456"/>
  <c r="V457"/>
  <c r="V456"/>
  <c r="U457"/>
  <c r="U456"/>
  <c r="T457"/>
  <c r="T456"/>
  <c r="S457"/>
  <c r="S456"/>
  <c r="R457"/>
  <c r="R456"/>
  <c r="Q457"/>
  <c r="Q456"/>
  <c r="P457"/>
  <c r="P456"/>
  <c r="O457"/>
  <c r="O456"/>
  <c r="N457"/>
  <c r="N456"/>
  <c r="M457"/>
  <c r="M456"/>
  <c r="L457"/>
  <c r="L456"/>
  <c r="K457"/>
  <c r="K456"/>
  <c r="J457"/>
  <c r="J456"/>
  <c r="I457"/>
  <c r="I456"/>
  <c r="H457"/>
  <c r="H456"/>
  <c r="G457"/>
  <c r="G456"/>
  <c r="F457"/>
  <c r="F456"/>
  <c r="E457"/>
  <c r="E456"/>
  <c r="D457"/>
  <c r="D456"/>
  <c r="C457"/>
  <c r="C456"/>
  <c r="B457"/>
  <c r="B456"/>
  <c r="Y452"/>
  <c r="Y451"/>
  <c r="X452"/>
  <c r="X451"/>
  <c r="W452"/>
  <c r="W451"/>
  <c r="V452"/>
  <c r="V451"/>
  <c r="U452"/>
  <c r="U451"/>
  <c r="T452"/>
  <c r="T451"/>
  <c r="S452"/>
  <c r="S451"/>
  <c r="R452"/>
  <c r="R451"/>
  <c r="Q452"/>
  <c r="Q451"/>
  <c r="P452"/>
  <c r="P451"/>
  <c r="O452"/>
  <c r="O451"/>
  <c r="N452"/>
  <c r="N451"/>
  <c r="M452"/>
  <c r="M451"/>
  <c r="L452"/>
  <c r="L451"/>
  <c r="K452"/>
  <c r="K451"/>
  <c r="J452"/>
  <c r="J451"/>
  <c r="I452"/>
  <c r="I451"/>
  <c r="H452"/>
  <c r="H451"/>
  <c r="G452"/>
  <c r="G451"/>
  <c r="F452"/>
  <c r="F451"/>
  <c r="E452"/>
  <c r="E451"/>
  <c r="D452"/>
  <c r="D451"/>
  <c r="C452"/>
  <c r="C451"/>
  <c r="B452"/>
  <c r="B451"/>
  <c r="Y447"/>
  <c r="Y446"/>
  <c r="X447"/>
  <c r="X446"/>
  <c r="W447"/>
  <c r="W446"/>
  <c r="V447"/>
  <c r="V446"/>
  <c r="U447"/>
  <c r="U446"/>
  <c r="T447"/>
  <c r="T446"/>
  <c r="S447"/>
  <c r="S446"/>
  <c r="R447"/>
  <c r="R446"/>
  <c r="Q447"/>
  <c r="Q446"/>
  <c r="P447"/>
  <c r="P446"/>
  <c r="O447"/>
  <c r="O446"/>
  <c r="N447"/>
  <c r="N446"/>
  <c r="M447"/>
  <c r="M446"/>
  <c r="L447"/>
  <c r="L446"/>
  <c r="K447"/>
  <c r="K446"/>
  <c r="J447"/>
  <c r="J446"/>
  <c r="I447"/>
  <c r="I446"/>
  <c r="H447"/>
  <c r="H446"/>
  <c r="G447"/>
  <c r="G446"/>
  <c r="F447"/>
  <c r="F446"/>
  <c r="E447"/>
  <c r="E446"/>
  <c r="D447"/>
  <c r="D446"/>
  <c r="C447"/>
  <c r="C446"/>
  <c r="B447"/>
  <c r="B446"/>
  <c r="Y442"/>
  <c r="Y441"/>
  <c r="X442"/>
  <c r="X441"/>
  <c r="W442"/>
  <c r="W441"/>
  <c r="V442"/>
  <c r="V441"/>
  <c r="U442"/>
  <c r="U441"/>
  <c r="T442"/>
  <c r="T441"/>
  <c r="S442"/>
  <c r="S441"/>
  <c r="R442"/>
  <c r="R441"/>
  <c r="Q442"/>
  <c r="Q441"/>
  <c r="P442"/>
  <c r="P441"/>
  <c r="O442"/>
  <c r="O441"/>
  <c r="N442"/>
  <c r="N441"/>
  <c r="M442"/>
  <c r="M441"/>
  <c r="L442"/>
  <c r="L441"/>
  <c r="K442"/>
  <c r="K441"/>
  <c r="J442"/>
  <c r="J441"/>
  <c r="I442"/>
  <c r="I441"/>
  <c r="H442"/>
  <c r="H441"/>
  <c r="G442"/>
  <c r="G441"/>
  <c r="F442"/>
  <c r="F441"/>
  <c r="E442"/>
  <c r="E441"/>
  <c r="D442"/>
  <c r="D441"/>
  <c r="C442"/>
  <c r="C441"/>
  <c r="B442"/>
  <c r="B441"/>
  <c r="Y437"/>
  <c r="Y436"/>
  <c r="X437"/>
  <c r="X436"/>
  <c r="W437"/>
  <c r="W436"/>
  <c r="V437"/>
  <c r="V436"/>
  <c r="U437"/>
  <c r="U436"/>
  <c r="T437"/>
  <c r="T436"/>
  <c r="S437"/>
  <c r="S436"/>
  <c r="R437"/>
  <c r="R436"/>
  <c r="Q437"/>
  <c r="Q436"/>
  <c r="P437"/>
  <c r="P436"/>
  <c r="O437"/>
  <c r="O436"/>
  <c r="N437"/>
  <c r="N436"/>
  <c r="M437"/>
  <c r="M436"/>
  <c r="L437"/>
  <c r="L436"/>
  <c r="K437"/>
  <c r="K436"/>
  <c r="J437"/>
  <c r="J436"/>
  <c r="I437"/>
  <c r="I436"/>
  <c r="H437"/>
  <c r="H436"/>
  <c r="G437"/>
  <c r="G436"/>
  <c r="F437"/>
  <c r="F436"/>
  <c r="E437"/>
  <c r="E436"/>
  <c r="D437"/>
  <c r="D436"/>
  <c r="C437"/>
  <c r="C436"/>
  <c r="B437"/>
  <c r="B436"/>
  <c r="Y432"/>
  <c r="Y431"/>
  <c r="X432"/>
  <c r="X431"/>
  <c r="W432"/>
  <c r="W431"/>
  <c r="V432"/>
  <c r="V431"/>
  <c r="U432"/>
  <c r="U431"/>
  <c r="T432"/>
  <c r="T431"/>
  <c r="S432"/>
  <c r="S431"/>
  <c r="R432"/>
  <c r="R431"/>
  <c r="Q432"/>
  <c r="Q431"/>
  <c r="P432"/>
  <c r="P431"/>
  <c r="O432"/>
  <c r="O431"/>
  <c r="N432"/>
  <c r="N431"/>
  <c r="M432"/>
  <c r="M431"/>
  <c r="L432"/>
  <c r="L431"/>
  <c r="K432"/>
  <c r="K431"/>
  <c r="J432"/>
  <c r="J431"/>
  <c r="I432"/>
  <c r="I431"/>
  <c r="H432"/>
  <c r="H431"/>
  <c r="G432"/>
  <c r="G431"/>
  <c r="F432"/>
  <c r="F431"/>
  <c r="E432"/>
  <c r="E431"/>
  <c r="D432"/>
  <c r="D431"/>
  <c r="C432"/>
  <c r="C431"/>
  <c r="B432"/>
  <c r="B431"/>
  <c r="Y427"/>
  <c r="Y426"/>
  <c r="X427"/>
  <c r="X426"/>
  <c r="W427"/>
  <c r="W426"/>
  <c r="V427"/>
  <c r="V426"/>
  <c r="U427"/>
  <c r="U426"/>
  <c r="T427"/>
  <c r="T426"/>
  <c r="S427"/>
  <c r="S426"/>
  <c r="R427"/>
  <c r="R426"/>
  <c r="Q427"/>
  <c r="Q426"/>
  <c r="P427"/>
  <c r="P426"/>
  <c r="O427"/>
  <c r="O426"/>
  <c r="N427"/>
  <c r="N426"/>
  <c r="M427"/>
  <c r="M426"/>
  <c r="L427"/>
  <c r="L426"/>
  <c r="K427"/>
  <c r="K426"/>
  <c r="J427"/>
  <c r="J426"/>
  <c r="I427"/>
  <c r="I426"/>
  <c r="H427"/>
  <c r="H426"/>
  <c r="G427"/>
  <c r="G426"/>
  <c r="F427"/>
  <c r="F426"/>
  <c r="E427"/>
  <c r="E426"/>
  <c r="D427"/>
  <c r="D426"/>
  <c r="C427"/>
  <c r="C426"/>
  <c r="B427"/>
  <c r="B426"/>
  <c r="Y422"/>
  <c r="Y421"/>
  <c r="X422"/>
  <c r="X421"/>
  <c r="W422"/>
  <c r="W421"/>
  <c r="V422"/>
  <c r="V421"/>
  <c r="U422"/>
  <c r="U421"/>
  <c r="T422"/>
  <c r="T421"/>
  <c r="S422"/>
  <c r="S421"/>
  <c r="R422"/>
  <c r="R421"/>
  <c r="Q422"/>
  <c r="Q421"/>
  <c r="P422"/>
  <c r="P421"/>
  <c r="O422"/>
  <c r="O421"/>
  <c r="N422"/>
  <c r="N421"/>
  <c r="M422"/>
  <c r="M421"/>
  <c r="L422"/>
  <c r="L421"/>
  <c r="K422"/>
  <c r="K421"/>
  <c r="J422"/>
  <c r="J421"/>
  <c r="I422"/>
  <c r="I421"/>
  <c r="H422"/>
  <c r="H421"/>
  <c r="G422"/>
  <c r="G421"/>
  <c r="F422"/>
  <c r="F421"/>
  <c r="E422"/>
  <c r="E421"/>
  <c r="D422"/>
  <c r="D421"/>
  <c r="C422"/>
  <c r="C421"/>
  <c r="B422"/>
  <c r="B421"/>
  <c r="Y417"/>
  <c r="Y416"/>
  <c r="X417"/>
  <c r="X416"/>
  <c r="W417"/>
  <c r="W416"/>
  <c r="V417"/>
  <c r="V416"/>
  <c r="U417"/>
  <c r="U416"/>
  <c r="T417"/>
  <c r="T416"/>
  <c r="S417"/>
  <c r="S416"/>
  <c r="R417"/>
  <c r="R416"/>
  <c r="Q417"/>
  <c r="Q416"/>
  <c r="P417"/>
  <c r="P416"/>
  <c r="O417"/>
  <c r="O416"/>
  <c r="N417"/>
  <c r="N416"/>
  <c r="M417"/>
  <c r="M416"/>
  <c r="L417"/>
  <c r="L416"/>
  <c r="K417"/>
  <c r="K416"/>
  <c r="J417"/>
  <c r="J416"/>
  <c r="I417"/>
  <c r="I416"/>
  <c r="H417"/>
  <c r="H416"/>
  <c r="G417"/>
  <c r="G416"/>
  <c r="F417"/>
  <c r="F416"/>
  <c r="E417"/>
  <c r="E416"/>
  <c r="D417"/>
  <c r="D416"/>
  <c r="C417"/>
  <c r="C416"/>
  <c r="B417"/>
  <c r="B416"/>
  <c r="Y412"/>
  <c r="Y411"/>
  <c r="X412"/>
  <c r="X411"/>
  <c r="W412"/>
  <c r="W411"/>
  <c r="V412"/>
  <c r="V411"/>
  <c r="U412"/>
  <c r="U411"/>
  <c r="T412"/>
  <c r="T411"/>
  <c r="S412"/>
  <c r="S411"/>
  <c r="R412"/>
  <c r="R411"/>
  <c r="Q412"/>
  <c r="Q411"/>
  <c r="P412"/>
  <c r="P411"/>
  <c r="O412"/>
  <c r="O411"/>
  <c r="N412"/>
  <c r="N411"/>
  <c r="M412"/>
  <c r="M411"/>
  <c r="L412"/>
  <c r="L411"/>
  <c r="K412"/>
  <c r="K411"/>
  <c r="J412"/>
  <c r="J411"/>
  <c r="I412"/>
  <c r="I411"/>
  <c r="H412"/>
  <c r="H411"/>
  <c r="G412"/>
  <c r="G411"/>
  <c r="F412"/>
  <c r="F411"/>
  <c r="E412"/>
  <c r="E411"/>
  <c r="D412"/>
  <c r="D411"/>
  <c r="C412"/>
  <c r="C411"/>
  <c r="B412"/>
  <c r="B411"/>
  <c r="Y407"/>
  <c r="Y406"/>
  <c r="X407"/>
  <c r="X406"/>
  <c r="W407"/>
  <c r="W406"/>
  <c r="V407"/>
  <c r="V406"/>
  <c r="U407"/>
  <c r="U406"/>
  <c r="T407"/>
  <c r="T406"/>
  <c r="S407"/>
  <c r="S406"/>
  <c r="R407"/>
  <c r="R406"/>
  <c r="Q407"/>
  <c r="Q406"/>
  <c r="P407"/>
  <c r="P406"/>
  <c r="O407"/>
  <c r="O406"/>
  <c r="N407"/>
  <c r="N406"/>
  <c r="M407"/>
  <c r="M406"/>
  <c r="L407"/>
  <c r="L406"/>
  <c r="K407"/>
  <c r="K406"/>
  <c r="J407"/>
  <c r="J406"/>
  <c r="I407"/>
  <c r="I406"/>
  <c r="H407"/>
  <c r="H406"/>
  <c r="G407"/>
  <c r="G406"/>
  <c r="F407"/>
  <c r="F406"/>
  <c r="E407"/>
  <c r="E406"/>
  <c r="D407"/>
  <c r="D406"/>
  <c r="C407"/>
  <c r="C406"/>
  <c r="B407"/>
  <c r="B406"/>
  <c r="Y402"/>
  <c r="Y401"/>
  <c r="X402"/>
  <c r="X401"/>
  <c r="W402"/>
  <c r="W401"/>
  <c r="V402"/>
  <c r="V401"/>
  <c r="U402"/>
  <c r="U401"/>
  <c r="T402"/>
  <c r="T401"/>
  <c r="S402"/>
  <c r="S401"/>
  <c r="R402"/>
  <c r="R401"/>
  <c r="Q402"/>
  <c r="Q401"/>
  <c r="P402"/>
  <c r="P401"/>
  <c r="O402"/>
  <c r="O401"/>
  <c r="N402"/>
  <c r="N401"/>
  <c r="M402"/>
  <c r="M401"/>
  <c r="L402"/>
  <c r="L401"/>
  <c r="K402"/>
  <c r="K401"/>
  <c r="J402"/>
  <c r="J401"/>
  <c r="I402"/>
  <c r="I401"/>
  <c r="H402"/>
  <c r="H401"/>
  <c r="G402"/>
  <c r="G401"/>
  <c r="F402"/>
  <c r="F401"/>
  <c r="E402"/>
  <c r="E401"/>
  <c r="D402"/>
  <c r="D401"/>
  <c r="C402"/>
  <c r="C401"/>
  <c r="B402"/>
  <c r="B401"/>
  <c r="Y397"/>
  <c r="Y396"/>
  <c r="X397"/>
  <c r="X396"/>
  <c r="W397"/>
  <c r="W396"/>
  <c r="V397"/>
  <c r="V396"/>
  <c r="U397"/>
  <c r="U396"/>
  <c r="T397"/>
  <c r="T396"/>
  <c r="S397"/>
  <c r="S396"/>
  <c r="R397"/>
  <c r="R396"/>
  <c r="Q397"/>
  <c r="Q396"/>
  <c r="P397"/>
  <c r="P396"/>
  <c r="O397"/>
  <c r="O396"/>
  <c r="N397"/>
  <c r="N396"/>
  <c r="M397"/>
  <c r="M396"/>
  <c r="L397"/>
  <c r="L396"/>
  <c r="K397"/>
  <c r="K396"/>
  <c r="J397"/>
  <c r="J396"/>
  <c r="I397"/>
  <c r="I396"/>
  <c r="H397"/>
  <c r="H396"/>
  <c r="G397"/>
  <c r="G396"/>
  <c r="F397"/>
  <c r="F396"/>
  <c r="E397"/>
  <c r="E396"/>
  <c r="D397"/>
  <c r="D396"/>
  <c r="C397"/>
  <c r="C396"/>
  <c r="B397"/>
  <c r="B396"/>
  <c r="Y392"/>
  <c r="Y391"/>
  <c r="X392"/>
  <c r="X391"/>
  <c r="W392"/>
  <c r="W391"/>
  <c r="V392"/>
  <c r="V391"/>
  <c r="U392"/>
  <c r="U391"/>
  <c r="T392"/>
  <c r="T391"/>
  <c r="S392"/>
  <c r="S391"/>
  <c r="R392"/>
  <c r="R391"/>
  <c r="Q392"/>
  <c r="Q391"/>
  <c r="P392"/>
  <c r="P391"/>
  <c r="O392"/>
  <c r="O391"/>
  <c r="N392"/>
  <c r="N391"/>
  <c r="M392"/>
  <c r="M391"/>
  <c r="L392"/>
  <c r="L391"/>
  <c r="K392"/>
  <c r="K391"/>
  <c r="J392"/>
  <c r="J391"/>
  <c r="I392"/>
  <c r="I391"/>
  <c r="H392"/>
  <c r="H391"/>
  <c r="G392"/>
  <c r="G391"/>
  <c r="F392"/>
  <c r="F391"/>
  <c r="E392"/>
  <c r="E391"/>
  <c r="D392"/>
  <c r="D391"/>
  <c r="C392"/>
  <c r="C391"/>
  <c r="B392"/>
  <c r="B391"/>
  <c r="Y387"/>
  <c r="Y386"/>
  <c r="X387"/>
  <c r="X386"/>
  <c r="W387"/>
  <c r="W386"/>
  <c r="V387"/>
  <c r="V386"/>
  <c r="U387"/>
  <c r="U386"/>
  <c r="T387"/>
  <c r="T386"/>
  <c r="S387"/>
  <c r="S386"/>
  <c r="R387"/>
  <c r="R386"/>
  <c r="Q387"/>
  <c r="Q386"/>
  <c r="P387"/>
  <c r="P386"/>
  <c r="O387"/>
  <c r="O386"/>
  <c r="N387"/>
  <c r="N386"/>
  <c r="M387"/>
  <c r="M386"/>
  <c r="L387"/>
  <c r="L386"/>
  <c r="K387"/>
  <c r="K386"/>
  <c r="J387"/>
  <c r="J386"/>
  <c r="I387"/>
  <c r="I386"/>
  <c r="H387"/>
  <c r="H386"/>
  <c r="G387"/>
  <c r="G386"/>
  <c r="F387"/>
  <c r="F386"/>
  <c r="E387"/>
  <c r="E386"/>
  <c r="D387"/>
  <c r="D386"/>
  <c r="C387"/>
  <c r="C386"/>
  <c r="B387"/>
  <c r="B386"/>
  <c r="Y382"/>
  <c r="Y381"/>
  <c r="X382"/>
  <c r="X381"/>
  <c r="W382"/>
  <c r="W381"/>
  <c r="V382"/>
  <c r="V381"/>
  <c r="U382"/>
  <c r="U381"/>
  <c r="T382"/>
  <c r="T381"/>
  <c r="S382"/>
  <c r="S381"/>
  <c r="R382"/>
  <c r="R381"/>
  <c r="Q382"/>
  <c r="Q381"/>
  <c r="P382"/>
  <c r="P381"/>
  <c r="O382"/>
  <c r="O381"/>
  <c r="N382"/>
  <c r="N381"/>
  <c r="M382"/>
  <c r="M381"/>
  <c r="L382"/>
  <c r="L381"/>
  <c r="K382"/>
  <c r="K381"/>
  <c r="J382"/>
  <c r="J381"/>
  <c r="I382"/>
  <c r="I381"/>
  <c r="H382"/>
  <c r="H381"/>
  <c r="G382"/>
  <c r="G381"/>
  <c r="F382"/>
  <c r="F381"/>
  <c r="E382"/>
  <c r="E381"/>
  <c r="D382"/>
  <c r="D381"/>
  <c r="C382"/>
  <c r="C381"/>
  <c r="B382"/>
  <c r="B381"/>
  <c r="Y377"/>
  <c r="Y376"/>
  <c r="X377"/>
  <c r="X376"/>
  <c r="W377"/>
  <c r="W376"/>
  <c r="V377"/>
  <c r="V376"/>
  <c r="U377"/>
  <c r="U376"/>
  <c r="T377"/>
  <c r="T376"/>
  <c r="S377"/>
  <c r="S376"/>
  <c r="R377"/>
  <c r="R376"/>
  <c r="Q377"/>
  <c r="Q376"/>
  <c r="P377"/>
  <c r="P376"/>
  <c r="O377"/>
  <c r="O376"/>
  <c r="N377"/>
  <c r="N376"/>
  <c r="M377"/>
  <c r="M376"/>
  <c r="L377"/>
  <c r="L376"/>
  <c r="K377"/>
  <c r="K376"/>
  <c r="J377"/>
  <c r="J376"/>
  <c r="I377"/>
  <c r="I376"/>
  <c r="H377"/>
  <c r="H376"/>
  <c r="G377"/>
  <c r="G376"/>
  <c r="F377"/>
  <c r="F376"/>
  <c r="E377"/>
  <c r="E376"/>
  <c r="D377"/>
  <c r="D376"/>
  <c r="C377"/>
  <c r="C376"/>
  <c r="B377"/>
  <c r="B376"/>
  <c r="Y372"/>
  <c r="Y371"/>
  <c r="X372"/>
  <c r="X371"/>
  <c r="W372"/>
  <c r="W371"/>
  <c r="V372"/>
  <c r="V371"/>
  <c r="U372"/>
  <c r="U371"/>
  <c r="T372"/>
  <c r="T371"/>
  <c r="S372"/>
  <c r="S371"/>
  <c r="R372"/>
  <c r="R371"/>
  <c r="Q372"/>
  <c r="Q371"/>
  <c r="P372"/>
  <c r="P371"/>
  <c r="O372"/>
  <c r="O371"/>
  <c r="N372"/>
  <c r="N371"/>
  <c r="M372"/>
  <c r="M371"/>
  <c r="L372"/>
  <c r="L371"/>
  <c r="K372"/>
  <c r="K371"/>
  <c r="J372"/>
  <c r="J371"/>
  <c r="I372"/>
  <c r="I371"/>
  <c r="H372"/>
  <c r="H371"/>
  <c r="G372"/>
  <c r="G371"/>
  <c r="F372"/>
  <c r="F371"/>
  <c r="E372"/>
  <c r="E371"/>
  <c r="D372"/>
  <c r="D371"/>
  <c r="C372"/>
  <c r="C371"/>
  <c r="B372"/>
  <c r="B371"/>
  <c r="Y367"/>
  <c r="Y366"/>
  <c r="X367"/>
  <c r="X366"/>
  <c r="W367"/>
  <c r="W366"/>
  <c r="V367"/>
  <c r="V366"/>
  <c r="U367"/>
  <c r="U366"/>
  <c r="T367"/>
  <c r="T366"/>
  <c r="S367"/>
  <c r="S366"/>
  <c r="R367"/>
  <c r="R366"/>
  <c r="Q367"/>
  <c r="Q366"/>
  <c r="P367"/>
  <c r="P366"/>
  <c r="O367"/>
  <c r="O366"/>
  <c r="N367"/>
  <c r="N366"/>
  <c r="M367"/>
  <c r="M366"/>
  <c r="L367"/>
  <c r="L366"/>
  <c r="K367"/>
  <c r="K366"/>
  <c r="J367"/>
  <c r="J366"/>
  <c r="I367"/>
  <c r="I366"/>
  <c r="H367"/>
  <c r="H366"/>
  <c r="G367"/>
  <c r="G366"/>
  <c r="F367"/>
  <c r="F366"/>
  <c r="E367"/>
  <c r="E366"/>
  <c r="D367"/>
  <c r="D366"/>
  <c r="C367"/>
  <c r="C366"/>
  <c r="B367"/>
  <c r="B366"/>
  <c r="Y362"/>
  <c r="Y361"/>
  <c r="X362"/>
  <c r="X361"/>
  <c r="W362"/>
  <c r="W361"/>
  <c r="V362"/>
  <c r="V361"/>
  <c r="U362"/>
  <c r="U361"/>
  <c r="T362"/>
  <c r="T361"/>
  <c r="S362"/>
  <c r="S361"/>
  <c r="R362"/>
  <c r="R361"/>
  <c r="Q362"/>
  <c r="Q361"/>
  <c r="P362"/>
  <c r="P361"/>
  <c r="O362"/>
  <c r="O361"/>
  <c r="N362"/>
  <c r="N361"/>
  <c r="M362"/>
  <c r="M361"/>
  <c r="L362"/>
  <c r="L361"/>
  <c r="K362"/>
  <c r="K361"/>
  <c r="J362"/>
  <c r="J361"/>
  <c r="I362"/>
  <c r="I361"/>
  <c r="H362"/>
  <c r="H361"/>
  <c r="G362"/>
  <c r="G361"/>
  <c r="F362"/>
  <c r="F361"/>
  <c r="E362"/>
  <c r="E361"/>
  <c r="D362"/>
  <c r="D361"/>
  <c r="C362"/>
  <c r="C361"/>
  <c r="B362"/>
  <c r="B361"/>
  <c r="Y357"/>
  <c r="Y356"/>
  <c r="X357"/>
  <c r="X356"/>
  <c r="W357"/>
  <c r="W356"/>
  <c r="V357"/>
  <c r="V356"/>
  <c r="U357"/>
  <c r="U356"/>
  <c r="T357"/>
  <c r="T356"/>
  <c r="S357"/>
  <c r="S356"/>
  <c r="R357"/>
  <c r="R356"/>
  <c r="Q357"/>
  <c r="Q356"/>
  <c r="P357"/>
  <c r="P356"/>
  <c r="O357"/>
  <c r="O356"/>
  <c r="N357"/>
  <c r="N356"/>
  <c r="M357"/>
  <c r="M356"/>
  <c r="L357"/>
  <c r="L356"/>
  <c r="K357"/>
  <c r="K356"/>
  <c r="J357"/>
  <c r="J356"/>
  <c r="I357"/>
  <c r="I356"/>
  <c r="H357"/>
  <c r="H356"/>
  <c r="G357"/>
  <c r="G356"/>
  <c r="F357"/>
  <c r="F356"/>
  <c r="E357"/>
  <c r="E356"/>
  <c r="D357"/>
  <c r="D356"/>
  <c r="C357"/>
  <c r="C356"/>
  <c r="B357"/>
  <c r="B356"/>
  <c r="Y352"/>
  <c r="Y351"/>
  <c r="X352"/>
  <c r="X351"/>
  <c r="W352"/>
  <c r="W351"/>
  <c r="V352"/>
  <c r="V351"/>
  <c r="U352"/>
  <c r="U351"/>
  <c r="T352"/>
  <c r="T351"/>
  <c r="S352"/>
  <c r="S351"/>
  <c r="R352"/>
  <c r="R351"/>
  <c r="Q352"/>
  <c r="Q351"/>
  <c r="P352"/>
  <c r="P351"/>
  <c r="O352"/>
  <c r="O351"/>
  <c r="N352"/>
  <c r="N351"/>
  <c r="M352"/>
  <c r="M351"/>
  <c r="L352"/>
  <c r="L351"/>
  <c r="K352"/>
  <c r="K351"/>
  <c r="J352"/>
  <c r="J351"/>
  <c r="I352"/>
  <c r="I351"/>
  <c r="H352"/>
  <c r="H351"/>
  <c r="G352"/>
  <c r="G351"/>
  <c r="F352"/>
  <c r="F351"/>
  <c r="E352"/>
  <c r="E351"/>
  <c r="D352"/>
  <c r="D351"/>
  <c r="C352"/>
  <c r="C351"/>
  <c r="B352"/>
  <c r="B351"/>
  <c r="Y347"/>
  <c r="Y346"/>
  <c r="X347"/>
  <c r="X346"/>
  <c r="W347"/>
  <c r="W346"/>
  <c r="V347"/>
  <c r="V346"/>
  <c r="U347"/>
  <c r="U346"/>
  <c r="T347"/>
  <c r="T346"/>
  <c r="S347"/>
  <c r="S346"/>
  <c r="R347"/>
  <c r="R346"/>
  <c r="Q347"/>
  <c r="Q346"/>
  <c r="P347"/>
  <c r="P346"/>
  <c r="O347"/>
  <c r="O346"/>
  <c r="N347"/>
  <c r="N346"/>
  <c r="M347"/>
  <c r="M346"/>
  <c r="L347"/>
  <c r="L346"/>
  <c r="K347"/>
  <c r="K346"/>
  <c r="J347"/>
  <c r="J346"/>
  <c r="I347"/>
  <c r="I346"/>
  <c r="H347"/>
  <c r="H346"/>
  <c r="G347"/>
  <c r="G346"/>
  <c r="F347"/>
  <c r="F346"/>
  <c r="E347"/>
  <c r="E346"/>
  <c r="D347"/>
  <c r="D346"/>
  <c r="C347"/>
  <c r="C346"/>
  <c r="B347"/>
  <c r="B346"/>
  <c r="Y342"/>
  <c r="Y341"/>
  <c r="X342"/>
  <c r="X341"/>
  <c r="W342"/>
  <c r="W341"/>
  <c r="V342"/>
  <c r="V341"/>
  <c r="U342"/>
  <c r="U341"/>
  <c r="T342"/>
  <c r="T341"/>
  <c r="S342"/>
  <c r="S341"/>
  <c r="R342"/>
  <c r="R341"/>
  <c r="Q342"/>
  <c r="Q341"/>
  <c r="P342"/>
  <c r="P341"/>
  <c r="O342"/>
  <c r="O341"/>
  <c r="N342"/>
  <c r="N341"/>
  <c r="M342"/>
  <c r="M341"/>
  <c r="L342"/>
  <c r="L341"/>
  <c r="K342"/>
  <c r="K341"/>
  <c r="J342"/>
  <c r="J341"/>
  <c r="I342"/>
  <c r="I341"/>
  <c r="H342"/>
  <c r="H341"/>
  <c r="G342"/>
  <c r="G341"/>
  <c r="F342"/>
  <c r="F341"/>
  <c r="E342"/>
  <c r="E341"/>
  <c r="D342"/>
  <c r="D341"/>
  <c r="C342"/>
  <c r="C341"/>
  <c r="B342"/>
  <c r="B341"/>
  <c r="Y337"/>
  <c r="Y336"/>
  <c r="X337"/>
  <c r="X336"/>
  <c r="W337"/>
  <c r="W336"/>
  <c r="V337"/>
  <c r="V336"/>
  <c r="U337"/>
  <c r="U336"/>
  <c r="T337"/>
  <c r="T336"/>
  <c r="S337"/>
  <c r="S336"/>
  <c r="R337"/>
  <c r="R336"/>
  <c r="Q337"/>
  <c r="Q336"/>
  <c r="P337"/>
  <c r="P336"/>
  <c r="O337"/>
  <c r="O336"/>
  <c r="N337"/>
  <c r="N336"/>
  <c r="M337"/>
  <c r="M336"/>
  <c r="L337"/>
  <c r="L336"/>
  <c r="K337"/>
  <c r="K336"/>
  <c r="J337"/>
  <c r="J336"/>
  <c r="I337"/>
  <c r="I336"/>
  <c r="H337"/>
  <c r="H336"/>
  <c r="G337"/>
  <c r="G336"/>
  <c r="F337"/>
  <c r="F336"/>
  <c r="E337"/>
  <c r="E336"/>
  <c r="D337"/>
  <c r="D336"/>
  <c r="C337"/>
  <c r="C336"/>
  <c r="B337"/>
  <c r="B336"/>
  <c r="Y332"/>
  <c r="Y331"/>
  <c r="X332"/>
  <c r="X331"/>
  <c r="W332"/>
  <c r="W331"/>
  <c r="V332"/>
  <c r="V331"/>
  <c r="U332"/>
  <c r="U331"/>
  <c r="T332"/>
  <c r="T331"/>
  <c r="S332"/>
  <c r="S331"/>
  <c r="R332"/>
  <c r="R331"/>
  <c r="Q332"/>
  <c r="Q331"/>
  <c r="P332"/>
  <c r="P331"/>
  <c r="O332"/>
  <c r="O331"/>
  <c r="N332"/>
  <c r="N331"/>
  <c r="M332"/>
  <c r="M331"/>
  <c r="L332"/>
  <c r="L331"/>
  <c r="K332"/>
  <c r="K331"/>
  <c r="J332"/>
  <c r="J331"/>
  <c r="I332"/>
  <c r="I331"/>
  <c r="H332"/>
  <c r="H331"/>
  <c r="G332"/>
  <c r="G331"/>
  <c r="F332"/>
  <c r="F331"/>
  <c r="E332"/>
  <c r="E331"/>
  <c r="D332"/>
  <c r="D331"/>
  <c r="C332"/>
  <c r="C331"/>
  <c r="B332"/>
  <c r="B331"/>
  <c r="Y327"/>
  <c r="Y326"/>
  <c r="X327"/>
  <c r="X326"/>
  <c r="W327"/>
  <c r="W326"/>
  <c r="V327"/>
  <c r="V326"/>
  <c r="U327"/>
  <c r="U326"/>
  <c r="T327"/>
  <c r="T326"/>
  <c r="S327"/>
  <c r="S326"/>
  <c r="R327"/>
  <c r="R326"/>
  <c r="Q327"/>
  <c r="Q326"/>
  <c r="P327"/>
  <c r="P326"/>
  <c r="O327"/>
  <c r="O326"/>
  <c r="N327"/>
  <c r="N326"/>
  <c r="M327"/>
  <c r="M326"/>
  <c r="L327"/>
  <c r="L326"/>
  <c r="K327"/>
  <c r="K326"/>
  <c r="J327"/>
  <c r="J326"/>
  <c r="I327"/>
  <c r="I326"/>
  <c r="H327"/>
  <c r="H326"/>
  <c r="G327"/>
  <c r="G326"/>
  <c r="F327"/>
  <c r="F326"/>
  <c r="E327"/>
  <c r="E326"/>
  <c r="D327"/>
  <c r="D326"/>
  <c r="C327"/>
  <c r="C326"/>
  <c r="B327"/>
  <c r="B326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C319"/>
  <c r="B319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C314"/>
  <c r="B314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E309"/>
  <c r="D309"/>
  <c r="C309"/>
  <c r="B309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C304"/>
  <c r="B304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C299"/>
  <c r="C298"/>
  <c r="B299"/>
  <c r="B298"/>
  <c r="Y294"/>
  <c r="Y293"/>
  <c r="X294"/>
  <c r="X293"/>
  <c r="W294"/>
  <c r="V294"/>
  <c r="V293"/>
  <c r="U294"/>
  <c r="U293"/>
  <c r="T294"/>
  <c r="T293"/>
  <c r="S294"/>
  <c r="S293"/>
  <c r="R294"/>
  <c r="R293"/>
  <c r="Q294"/>
  <c r="Q293"/>
  <c r="P294"/>
  <c r="P293"/>
  <c r="O294"/>
  <c r="O293"/>
  <c r="N294"/>
  <c r="M294"/>
  <c r="M293"/>
  <c r="L294"/>
  <c r="L293"/>
  <c r="K294"/>
  <c r="K293"/>
  <c r="J294"/>
  <c r="J293"/>
  <c r="I294"/>
  <c r="I293"/>
  <c r="H294"/>
  <c r="H293"/>
  <c r="G294"/>
  <c r="G293"/>
  <c r="F294"/>
  <c r="F293"/>
  <c r="E294"/>
  <c r="E293"/>
  <c r="D294"/>
  <c r="D293"/>
  <c r="C294"/>
  <c r="C293"/>
  <c r="B294"/>
  <c r="B293"/>
  <c r="Y289"/>
  <c r="Y288"/>
  <c r="X289"/>
  <c r="X288"/>
  <c r="W289"/>
  <c r="V289"/>
  <c r="V288"/>
  <c r="U289"/>
  <c r="U288"/>
  <c r="T289"/>
  <c r="T288"/>
  <c r="S289"/>
  <c r="S288"/>
  <c r="R289"/>
  <c r="R288"/>
  <c r="Q289"/>
  <c r="Q288"/>
  <c r="P289"/>
  <c r="P288"/>
  <c r="O289"/>
  <c r="O288"/>
  <c r="N289"/>
  <c r="N288"/>
  <c r="M289"/>
  <c r="M288"/>
  <c r="L289"/>
  <c r="L288"/>
  <c r="K289"/>
  <c r="K288"/>
  <c r="J289"/>
  <c r="J288"/>
  <c r="I289"/>
  <c r="I288"/>
  <c r="H289"/>
  <c r="H288"/>
  <c r="G289"/>
  <c r="G288"/>
  <c r="F289"/>
  <c r="F288"/>
  <c r="E289"/>
  <c r="E288"/>
  <c r="D289"/>
  <c r="D288"/>
  <c r="C289"/>
  <c r="C288"/>
  <c r="B289"/>
  <c r="B288"/>
  <c r="Y284"/>
  <c r="Y283"/>
  <c r="X284"/>
  <c r="X283"/>
  <c r="W284"/>
  <c r="W283"/>
  <c r="V284"/>
  <c r="V283"/>
  <c r="U284"/>
  <c r="U283"/>
  <c r="T284"/>
  <c r="T283"/>
  <c r="S284"/>
  <c r="S283"/>
  <c r="R284"/>
  <c r="R283"/>
  <c r="Q284"/>
  <c r="Q283"/>
  <c r="P284"/>
  <c r="P283"/>
  <c r="O284"/>
  <c r="O283"/>
  <c r="N284"/>
  <c r="M284"/>
  <c r="M283"/>
  <c r="L284"/>
  <c r="L283"/>
  <c r="K284"/>
  <c r="K283"/>
  <c r="J284"/>
  <c r="J283"/>
  <c r="I284"/>
  <c r="I283"/>
  <c r="H284"/>
  <c r="H283"/>
  <c r="G284"/>
  <c r="G283"/>
  <c r="F284"/>
  <c r="F283"/>
  <c r="E284"/>
  <c r="E283"/>
  <c r="D284"/>
  <c r="D283"/>
  <c r="C284"/>
  <c r="B284"/>
  <c r="B283"/>
  <c r="Y279"/>
  <c r="Y278"/>
  <c r="X279"/>
  <c r="X278"/>
  <c r="W279"/>
  <c r="W278"/>
  <c r="V279"/>
  <c r="V278"/>
  <c r="U279"/>
  <c r="U278"/>
  <c r="T279"/>
  <c r="T278"/>
  <c r="S279"/>
  <c r="S278"/>
  <c r="R279"/>
  <c r="R278"/>
  <c r="Q279"/>
  <c r="Q278"/>
  <c r="P279"/>
  <c r="P278"/>
  <c r="O279"/>
  <c r="O278"/>
  <c r="N279"/>
  <c r="N278"/>
  <c r="M279"/>
  <c r="M278"/>
  <c r="L279"/>
  <c r="L278"/>
  <c r="K279"/>
  <c r="K278"/>
  <c r="J279"/>
  <c r="J278"/>
  <c r="I279"/>
  <c r="I278"/>
  <c r="H279"/>
  <c r="H278"/>
  <c r="G279"/>
  <c r="G278"/>
  <c r="F279"/>
  <c r="F278"/>
  <c r="E279"/>
  <c r="E278"/>
  <c r="D279"/>
  <c r="D278"/>
  <c r="C279"/>
  <c r="C278"/>
  <c r="B279"/>
  <c r="B278"/>
  <c r="Y274"/>
  <c r="Y273"/>
  <c r="X274"/>
  <c r="X273"/>
  <c r="W274"/>
  <c r="W273"/>
  <c r="V274"/>
  <c r="V273"/>
  <c r="U274"/>
  <c r="U273"/>
  <c r="T274"/>
  <c r="T273"/>
  <c r="S274"/>
  <c r="S273"/>
  <c r="R274"/>
  <c r="R273"/>
  <c r="Q274"/>
  <c r="Q273"/>
  <c r="P274"/>
  <c r="P273"/>
  <c r="O274"/>
  <c r="N274"/>
  <c r="N273"/>
  <c r="M274"/>
  <c r="M273"/>
  <c r="L274"/>
  <c r="L273"/>
  <c r="K274"/>
  <c r="K273"/>
  <c r="J274"/>
  <c r="J273"/>
  <c r="I274"/>
  <c r="I273"/>
  <c r="H274"/>
  <c r="H273"/>
  <c r="G274"/>
  <c r="G273"/>
  <c r="F274"/>
  <c r="F273"/>
  <c r="E274"/>
  <c r="E273"/>
  <c r="D274"/>
  <c r="D273"/>
  <c r="C274"/>
  <c r="C273"/>
  <c r="B274"/>
  <c r="B273"/>
  <c r="Y269"/>
  <c r="Y268"/>
  <c r="X269"/>
  <c r="X268"/>
  <c r="W269"/>
  <c r="W268"/>
  <c r="V269"/>
  <c r="V268"/>
  <c r="U269"/>
  <c r="U268"/>
  <c r="T269"/>
  <c r="T268"/>
  <c r="S269"/>
  <c r="S268"/>
  <c r="R269"/>
  <c r="R268"/>
  <c r="Q269"/>
  <c r="Q268"/>
  <c r="P269"/>
  <c r="P268"/>
  <c r="O269"/>
  <c r="N269"/>
  <c r="N268"/>
  <c r="M269"/>
  <c r="M268"/>
  <c r="L269"/>
  <c r="L268"/>
  <c r="K269"/>
  <c r="K268"/>
  <c r="J269"/>
  <c r="J268"/>
  <c r="I269"/>
  <c r="I268"/>
  <c r="H269"/>
  <c r="H268"/>
  <c r="G269"/>
  <c r="G268"/>
  <c r="F269"/>
  <c r="F268"/>
  <c r="E269"/>
  <c r="E268"/>
  <c r="D269"/>
  <c r="D268"/>
  <c r="C269"/>
  <c r="C268"/>
  <c r="B269"/>
  <c r="B268"/>
  <c r="Y264"/>
  <c r="Y263"/>
  <c r="X264"/>
  <c r="X263"/>
  <c r="W264"/>
  <c r="W263"/>
  <c r="V264"/>
  <c r="V263"/>
  <c r="U264"/>
  <c r="U263"/>
  <c r="T264"/>
  <c r="T263"/>
  <c r="S264"/>
  <c r="S263"/>
  <c r="R264"/>
  <c r="R263"/>
  <c r="Q264"/>
  <c r="Q263"/>
  <c r="P264"/>
  <c r="P263"/>
  <c r="O264"/>
  <c r="O263"/>
  <c r="N264"/>
  <c r="N263"/>
  <c r="M264"/>
  <c r="M263"/>
  <c r="L264"/>
  <c r="L263"/>
  <c r="K264"/>
  <c r="K263"/>
  <c r="J264"/>
  <c r="J263"/>
  <c r="I264"/>
  <c r="I263"/>
  <c r="H264"/>
  <c r="H263"/>
  <c r="G264"/>
  <c r="G263"/>
  <c r="F264"/>
  <c r="F263"/>
  <c r="E264"/>
  <c r="E263"/>
  <c r="D264"/>
  <c r="D263"/>
  <c r="C264"/>
  <c r="C263"/>
  <c r="B264"/>
  <c r="B263"/>
  <c r="Y259"/>
  <c r="X259"/>
  <c r="X258"/>
  <c r="W259"/>
  <c r="W258"/>
  <c r="V259"/>
  <c r="V258"/>
  <c r="U259"/>
  <c r="U258"/>
  <c r="T259"/>
  <c r="T258"/>
  <c r="S259"/>
  <c r="S258"/>
  <c r="R259"/>
  <c r="R258"/>
  <c r="Q259"/>
  <c r="Q258"/>
  <c r="P259"/>
  <c r="P258"/>
  <c r="O259"/>
  <c r="N259"/>
  <c r="N258"/>
  <c r="M259"/>
  <c r="M258"/>
  <c r="L259"/>
  <c r="L258"/>
  <c r="K259"/>
  <c r="K258"/>
  <c r="J259"/>
  <c r="J258"/>
  <c r="I259"/>
  <c r="I258"/>
  <c r="H259"/>
  <c r="H258"/>
  <c r="G259"/>
  <c r="G258"/>
  <c r="F259"/>
  <c r="F258"/>
  <c r="E259"/>
  <c r="E258"/>
  <c r="D259"/>
  <c r="D258"/>
  <c r="C259"/>
  <c r="C258"/>
  <c r="B259"/>
  <c r="B258"/>
  <c r="Y254"/>
  <c r="Y253"/>
  <c r="X254"/>
  <c r="X253"/>
  <c r="W254"/>
  <c r="W253"/>
  <c r="V254"/>
  <c r="V253"/>
  <c r="U254"/>
  <c r="U253"/>
  <c r="T254"/>
  <c r="T253"/>
  <c r="S254"/>
  <c r="R254"/>
  <c r="R253"/>
  <c r="Q254"/>
  <c r="Q253"/>
  <c r="P254"/>
  <c r="P253"/>
  <c r="O254"/>
  <c r="O253"/>
  <c r="N254"/>
  <c r="N253"/>
  <c r="M254"/>
  <c r="M253"/>
  <c r="L254"/>
  <c r="L253"/>
  <c r="K254"/>
  <c r="K253"/>
  <c r="J254"/>
  <c r="J253"/>
  <c r="I254"/>
  <c r="I253"/>
  <c r="H254"/>
  <c r="H253"/>
  <c r="G254"/>
  <c r="G253"/>
  <c r="F254"/>
  <c r="F253"/>
  <c r="E254"/>
  <c r="E253"/>
  <c r="D254"/>
  <c r="D253"/>
  <c r="C254"/>
  <c r="C253"/>
  <c r="B254"/>
  <c r="B253"/>
  <c r="Y249"/>
  <c r="Y248"/>
  <c r="X249"/>
  <c r="X248"/>
  <c r="W249"/>
  <c r="W248"/>
  <c r="V249"/>
  <c r="V248"/>
  <c r="U249"/>
  <c r="U248"/>
  <c r="T249"/>
  <c r="T248"/>
  <c r="S249"/>
  <c r="S248"/>
  <c r="R249"/>
  <c r="R248"/>
  <c r="Q249"/>
  <c r="Q248"/>
  <c r="P249"/>
  <c r="P248"/>
  <c r="O249"/>
  <c r="O248"/>
  <c r="N249"/>
  <c r="N248"/>
  <c r="M249"/>
  <c r="M248"/>
  <c r="L249"/>
  <c r="L248"/>
  <c r="K249"/>
  <c r="K248"/>
  <c r="J249"/>
  <c r="J248"/>
  <c r="I249"/>
  <c r="I248"/>
  <c r="H249"/>
  <c r="H248"/>
  <c r="G249"/>
  <c r="F249"/>
  <c r="F248"/>
  <c r="E249"/>
  <c r="E248"/>
  <c r="D249"/>
  <c r="D248"/>
  <c r="C249"/>
  <c r="C248"/>
  <c r="B249"/>
  <c r="B248"/>
  <c r="Y244"/>
  <c r="Y243"/>
  <c r="X244"/>
  <c r="X243"/>
  <c r="W244"/>
  <c r="W243"/>
  <c r="V244"/>
  <c r="V243"/>
  <c r="U244"/>
  <c r="U243"/>
  <c r="T244"/>
  <c r="T243"/>
  <c r="S244"/>
  <c r="S243"/>
  <c r="R244"/>
  <c r="R243"/>
  <c r="Q244"/>
  <c r="Q243"/>
  <c r="P244"/>
  <c r="P243"/>
  <c r="O244"/>
  <c r="O243"/>
  <c r="N244"/>
  <c r="N243"/>
  <c r="M244"/>
  <c r="M243"/>
  <c r="L244"/>
  <c r="L243"/>
  <c r="K244"/>
  <c r="K243"/>
  <c r="J244"/>
  <c r="J243"/>
  <c r="I244"/>
  <c r="I243"/>
  <c r="H244"/>
  <c r="H243"/>
  <c r="G244"/>
  <c r="G243"/>
  <c r="F244"/>
  <c r="F243"/>
  <c r="E244"/>
  <c r="E243"/>
  <c r="D244"/>
  <c r="D243"/>
  <c r="C244"/>
  <c r="C243"/>
  <c r="B244"/>
  <c r="B243"/>
  <c r="Y239"/>
  <c r="Y238"/>
  <c r="X239"/>
  <c r="X238"/>
  <c r="W239"/>
  <c r="W238"/>
  <c r="V239"/>
  <c r="V238"/>
  <c r="U239"/>
  <c r="U238"/>
  <c r="T239"/>
  <c r="T238"/>
  <c r="S239"/>
  <c r="S238"/>
  <c r="R239"/>
  <c r="R238"/>
  <c r="Q239"/>
  <c r="Q238"/>
  <c r="P239"/>
  <c r="P238"/>
  <c r="O239"/>
  <c r="O238"/>
  <c r="N239"/>
  <c r="N238"/>
  <c r="M239"/>
  <c r="M238"/>
  <c r="L239"/>
  <c r="L238"/>
  <c r="K239"/>
  <c r="K238"/>
  <c r="J239"/>
  <c r="J238"/>
  <c r="I239"/>
  <c r="I238"/>
  <c r="H239"/>
  <c r="H238"/>
  <c r="G239"/>
  <c r="F239"/>
  <c r="F238"/>
  <c r="E239"/>
  <c r="E238"/>
  <c r="D239"/>
  <c r="D238"/>
  <c r="C239"/>
  <c r="C238"/>
  <c r="B239"/>
  <c r="B238"/>
  <c r="Y234"/>
  <c r="Y233"/>
  <c r="X234"/>
  <c r="X233"/>
  <c r="W234"/>
  <c r="W233"/>
  <c r="V234"/>
  <c r="V233"/>
  <c r="U234"/>
  <c r="U233"/>
  <c r="T234"/>
  <c r="T233"/>
  <c r="S234"/>
  <c r="S233"/>
  <c r="R234"/>
  <c r="R233"/>
  <c r="Q234"/>
  <c r="Q233"/>
  <c r="P234"/>
  <c r="P233"/>
  <c r="O234"/>
  <c r="O233"/>
  <c r="N234"/>
  <c r="N233"/>
  <c r="M234"/>
  <c r="M233"/>
  <c r="L234"/>
  <c r="L233"/>
  <c r="K234"/>
  <c r="K233"/>
  <c r="J234"/>
  <c r="J233"/>
  <c r="I234"/>
  <c r="I233"/>
  <c r="H234"/>
  <c r="H233"/>
  <c r="G234"/>
  <c r="F234"/>
  <c r="F233"/>
  <c r="E234"/>
  <c r="E233"/>
  <c r="D234"/>
  <c r="D233"/>
  <c r="C234"/>
  <c r="C233"/>
  <c r="B234"/>
  <c r="B233"/>
  <c r="Y229"/>
  <c r="Y228"/>
  <c r="X229"/>
  <c r="X228"/>
  <c r="W229"/>
  <c r="W228"/>
  <c r="V229"/>
  <c r="V228"/>
  <c r="U229"/>
  <c r="U228"/>
  <c r="T229"/>
  <c r="T228"/>
  <c r="S229"/>
  <c r="S228"/>
  <c r="R229"/>
  <c r="R228"/>
  <c r="Q229"/>
  <c r="Q228"/>
  <c r="P229"/>
  <c r="P228"/>
  <c r="O229"/>
  <c r="O228"/>
  <c r="N229"/>
  <c r="N228"/>
  <c r="M229"/>
  <c r="M228"/>
  <c r="L229"/>
  <c r="L228"/>
  <c r="K229"/>
  <c r="J229"/>
  <c r="J228"/>
  <c r="I229"/>
  <c r="I228"/>
  <c r="H229"/>
  <c r="H228"/>
  <c r="G229"/>
  <c r="G228"/>
  <c r="F229"/>
  <c r="F228"/>
  <c r="E229"/>
  <c r="E228"/>
  <c r="D229"/>
  <c r="D228"/>
  <c r="C229"/>
  <c r="C228"/>
  <c r="B229"/>
  <c r="B228"/>
  <c r="Y224"/>
  <c r="Y223"/>
  <c r="X224"/>
  <c r="X223"/>
  <c r="W224"/>
  <c r="W223"/>
  <c r="V224"/>
  <c r="V223"/>
  <c r="U224"/>
  <c r="U223"/>
  <c r="T224"/>
  <c r="T223"/>
  <c r="S224"/>
  <c r="S223"/>
  <c r="R224"/>
  <c r="R223"/>
  <c r="Q224"/>
  <c r="Q223"/>
  <c r="P224"/>
  <c r="P223"/>
  <c r="O224"/>
  <c r="O223"/>
  <c r="N224"/>
  <c r="N223"/>
  <c r="M224"/>
  <c r="M223"/>
  <c r="L224"/>
  <c r="L223"/>
  <c r="K224"/>
  <c r="K223"/>
  <c r="J224"/>
  <c r="J223"/>
  <c r="I224"/>
  <c r="I223"/>
  <c r="H224"/>
  <c r="H223"/>
  <c r="G224"/>
  <c r="G223"/>
  <c r="F224"/>
  <c r="F223"/>
  <c r="E224"/>
  <c r="E223"/>
  <c r="D224"/>
  <c r="D223"/>
  <c r="C224"/>
  <c r="C223"/>
  <c r="B224"/>
  <c r="B223"/>
  <c r="Y219"/>
  <c r="Y218"/>
  <c r="X219"/>
  <c r="X218"/>
  <c r="W219"/>
  <c r="W218"/>
  <c r="V219"/>
  <c r="V218"/>
  <c r="U219"/>
  <c r="U218"/>
  <c r="T219"/>
  <c r="T218"/>
  <c r="S219"/>
  <c r="S218"/>
  <c r="R219"/>
  <c r="R218"/>
  <c r="Q219"/>
  <c r="Q218"/>
  <c r="P219"/>
  <c r="P218"/>
  <c r="O219"/>
  <c r="O218"/>
  <c r="N219"/>
  <c r="N218"/>
  <c r="M219"/>
  <c r="M218"/>
  <c r="L219"/>
  <c r="L218"/>
  <c r="K219"/>
  <c r="K218"/>
  <c r="J219"/>
  <c r="J218"/>
  <c r="I219"/>
  <c r="I218"/>
  <c r="H219"/>
  <c r="H218"/>
  <c r="G219"/>
  <c r="G218"/>
  <c r="F219"/>
  <c r="F218"/>
  <c r="E219"/>
  <c r="E218"/>
  <c r="D219"/>
  <c r="D218"/>
  <c r="C219"/>
  <c r="C218"/>
  <c r="B219"/>
  <c r="B218"/>
  <c r="Y214"/>
  <c r="Y213"/>
  <c r="X214"/>
  <c r="X213"/>
  <c r="W214"/>
  <c r="W213"/>
  <c r="V214"/>
  <c r="V213"/>
  <c r="U214"/>
  <c r="U213"/>
  <c r="T214"/>
  <c r="T213"/>
  <c r="S214"/>
  <c r="S213"/>
  <c r="R214"/>
  <c r="R213"/>
  <c r="Q214"/>
  <c r="Q213"/>
  <c r="P214"/>
  <c r="P213"/>
  <c r="O214"/>
  <c r="O213"/>
  <c r="N214"/>
  <c r="N213"/>
  <c r="M214"/>
  <c r="M213"/>
  <c r="L214"/>
  <c r="L213"/>
  <c r="K214"/>
  <c r="K213"/>
  <c r="J214"/>
  <c r="J213"/>
  <c r="I214"/>
  <c r="I213"/>
  <c r="H214"/>
  <c r="H213"/>
  <c r="G214"/>
  <c r="G213"/>
  <c r="F214"/>
  <c r="F213"/>
  <c r="E214"/>
  <c r="E213"/>
  <c r="D214"/>
  <c r="D213"/>
  <c r="C214"/>
  <c r="C213"/>
  <c r="B214"/>
  <c r="B213"/>
  <c r="Y209"/>
  <c r="Y208"/>
  <c r="X209"/>
  <c r="X208"/>
  <c r="W209"/>
  <c r="W208"/>
  <c r="V209"/>
  <c r="V208"/>
  <c r="U209"/>
  <c r="U208"/>
  <c r="T209"/>
  <c r="T208"/>
  <c r="S209"/>
  <c r="S208"/>
  <c r="R209"/>
  <c r="R208"/>
  <c r="Q209"/>
  <c r="Q208"/>
  <c r="P209"/>
  <c r="P208"/>
  <c r="O209"/>
  <c r="O208"/>
  <c r="N209"/>
  <c r="N208"/>
  <c r="M209"/>
  <c r="M208"/>
  <c r="L209"/>
  <c r="L208"/>
  <c r="K209"/>
  <c r="K208"/>
  <c r="J209"/>
  <c r="J208"/>
  <c r="I209"/>
  <c r="I208"/>
  <c r="H209"/>
  <c r="H208"/>
  <c r="G209"/>
  <c r="G208"/>
  <c r="F209"/>
  <c r="F208"/>
  <c r="E209"/>
  <c r="E208"/>
  <c r="D209"/>
  <c r="D208"/>
  <c r="C209"/>
  <c r="C208"/>
  <c r="B209"/>
  <c r="B208"/>
  <c r="Y204"/>
  <c r="Y203"/>
  <c r="X204"/>
  <c r="X203"/>
  <c r="W204"/>
  <c r="W203"/>
  <c r="V204"/>
  <c r="V203"/>
  <c r="U204"/>
  <c r="U203"/>
  <c r="T204"/>
  <c r="T203"/>
  <c r="S204"/>
  <c r="S203"/>
  <c r="R204"/>
  <c r="R203"/>
  <c r="Q204"/>
  <c r="Q203"/>
  <c r="P204"/>
  <c r="P203"/>
  <c r="O204"/>
  <c r="O203"/>
  <c r="N204"/>
  <c r="N203"/>
  <c r="M204"/>
  <c r="M203"/>
  <c r="L204"/>
  <c r="L203"/>
  <c r="K204"/>
  <c r="K203"/>
  <c r="J204"/>
  <c r="J203"/>
  <c r="I204"/>
  <c r="I203"/>
  <c r="H204"/>
  <c r="H203"/>
  <c r="G204"/>
  <c r="G203"/>
  <c r="F204"/>
  <c r="F203"/>
  <c r="E204"/>
  <c r="E203"/>
  <c r="D204"/>
  <c r="D203"/>
  <c r="C204"/>
  <c r="C203"/>
  <c r="B204"/>
  <c r="B203"/>
  <c r="Y199"/>
  <c r="Y198"/>
  <c r="X199"/>
  <c r="X198"/>
  <c r="W199"/>
  <c r="W198"/>
  <c r="V199"/>
  <c r="V198"/>
  <c r="U199"/>
  <c r="U198"/>
  <c r="T199"/>
  <c r="T198"/>
  <c r="S199"/>
  <c r="S198"/>
  <c r="R199"/>
  <c r="R198"/>
  <c r="Q199"/>
  <c r="Q198"/>
  <c r="P199"/>
  <c r="P198"/>
  <c r="O199"/>
  <c r="O198"/>
  <c r="N199"/>
  <c r="N198"/>
  <c r="M199"/>
  <c r="M198"/>
  <c r="L199"/>
  <c r="L198"/>
  <c r="K199"/>
  <c r="K198"/>
  <c r="J199"/>
  <c r="J198"/>
  <c r="I199"/>
  <c r="I198"/>
  <c r="H199"/>
  <c r="H198"/>
  <c r="G199"/>
  <c r="G198"/>
  <c r="F199"/>
  <c r="F198"/>
  <c r="E199"/>
  <c r="E198"/>
  <c r="D199"/>
  <c r="D198"/>
  <c r="C199"/>
  <c r="C198"/>
  <c r="B199"/>
  <c r="B198"/>
  <c r="Y194"/>
  <c r="Y193"/>
  <c r="X194"/>
  <c r="X193"/>
  <c r="W194"/>
  <c r="W193"/>
  <c r="V194"/>
  <c r="V193"/>
  <c r="U194"/>
  <c r="U193"/>
  <c r="T194"/>
  <c r="T193"/>
  <c r="S194"/>
  <c r="S193"/>
  <c r="R194"/>
  <c r="R193"/>
  <c r="Q194"/>
  <c r="Q193"/>
  <c r="P194"/>
  <c r="P193"/>
  <c r="O194"/>
  <c r="O193"/>
  <c r="N194"/>
  <c r="N193"/>
  <c r="M194"/>
  <c r="M193"/>
  <c r="L194"/>
  <c r="L193"/>
  <c r="K194"/>
  <c r="K193"/>
  <c r="J194"/>
  <c r="J193"/>
  <c r="I194"/>
  <c r="I193"/>
  <c r="H194"/>
  <c r="H193"/>
  <c r="G194"/>
  <c r="G193"/>
  <c r="F194"/>
  <c r="F193"/>
  <c r="E194"/>
  <c r="E193"/>
  <c r="D194"/>
  <c r="D193"/>
  <c r="C194"/>
  <c r="C193"/>
  <c r="B194"/>
  <c r="B193"/>
  <c r="Y189"/>
  <c r="Y188"/>
  <c r="X189"/>
  <c r="X188"/>
  <c r="W189"/>
  <c r="W188"/>
  <c r="V189"/>
  <c r="V188"/>
  <c r="U189"/>
  <c r="U188"/>
  <c r="T189"/>
  <c r="T188"/>
  <c r="S189"/>
  <c r="S188"/>
  <c r="R189"/>
  <c r="R188"/>
  <c r="Q189"/>
  <c r="Q188"/>
  <c r="P189"/>
  <c r="P188"/>
  <c r="O189"/>
  <c r="O188"/>
  <c r="N189"/>
  <c r="N188"/>
  <c r="M189"/>
  <c r="M188"/>
  <c r="L189"/>
  <c r="L188"/>
  <c r="K189"/>
  <c r="K188"/>
  <c r="J189"/>
  <c r="J188"/>
  <c r="I189"/>
  <c r="I188"/>
  <c r="H189"/>
  <c r="H188"/>
  <c r="G189"/>
  <c r="G188"/>
  <c r="F189"/>
  <c r="F188"/>
  <c r="E189"/>
  <c r="E188"/>
  <c r="D189"/>
  <c r="D188"/>
  <c r="C189"/>
  <c r="C188"/>
  <c r="B189"/>
  <c r="B188"/>
  <c r="Y184"/>
  <c r="Y183"/>
  <c r="X184"/>
  <c r="X183"/>
  <c r="W184"/>
  <c r="W183"/>
  <c r="V184"/>
  <c r="V183"/>
  <c r="U184"/>
  <c r="U183"/>
  <c r="T184"/>
  <c r="T183"/>
  <c r="S184"/>
  <c r="S183"/>
  <c r="R184"/>
  <c r="R183"/>
  <c r="Q184"/>
  <c r="Q183"/>
  <c r="P184"/>
  <c r="P183"/>
  <c r="O184"/>
  <c r="O183"/>
  <c r="N184"/>
  <c r="N183"/>
  <c r="M184"/>
  <c r="M183"/>
  <c r="L184"/>
  <c r="L183"/>
  <c r="K184"/>
  <c r="K183"/>
  <c r="J184"/>
  <c r="J183"/>
  <c r="I184"/>
  <c r="I183"/>
  <c r="H184"/>
  <c r="H183"/>
  <c r="G184"/>
  <c r="G183"/>
  <c r="F184"/>
  <c r="F183"/>
  <c r="E184"/>
  <c r="E183"/>
  <c r="D184"/>
  <c r="D183"/>
  <c r="C184"/>
  <c r="C183"/>
  <c r="B184"/>
  <c r="B183"/>
  <c r="Y179"/>
  <c r="Y178"/>
  <c r="X179"/>
  <c r="X178"/>
  <c r="W179"/>
  <c r="W178"/>
  <c r="V179"/>
  <c r="V178"/>
  <c r="U179"/>
  <c r="U178"/>
  <c r="T179"/>
  <c r="T178"/>
  <c r="S179"/>
  <c r="S178"/>
  <c r="R179"/>
  <c r="R178"/>
  <c r="Q179"/>
  <c r="Q178"/>
  <c r="P179"/>
  <c r="P178"/>
  <c r="O179"/>
  <c r="O178"/>
  <c r="N179"/>
  <c r="N178"/>
  <c r="M179"/>
  <c r="M178"/>
  <c r="L179"/>
  <c r="L178"/>
  <c r="K179"/>
  <c r="K178"/>
  <c r="J179"/>
  <c r="J178"/>
  <c r="I179"/>
  <c r="I178"/>
  <c r="H179"/>
  <c r="H178"/>
  <c r="G179"/>
  <c r="G178"/>
  <c r="F179"/>
  <c r="F178"/>
  <c r="E179"/>
  <c r="E178"/>
  <c r="D179"/>
  <c r="D178"/>
  <c r="C179"/>
  <c r="C178"/>
  <c r="B179"/>
  <c r="B178"/>
  <c r="Y174"/>
  <c r="Y173"/>
  <c r="X174"/>
  <c r="X173"/>
  <c r="W174"/>
  <c r="W173"/>
  <c r="V174"/>
  <c r="V173"/>
  <c r="U174"/>
  <c r="U173"/>
  <c r="T174"/>
  <c r="T173"/>
  <c r="S174"/>
  <c r="S173"/>
  <c r="R174"/>
  <c r="R173"/>
  <c r="Q174"/>
  <c r="Q173"/>
  <c r="P174"/>
  <c r="P173"/>
  <c r="O174"/>
  <c r="O173"/>
  <c r="N174"/>
  <c r="N173"/>
  <c r="M174"/>
  <c r="M173"/>
  <c r="L174"/>
  <c r="L173"/>
  <c r="K174"/>
  <c r="K173"/>
  <c r="J174"/>
  <c r="J173"/>
  <c r="I174"/>
  <c r="I173"/>
  <c r="H174"/>
  <c r="H173"/>
  <c r="G174"/>
  <c r="G173"/>
  <c r="F174"/>
  <c r="F173"/>
  <c r="E174"/>
  <c r="E173"/>
  <c r="D174"/>
  <c r="D173"/>
  <c r="C174"/>
  <c r="C173"/>
  <c r="B174"/>
  <c r="B173"/>
  <c r="Y169"/>
  <c r="Y168"/>
  <c r="X169"/>
  <c r="X168"/>
  <c r="W169"/>
  <c r="W168"/>
  <c r="V169"/>
  <c r="V168"/>
  <c r="U169"/>
  <c r="U168"/>
  <c r="T169"/>
  <c r="T168"/>
  <c r="S169"/>
  <c r="S168"/>
  <c r="R169"/>
  <c r="R168"/>
  <c r="Q169"/>
  <c r="Q168"/>
  <c r="P169"/>
  <c r="P168"/>
  <c r="O169"/>
  <c r="O168"/>
  <c r="N169"/>
  <c r="N168"/>
  <c r="M169"/>
  <c r="M168"/>
  <c r="L169"/>
  <c r="L168"/>
  <c r="K169"/>
  <c r="K168"/>
  <c r="J169"/>
  <c r="J168"/>
  <c r="I169"/>
  <c r="I168"/>
  <c r="H169"/>
  <c r="H168"/>
  <c r="G169"/>
  <c r="G168"/>
  <c r="F169"/>
  <c r="F168"/>
  <c r="E169"/>
  <c r="E168"/>
  <c r="D169"/>
  <c r="D168"/>
  <c r="C169"/>
  <c r="C168"/>
  <c r="B169"/>
  <c r="B16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C318"/>
  <c r="B318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C313"/>
  <c r="B313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C308"/>
  <c r="B308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B303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W293"/>
  <c r="N293"/>
  <c r="W288"/>
  <c r="N283"/>
  <c r="C283"/>
  <c r="O273"/>
  <c r="O268"/>
  <c r="Y258"/>
  <c r="O258"/>
  <c r="S253"/>
  <c r="G248"/>
  <c r="G238"/>
  <c r="G233"/>
  <c r="K228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B61" i="85"/>
  <c r="B685" i="82"/>
  <c r="B696" i="85"/>
  <c r="B847"/>
  <c r="B219" i="82"/>
  <c r="B219" i="85"/>
  <c r="K835"/>
  <c r="K834"/>
  <c r="K843"/>
  <c r="K842"/>
  <c r="F843"/>
  <c r="F842"/>
  <c r="F835"/>
  <c r="F834"/>
  <c r="T835"/>
  <c r="T834"/>
  <c r="T843"/>
  <c r="T842"/>
  <c r="R843"/>
  <c r="R842"/>
  <c r="R835"/>
  <c r="R834"/>
  <c r="Q843"/>
  <c r="Q842"/>
  <c r="Q835"/>
  <c r="Q834"/>
  <c r="W835"/>
  <c r="W834"/>
  <c r="W843"/>
  <c r="W842"/>
  <c r="I843"/>
  <c r="I842"/>
  <c r="I835"/>
  <c r="I834"/>
  <c r="L843"/>
  <c r="L842"/>
  <c r="L835"/>
  <c r="L834"/>
  <c r="C209"/>
  <c r="C208" i="82"/>
  <c r="O835" i="85"/>
  <c r="O834"/>
  <c r="O843"/>
  <c r="O842"/>
  <c r="J835"/>
  <c r="J834"/>
  <c r="J843"/>
  <c r="J842"/>
  <c r="U843"/>
  <c r="U842"/>
  <c r="U835"/>
  <c r="U834"/>
  <c r="N843"/>
  <c r="N842"/>
  <c r="N835"/>
  <c r="N834"/>
  <c r="M843"/>
  <c r="M842"/>
  <c r="M835"/>
  <c r="M834"/>
  <c r="I203" i="82"/>
  <c r="I204" i="85"/>
  <c r="I203"/>
  <c r="C835"/>
  <c r="C834"/>
  <c r="C843"/>
  <c r="C842"/>
  <c r="I208" i="82"/>
  <c r="I209" i="85"/>
  <c r="I208"/>
  <c r="Y843"/>
  <c r="Y842"/>
  <c r="Y835"/>
  <c r="Y834"/>
  <c r="E843"/>
  <c r="E842"/>
  <c r="E835"/>
  <c r="E834"/>
  <c r="S835"/>
  <c r="S834"/>
  <c r="S843"/>
  <c r="S842"/>
  <c r="V843"/>
  <c r="V842"/>
  <c r="V835"/>
  <c r="V834"/>
  <c r="H209"/>
  <c r="H208"/>
  <c r="H208" i="82"/>
  <c r="X843" i="85"/>
  <c r="X842"/>
  <c r="X835"/>
  <c r="X834"/>
  <c r="P835"/>
  <c r="P834"/>
  <c r="P843"/>
  <c r="P842"/>
  <c r="H843"/>
  <c r="H835"/>
  <c r="H834"/>
  <c r="D835"/>
  <c r="D834"/>
  <c r="D843"/>
  <c r="D842"/>
  <c r="G835"/>
  <c r="G834"/>
  <c r="G843"/>
  <c r="G842"/>
  <c r="B835"/>
  <c r="B834"/>
  <c r="B843"/>
  <c r="B842"/>
  <c r="Y926"/>
  <c r="X926"/>
  <c r="W926"/>
  <c r="V926"/>
  <c r="U926"/>
  <c r="T926"/>
  <c r="S926"/>
  <c r="R926"/>
  <c r="Q926"/>
  <c r="P926"/>
  <c r="O926"/>
  <c r="N926"/>
  <c r="M926"/>
  <c r="L926"/>
  <c r="K926"/>
  <c r="J926"/>
  <c r="I926"/>
  <c r="H926"/>
  <c r="G926"/>
  <c r="F926"/>
  <c r="E926"/>
  <c r="D926"/>
  <c r="B926"/>
  <c r="Y922"/>
  <c r="X922"/>
  <c r="W922"/>
  <c r="V922"/>
  <c r="U922"/>
  <c r="T922"/>
  <c r="S922"/>
  <c r="R922"/>
  <c r="Q922"/>
  <c r="P922"/>
  <c r="O922"/>
  <c r="N922"/>
  <c r="M922"/>
  <c r="L922"/>
  <c r="K922"/>
  <c r="J922"/>
  <c r="I922"/>
  <c r="H922"/>
  <c r="G922"/>
  <c r="F922"/>
  <c r="E922"/>
  <c r="D922"/>
  <c r="C922"/>
  <c r="B922"/>
  <c r="Y918"/>
  <c r="X918"/>
  <c r="W918"/>
  <c r="V918"/>
  <c r="U918"/>
  <c r="T918"/>
  <c r="S918"/>
  <c r="R918"/>
  <c r="Q918"/>
  <c r="P918"/>
  <c r="O918"/>
  <c r="N918"/>
  <c r="M918"/>
  <c r="L918"/>
  <c r="K918"/>
  <c r="J918"/>
  <c r="I918"/>
  <c r="H918"/>
  <c r="G918"/>
  <c r="F918"/>
  <c r="E918"/>
  <c r="D918"/>
  <c r="C918"/>
  <c r="B918"/>
  <c r="Y914"/>
  <c r="X914"/>
  <c r="W914"/>
  <c r="V914"/>
  <c r="U914"/>
  <c r="T914"/>
  <c r="S914"/>
  <c r="R914"/>
  <c r="Q914"/>
  <c r="P914"/>
  <c r="O914"/>
  <c r="N914"/>
  <c r="M914"/>
  <c r="L914"/>
  <c r="K914"/>
  <c r="J914"/>
  <c r="I914"/>
  <c r="H914"/>
  <c r="G914"/>
  <c r="F914"/>
  <c r="E914"/>
  <c r="D914"/>
  <c r="C914"/>
  <c r="B914"/>
  <c r="Y910"/>
  <c r="X910"/>
  <c r="W910"/>
  <c r="V910"/>
  <c r="U910"/>
  <c r="T910"/>
  <c r="S910"/>
  <c r="R910"/>
  <c r="Q910"/>
  <c r="P910"/>
  <c r="O910"/>
  <c r="N910"/>
  <c r="M910"/>
  <c r="L910"/>
  <c r="K910"/>
  <c r="J910"/>
  <c r="I910"/>
  <c r="H910"/>
  <c r="G910"/>
  <c r="F910"/>
  <c r="E910"/>
  <c r="D910"/>
  <c r="C910"/>
  <c r="B910"/>
  <c r="Y906"/>
  <c r="X906"/>
  <c r="W906"/>
  <c r="V906"/>
  <c r="U906"/>
  <c r="T906"/>
  <c r="S906"/>
  <c r="R906"/>
  <c r="Q906"/>
  <c r="P906"/>
  <c r="O906"/>
  <c r="N906"/>
  <c r="M906"/>
  <c r="L906"/>
  <c r="K906"/>
  <c r="J906"/>
  <c r="I906"/>
  <c r="H906"/>
  <c r="G906"/>
  <c r="F906"/>
  <c r="E906"/>
  <c r="D906"/>
  <c r="C906"/>
  <c r="B906"/>
  <c r="Y902"/>
  <c r="X902"/>
  <c r="W902"/>
  <c r="V902"/>
  <c r="U902"/>
  <c r="T902"/>
  <c r="S902"/>
  <c r="R902"/>
  <c r="Q902"/>
  <c r="P902"/>
  <c r="O902"/>
  <c r="N902"/>
  <c r="M902"/>
  <c r="L902"/>
  <c r="K902"/>
  <c r="J902"/>
  <c r="I902"/>
  <c r="H902"/>
  <c r="G902"/>
  <c r="F902"/>
  <c r="E902"/>
  <c r="D902"/>
  <c r="C902"/>
  <c r="B902"/>
  <c r="Y898"/>
  <c r="X898"/>
  <c r="W898"/>
  <c r="V898"/>
  <c r="U898"/>
  <c r="T898"/>
  <c r="S898"/>
  <c r="R898"/>
  <c r="Q898"/>
  <c r="P898"/>
  <c r="O898"/>
  <c r="N898"/>
  <c r="M898"/>
  <c r="L898"/>
  <c r="K898"/>
  <c r="J898"/>
  <c r="I898"/>
  <c r="H898"/>
  <c r="G898"/>
  <c r="F898"/>
  <c r="E898"/>
  <c r="D898"/>
  <c r="C898"/>
  <c r="B898"/>
  <c r="Y894"/>
  <c r="X894"/>
  <c r="W894"/>
  <c r="V894"/>
  <c r="U894"/>
  <c r="T894"/>
  <c r="S894"/>
  <c r="R894"/>
  <c r="Q894"/>
  <c r="P894"/>
  <c r="O894"/>
  <c r="N894"/>
  <c r="M894"/>
  <c r="L894"/>
  <c r="K894"/>
  <c r="J894"/>
  <c r="I894"/>
  <c r="H894"/>
  <c r="G894"/>
  <c r="F894"/>
  <c r="E894"/>
  <c r="D894"/>
  <c r="C894"/>
  <c r="B894"/>
  <c r="Y890"/>
  <c r="X890"/>
  <c r="W890"/>
  <c r="V890"/>
  <c r="U890"/>
  <c r="T890"/>
  <c r="S890"/>
  <c r="R890"/>
  <c r="Q890"/>
  <c r="P890"/>
  <c r="O890"/>
  <c r="N890"/>
  <c r="M890"/>
  <c r="L890"/>
  <c r="K890"/>
  <c r="J890"/>
  <c r="I890"/>
  <c r="H890"/>
  <c r="G890"/>
  <c r="F890"/>
  <c r="E890"/>
  <c r="D890"/>
  <c r="C890"/>
  <c r="B890"/>
  <c r="Y886"/>
  <c r="X886"/>
  <c r="W886"/>
  <c r="V886"/>
  <c r="U886"/>
  <c r="T886"/>
  <c r="S886"/>
  <c r="R886"/>
  <c r="Q886"/>
  <c r="P886"/>
  <c r="O886"/>
  <c r="N886"/>
  <c r="M886"/>
  <c r="L886"/>
  <c r="K886"/>
  <c r="J886"/>
  <c r="I886"/>
  <c r="H886"/>
  <c r="G886"/>
  <c r="F886"/>
  <c r="E886"/>
  <c r="D886"/>
  <c r="C886"/>
  <c r="B886"/>
  <c r="Y882"/>
  <c r="X882"/>
  <c r="W882"/>
  <c r="V882"/>
  <c r="U882"/>
  <c r="T882"/>
  <c r="S882"/>
  <c r="R882"/>
  <c r="Q882"/>
  <c r="P882"/>
  <c r="O882"/>
  <c r="N882"/>
  <c r="M882"/>
  <c r="L882"/>
  <c r="K882"/>
  <c r="J882"/>
  <c r="I882"/>
  <c r="H882"/>
  <c r="G882"/>
  <c r="F882"/>
  <c r="E882"/>
  <c r="D882"/>
  <c r="C882"/>
  <c r="B882"/>
  <c r="Y878"/>
  <c r="X878"/>
  <c r="W878"/>
  <c r="V878"/>
  <c r="U878"/>
  <c r="T878"/>
  <c r="S878"/>
  <c r="R878"/>
  <c r="Q878"/>
  <c r="P878"/>
  <c r="O878"/>
  <c r="N878"/>
  <c r="M878"/>
  <c r="L878"/>
  <c r="K878"/>
  <c r="J878"/>
  <c r="I878"/>
  <c r="H878"/>
  <c r="G878"/>
  <c r="F878"/>
  <c r="E878"/>
  <c r="D878"/>
  <c r="C878"/>
  <c r="B878"/>
  <c r="Y874"/>
  <c r="X874"/>
  <c r="W874"/>
  <c r="V874"/>
  <c r="U874"/>
  <c r="T874"/>
  <c r="S874"/>
  <c r="R874"/>
  <c r="Q874"/>
  <c r="P874"/>
  <c r="O874"/>
  <c r="N874"/>
  <c r="M874"/>
  <c r="L874"/>
  <c r="K874"/>
  <c r="J874"/>
  <c r="I874"/>
  <c r="H874"/>
  <c r="G874"/>
  <c r="F874"/>
  <c r="E874"/>
  <c r="D874"/>
  <c r="C874"/>
  <c r="B874"/>
  <c r="Y870"/>
  <c r="X870"/>
  <c r="W870"/>
  <c r="V870"/>
  <c r="U870"/>
  <c r="T870"/>
  <c r="S870"/>
  <c r="R870"/>
  <c r="Q870"/>
  <c r="P870"/>
  <c r="O870"/>
  <c r="N870"/>
  <c r="M870"/>
  <c r="L870"/>
  <c r="K870"/>
  <c r="J870"/>
  <c r="I870"/>
  <c r="H870"/>
  <c r="G870"/>
  <c r="F870"/>
  <c r="E870"/>
  <c r="D870"/>
  <c r="C870"/>
  <c r="B870"/>
  <c r="Y866"/>
  <c r="X866"/>
  <c r="W866"/>
  <c r="V866"/>
  <c r="U866"/>
  <c r="T866"/>
  <c r="S866"/>
  <c r="R866"/>
  <c r="Q866"/>
  <c r="P866"/>
  <c r="O866"/>
  <c r="N866"/>
  <c r="M866"/>
  <c r="L866"/>
  <c r="K866"/>
  <c r="J866"/>
  <c r="I866"/>
  <c r="H866"/>
  <c r="G866"/>
  <c r="F866"/>
  <c r="E866"/>
  <c r="D866"/>
  <c r="C866"/>
  <c r="B866"/>
  <c r="Y862"/>
  <c r="X862"/>
  <c r="W862"/>
  <c r="V862"/>
  <c r="U862"/>
  <c r="T862"/>
  <c r="S862"/>
  <c r="R862"/>
  <c r="Q862"/>
  <c r="P862"/>
  <c r="O862"/>
  <c r="N862"/>
  <c r="M862"/>
  <c r="L862"/>
  <c r="K862"/>
  <c r="J862"/>
  <c r="I862"/>
  <c r="H862"/>
  <c r="G862"/>
  <c r="F862"/>
  <c r="E862"/>
  <c r="D862"/>
  <c r="C862"/>
  <c r="B862"/>
  <c r="Y858"/>
  <c r="X858"/>
  <c r="W858"/>
  <c r="V858"/>
  <c r="U858"/>
  <c r="T858"/>
  <c r="S858"/>
  <c r="R858"/>
  <c r="Q858"/>
  <c r="P858"/>
  <c r="O858"/>
  <c r="N858"/>
  <c r="M858"/>
  <c r="L858"/>
  <c r="K858"/>
  <c r="J858"/>
  <c r="I858"/>
  <c r="H858"/>
  <c r="G858"/>
  <c r="F858"/>
  <c r="E858"/>
  <c r="D858"/>
  <c r="C858"/>
  <c r="B858"/>
  <c r="Y854"/>
  <c r="X854"/>
  <c r="W854"/>
  <c r="V854"/>
  <c r="U854"/>
  <c r="T854"/>
  <c r="S854"/>
  <c r="R854"/>
  <c r="Q854"/>
  <c r="P854"/>
  <c r="O854"/>
  <c r="N854"/>
  <c r="M854"/>
  <c r="L854"/>
  <c r="K854"/>
  <c r="J854"/>
  <c r="I854"/>
  <c r="H854"/>
  <c r="G854"/>
  <c r="F854"/>
  <c r="E854"/>
  <c r="D854"/>
  <c r="C854"/>
  <c r="B854"/>
  <c r="Y850"/>
  <c r="X850"/>
  <c r="W850"/>
  <c r="V850"/>
  <c r="U850"/>
  <c r="T850"/>
  <c r="S850"/>
  <c r="R850"/>
  <c r="Q850"/>
  <c r="P850"/>
  <c r="O850"/>
  <c r="N850"/>
  <c r="M850"/>
  <c r="L850"/>
  <c r="K850"/>
  <c r="J850"/>
  <c r="I850"/>
  <c r="H850"/>
  <c r="G850"/>
  <c r="F850"/>
  <c r="E850"/>
  <c r="D850"/>
  <c r="C850"/>
  <c r="B850"/>
  <c r="Y846"/>
  <c r="X846"/>
  <c r="W846"/>
  <c r="V846"/>
  <c r="U846"/>
  <c r="T846"/>
  <c r="S846"/>
  <c r="R846"/>
  <c r="Q846"/>
  <c r="P846"/>
  <c r="O846"/>
  <c r="N846"/>
  <c r="M846"/>
  <c r="L846"/>
  <c r="K846"/>
  <c r="J846"/>
  <c r="I846"/>
  <c r="H846"/>
  <c r="G846"/>
  <c r="F846"/>
  <c r="E846"/>
  <c r="D846"/>
  <c r="C846"/>
  <c r="B846"/>
  <c r="H842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H838"/>
  <c r="G838"/>
  <c r="F838"/>
  <c r="E838"/>
  <c r="D838"/>
  <c r="C838"/>
  <c r="B838"/>
  <c r="Y830"/>
  <c r="X830"/>
  <c r="W830"/>
  <c r="V830"/>
  <c r="U830"/>
  <c r="T830"/>
  <c r="S830"/>
  <c r="R830"/>
  <c r="Q830"/>
  <c r="P830"/>
  <c r="O830"/>
  <c r="N830"/>
  <c r="M830"/>
  <c r="L830"/>
  <c r="K830"/>
  <c r="J830"/>
  <c r="I830"/>
  <c r="H830"/>
  <c r="G830"/>
  <c r="F830"/>
  <c r="E830"/>
  <c r="D830"/>
  <c r="C830"/>
  <c r="B830"/>
  <c r="Y826"/>
  <c r="X826"/>
  <c r="W826"/>
  <c r="V826"/>
  <c r="U826"/>
  <c r="T826"/>
  <c r="S826"/>
  <c r="R826"/>
  <c r="Q826"/>
  <c r="P826"/>
  <c r="O826"/>
  <c r="N826"/>
  <c r="M826"/>
  <c r="L826"/>
  <c r="K826"/>
  <c r="J826"/>
  <c r="I826"/>
  <c r="H826"/>
  <c r="G826"/>
  <c r="F826"/>
  <c r="E826"/>
  <c r="D826"/>
  <c r="C826"/>
  <c r="B826"/>
  <c r="Y822"/>
  <c r="X822"/>
  <c r="W822"/>
  <c r="V822"/>
  <c r="U822"/>
  <c r="T822"/>
  <c r="S822"/>
  <c r="R822"/>
  <c r="Q822"/>
  <c r="P822"/>
  <c r="O822"/>
  <c r="N822"/>
  <c r="M822"/>
  <c r="L822"/>
  <c r="K822"/>
  <c r="J822"/>
  <c r="I822"/>
  <c r="H822"/>
  <c r="G822"/>
  <c r="F822"/>
  <c r="E822"/>
  <c r="D822"/>
  <c r="C822"/>
  <c r="B822"/>
  <c r="Y818"/>
  <c r="X818"/>
  <c r="W818"/>
  <c r="V818"/>
  <c r="U818"/>
  <c r="T818"/>
  <c r="S818"/>
  <c r="R818"/>
  <c r="Q818"/>
  <c r="P818"/>
  <c r="O818"/>
  <c r="N818"/>
  <c r="M818"/>
  <c r="L818"/>
  <c r="K818"/>
  <c r="J818"/>
  <c r="I818"/>
  <c r="H818"/>
  <c r="G818"/>
  <c r="F818"/>
  <c r="E818"/>
  <c r="D818"/>
  <c r="C818"/>
  <c r="B818"/>
  <c r="Y814"/>
  <c r="X814"/>
  <c r="W814"/>
  <c r="V814"/>
  <c r="U814"/>
  <c r="T814"/>
  <c r="S814"/>
  <c r="R814"/>
  <c r="Q814"/>
  <c r="P814"/>
  <c r="O814"/>
  <c r="N814"/>
  <c r="M814"/>
  <c r="L814"/>
  <c r="K814"/>
  <c r="J814"/>
  <c r="I814"/>
  <c r="H814"/>
  <c r="G814"/>
  <c r="F814"/>
  <c r="E814"/>
  <c r="D814"/>
  <c r="C814"/>
  <c r="B814"/>
  <c r="Y810"/>
  <c r="X810"/>
  <c r="W810"/>
  <c r="V810"/>
  <c r="U810"/>
  <c r="T810"/>
  <c r="S810"/>
  <c r="R810"/>
  <c r="Q810"/>
  <c r="P810"/>
  <c r="O810"/>
  <c r="N810"/>
  <c r="M810"/>
  <c r="L810"/>
  <c r="K810"/>
  <c r="J810"/>
  <c r="I810"/>
  <c r="H810"/>
  <c r="G810"/>
  <c r="F810"/>
  <c r="E810"/>
  <c r="D810"/>
  <c r="C810"/>
  <c r="B810"/>
  <c r="Y806"/>
  <c r="X806"/>
  <c r="W806"/>
  <c r="V806"/>
  <c r="U806"/>
  <c r="T806"/>
  <c r="S806"/>
  <c r="R806"/>
  <c r="Q806"/>
  <c r="P806"/>
  <c r="O806"/>
  <c r="N806"/>
  <c r="M806"/>
  <c r="L806"/>
  <c r="K806"/>
  <c r="J806"/>
  <c r="I806"/>
  <c r="H806"/>
  <c r="G806"/>
  <c r="F806"/>
  <c r="E806"/>
  <c r="D806"/>
  <c r="C806"/>
  <c r="B806"/>
  <c r="Y795"/>
  <c r="X795"/>
  <c r="W795"/>
  <c r="V795"/>
  <c r="U795"/>
  <c r="T795"/>
  <c r="S795"/>
  <c r="R795"/>
  <c r="Q795"/>
  <c r="P795"/>
  <c r="O795"/>
  <c r="N795"/>
  <c r="M795"/>
  <c r="L795"/>
  <c r="K795"/>
  <c r="J795"/>
  <c r="I795"/>
  <c r="H795"/>
  <c r="G795"/>
  <c r="F795"/>
  <c r="E795"/>
  <c r="D795"/>
  <c r="C795"/>
  <c r="B795"/>
  <c r="Y790"/>
  <c r="X790"/>
  <c r="W790"/>
  <c r="V790"/>
  <c r="U790"/>
  <c r="T790"/>
  <c r="S790"/>
  <c r="R790"/>
  <c r="Q790"/>
  <c r="P790"/>
  <c r="O790"/>
  <c r="N790"/>
  <c r="M790"/>
  <c r="L790"/>
  <c r="K790"/>
  <c r="J790"/>
  <c r="I790"/>
  <c r="H790"/>
  <c r="G790"/>
  <c r="F790"/>
  <c r="E790"/>
  <c r="D790"/>
  <c r="C790"/>
  <c r="B790"/>
  <c r="Y785"/>
  <c r="X785"/>
  <c r="W785"/>
  <c r="V785"/>
  <c r="U785"/>
  <c r="T785"/>
  <c r="S785"/>
  <c r="R785"/>
  <c r="Q785"/>
  <c r="P785"/>
  <c r="O785"/>
  <c r="N785"/>
  <c r="M785"/>
  <c r="L785"/>
  <c r="K785"/>
  <c r="J785"/>
  <c r="I785"/>
  <c r="H785"/>
  <c r="G785"/>
  <c r="F785"/>
  <c r="E785"/>
  <c r="D785"/>
  <c r="C785"/>
  <c r="B785"/>
  <c r="Y780"/>
  <c r="X780"/>
  <c r="W780"/>
  <c r="V780"/>
  <c r="U780"/>
  <c r="T780"/>
  <c r="S780"/>
  <c r="R780"/>
  <c r="Q780"/>
  <c r="P780"/>
  <c r="O780"/>
  <c r="N780"/>
  <c r="M780"/>
  <c r="L780"/>
  <c r="K780"/>
  <c r="J780"/>
  <c r="I780"/>
  <c r="H780"/>
  <c r="G780"/>
  <c r="F780"/>
  <c r="E780"/>
  <c r="D780"/>
  <c r="C780"/>
  <c r="B780"/>
  <c r="Y775"/>
  <c r="X775"/>
  <c r="W775"/>
  <c r="V775"/>
  <c r="U775"/>
  <c r="T775"/>
  <c r="S775"/>
  <c r="R775"/>
  <c r="Q775"/>
  <c r="P775"/>
  <c r="O775"/>
  <c r="N775"/>
  <c r="M775"/>
  <c r="L775"/>
  <c r="K775"/>
  <c r="J775"/>
  <c r="I775"/>
  <c r="H775"/>
  <c r="G775"/>
  <c r="F775"/>
  <c r="E775"/>
  <c r="D775"/>
  <c r="C775"/>
  <c r="B775"/>
  <c r="Y770"/>
  <c r="X770"/>
  <c r="W770"/>
  <c r="V770"/>
  <c r="U770"/>
  <c r="T770"/>
  <c r="S770"/>
  <c r="R770"/>
  <c r="Q770"/>
  <c r="P770"/>
  <c r="O770"/>
  <c r="N770"/>
  <c r="M770"/>
  <c r="L770"/>
  <c r="K770"/>
  <c r="J770"/>
  <c r="I770"/>
  <c r="H770"/>
  <c r="G770"/>
  <c r="F770"/>
  <c r="E770"/>
  <c r="D770"/>
  <c r="C770"/>
  <c r="B770"/>
  <c r="Y765"/>
  <c r="X765"/>
  <c r="W765"/>
  <c r="V765"/>
  <c r="U765"/>
  <c r="T765"/>
  <c r="S765"/>
  <c r="R765"/>
  <c r="Q765"/>
  <c r="P765"/>
  <c r="O765"/>
  <c r="N765"/>
  <c r="M765"/>
  <c r="L765"/>
  <c r="K765"/>
  <c r="J765"/>
  <c r="I765"/>
  <c r="H765"/>
  <c r="G765"/>
  <c r="F765"/>
  <c r="E765"/>
  <c r="D765"/>
  <c r="C765"/>
  <c r="B765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C760"/>
  <c r="B760"/>
  <c r="Y755"/>
  <c r="X755"/>
  <c r="W755"/>
  <c r="V755"/>
  <c r="U755"/>
  <c r="T755"/>
  <c r="S755"/>
  <c r="R755"/>
  <c r="Q755"/>
  <c r="P755"/>
  <c r="O755"/>
  <c r="N755"/>
  <c r="M755"/>
  <c r="L755"/>
  <c r="K755"/>
  <c r="J755"/>
  <c r="I755"/>
  <c r="H755"/>
  <c r="G755"/>
  <c r="F755"/>
  <c r="E755"/>
  <c r="D755"/>
  <c r="C755"/>
  <c r="B755"/>
  <c r="Y750"/>
  <c r="X750"/>
  <c r="W750"/>
  <c r="V750"/>
  <c r="U750"/>
  <c r="T750"/>
  <c r="S750"/>
  <c r="R750"/>
  <c r="Q750"/>
  <c r="P750"/>
  <c r="O750"/>
  <c r="N750"/>
  <c r="M750"/>
  <c r="L750"/>
  <c r="K750"/>
  <c r="J750"/>
  <c r="I750"/>
  <c r="H750"/>
  <c r="G750"/>
  <c r="F750"/>
  <c r="E750"/>
  <c r="D750"/>
  <c r="C750"/>
  <c r="B750"/>
  <c r="Y745"/>
  <c r="X745"/>
  <c r="W745"/>
  <c r="V745"/>
  <c r="U745"/>
  <c r="T745"/>
  <c r="S745"/>
  <c r="R745"/>
  <c r="Q745"/>
  <c r="P745"/>
  <c r="O745"/>
  <c r="N745"/>
  <c r="M745"/>
  <c r="L745"/>
  <c r="K745"/>
  <c r="J745"/>
  <c r="I745"/>
  <c r="H745"/>
  <c r="G745"/>
  <c r="F745"/>
  <c r="E745"/>
  <c r="D745"/>
  <c r="C745"/>
  <c r="B745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C740"/>
  <c r="B740"/>
  <c r="Y735"/>
  <c r="X735"/>
  <c r="W735"/>
  <c r="V735"/>
  <c r="U735"/>
  <c r="T735"/>
  <c r="S735"/>
  <c r="R735"/>
  <c r="Q735"/>
  <c r="P735"/>
  <c r="O735"/>
  <c r="N735"/>
  <c r="M735"/>
  <c r="L735"/>
  <c r="K735"/>
  <c r="J735"/>
  <c r="I735"/>
  <c r="H735"/>
  <c r="G735"/>
  <c r="F735"/>
  <c r="E735"/>
  <c r="D735"/>
  <c r="C735"/>
  <c r="B735"/>
  <c r="Y730"/>
  <c r="X730"/>
  <c r="W730"/>
  <c r="V730"/>
  <c r="U730"/>
  <c r="T730"/>
  <c r="S730"/>
  <c r="R730"/>
  <c r="Q730"/>
  <c r="P730"/>
  <c r="O730"/>
  <c r="N730"/>
  <c r="M730"/>
  <c r="L730"/>
  <c r="K730"/>
  <c r="J730"/>
  <c r="I730"/>
  <c r="H730"/>
  <c r="G730"/>
  <c r="F730"/>
  <c r="E730"/>
  <c r="D730"/>
  <c r="C730"/>
  <c r="B730"/>
  <c r="Y725"/>
  <c r="X725"/>
  <c r="W725"/>
  <c r="V725"/>
  <c r="U725"/>
  <c r="T725"/>
  <c r="S725"/>
  <c r="R725"/>
  <c r="Q725"/>
  <c r="P725"/>
  <c r="O725"/>
  <c r="N725"/>
  <c r="M725"/>
  <c r="L725"/>
  <c r="K725"/>
  <c r="J725"/>
  <c r="I725"/>
  <c r="H725"/>
  <c r="G725"/>
  <c r="F725"/>
  <c r="E725"/>
  <c r="D725"/>
  <c r="C725"/>
  <c r="B725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C720"/>
  <c r="B720"/>
  <c r="Y715"/>
  <c r="X715"/>
  <c r="W715"/>
  <c r="V715"/>
  <c r="U715"/>
  <c r="T715"/>
  <c r="S715"/>
  <c r="R715"/>
  <c r="Q715"/>
  <c r="P715"/>
  <c r="O715"/>
  <c r="N715"/>
  <c r="M715"/>
  <c r="L715"/>
  <c r="K715"/>
  <c r="J715"/>
  <c r="I715"/>
  <c r="H715"/>
  <c r="G715"/>
  <c r="F715"/>
  <c r="E715"/>
  <c r="D715"/>
  <c r="C715"/>
  <c r="B715"/>
  <c r="Y710"/>
  <c r="X710"/>
  <c r="W710"/>
  <c r="V710"/>
  <c r="U710"/>
  <c r="T710"/>
  <c r="S710"/>
  <c r="R710"/>
  <c r="Q710"/>
  <c r="P710"/>
  <c r="O710"/>
  <c r="N710"/>
  <c r="M710"/>
  <c r="L710"/>
  <c r="K710"/>
  <c r="J710"/>
  <c r="I710"/>
  <c r="H710"/>
  <c r="G710"/>
  <c r="F710"/>
  <c r="E710"/>
  <c r="D710"/>
  <c r="C710"/>
  <c r="B710"/>
  <c r="Y705"/>
  <c r="X705"/>
  <c r="W705"/>
  <c r="V705"/>
  <c r="U705"/>
  <c r="T705"/>
  <c r="S705"/>
  <c r="R705"/>
  <c r="Q705"/>
  <c r="P705"/>
  <c r="O705"/>
  <c r="N705"/>
  <c r="M705"/>
  <c r="L705"/>
  <c r="K705"/>
  <c r="J705"/>
  <c r="I705"/>
  <c r="H705"/>
  <c r="G705"/>
  <c r="F705"/>
  <c r="E705"/>
  <c r="D705"/>
  <c r="C705"/>
  <c r="B705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C700"/>
  <c r="B700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C695"/>
  <c r="B695"/>
  <c r="Y690"/>
  <c r="X690"/>
  <c r="W690"/>
  <c r="V690"/>
  <c r="U690"/>
  <c r="T690"/>
  <c r="S690"/>
  <c r="R690"/>
  <c r="Q690"/>
  <c r="P690"/>
  <c r="O690"/>
  <c r="N690"/>
  <c r="M690"/>
  <c r="L690"/>
  <c r="K690"/>
  <c r="J690"/>
  <c r="I690"/>
  <c r="H690"/>
  <c r="G690"/>
  <c r="F690"/>
  <c r="E690"/>
  <c r="D690"/>
  <c r="C690"/>
  <c r="B690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C685"/>
  <c r="B685"/>
  <c r="Y680"/>
  <c r="X680"/>
  <c r="W680"/>
  <c r="V680"/>
  <c r="U680"/>
  <c r="T680"/>
  <c r="S680"/>
  <c r="R680"/>
  <c r="Q680"/>
  <c r="P680"/>
  <c r="O680"/>
  <c r="N680"/>
  <c r="M680"/>
  <c r="L680"/>
  <c r="K680"/>
  <c r="J680"/>
  <c r="I680"/>
  <c r="H680"/>
  <c r="G680"/>
  <c r="F680"/>
  <c r="E680"/>
  <c r="D680"/>
  <c r="C680"/>
  <c r="B680"/>
  <c r="Y675"/>
  <c r="X675"/>
  <c r="W675"/>
  <c r="V675"/>
  <c r="U675"/>
  <c r="T675"/>
  <c r="S675"/>
  <c r="R675"/>
  <c r="Q675"/>
  <c r="P675"/>
  <c r="O675"/>
  <c r="N675"/>
  <c r="M675"/>
  <c r="L675"/>
  <c r="K675"/>
  <c r="J675"/>
  <c r="I675"/>
  <c r="H675"/>
  <c r="G675"/>
  <c r="F675"/>
  <c r="E675"/>
  <c r="D675"/>
  <c r="C675"/>
  <c r="B675"/>
  <c r="Y670"/>
  <c r="X670"/>
  <c r="W670"/>
  <c r="V670"/>
  <c r="U670"/>
  <c r="T670"/>
  <c r="S670"/>
  <c r="R670"/>
  <c r="Q670"/>
  <c r="P670"/>
  <c r="O670"/>
  <c r="N670"/>
  <c r="M670"/>
  <c r="L670"/>
  <c r="K670"/>
  <c r="J670"/>
  <c r="I670"/>
  <c r="H670"/>
  <c r="G670"/>
  <c r="F670"/>
  <c r="E670"/>
  <c r="D670"/>
  <c r="C670"/>
  <c r="B670"/>
  <c r="Y665"/>
  <c r="X665"/>
  <c r="W665"/>
  <c r="V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C665"/>
  <c r="B665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C660"/>
  <c r="B660"/>
  <c r="Y655"/>
  <c r="X655"/>
  <c r="W655"/>
  <c r="V655"/>
  <c r="U655"/>
  <c r="T655"/>
  <c r="S655"/>
  <c r="R655"/>
  <c r="Q655"/>
  <c r="P655"/>
  <c r="O655"/>
  <c r="N655"/>
  <c r="M655"/>
  <c r="L655"/>
  <c r="K655"/>
  <c r="J655"/>
  <c r="I655"/>
  <c r="H655"/>
  <c r="G655"/>
  <c r="F655"/>
  <c r="E655"/>
  <c r="D655"/>
  <c r="C655"/>
  <c r="B655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C650"/>
  <c r="B650"/>
  <c r="Y645"/>
  <c r="X645"/>
  <c r="W645"/>
  <c r="V645"/>
  <c r="U645"/>
  <c r="T645"/>
  <c r="S645"/>
  <c r="R645"/>
  <c r="Q645"/>
  <c r="P645"/>
  <c r="O645"/>
  <c r="N645"/>
  <c r="M645"/>
  <c r="L645"/>
  <c r="K645"/>
  <c r="J645"/>
  <c r="I645"/>
  <c r="H645"/>
  <c r="G645"/>
  <c r="F645"/>
  <c r="E645"/>
  <c r="D645"/>
  <c r="C645"/>
  <c r="B645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H634"/>
  <c r="G634"/>
  <c r="F634"/>
  <c r="E634"/>
  <c r="D634"/>
  <c r="C634"/>
  <c r="B634"/>
  <c r="Y629"/>
  <c r="X629"/>
  <c r="W629"/>
  <c r="V629"/>
  <c r="U629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9"/>
  <c r="B629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C624"/>
  <c r="B624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G619"/>
  <c r="F619"/>
  <c r="E619"/>
  <c r="D619"/>
  <c r="C619"/>
  <c r="B619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B614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C609"/>
  <c r="B609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C604"/>
  <c r="B604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H599"/>
  <c r="G599"/>
  <c r="F599"/>
  <c r="E599"/>
  <c r="D599"/>
  <c r="C599"/>
  <c r="B599"/>
  <c r="Y594"/>
  <c r="X594"/>
  <c r="W594"/>
  <c r="V594"/>
  <c r="U594"/>
  <c r="T594"/>
  <c r="S594"/>
  <c r="R594"/>
  <c r="Q594"/>
  <c r="P594"/>
  <c r="O594"/>
  <c r="N594"/>
  <c r="M594"/>
  <c r="L594"/>
  <c r="K594"/>
  <c r="J594"/>
  <c r="I594"/>
  <c r="H594"/>
  <c r="G594"/>
  <c r="F594"/>
  <c r="E594"/>
  <c r="D594"/>
  <c r="C594"/>
  <c r="B594"/>
  <c r="Y589"/>
  <c r="X589"/>
  <c r="W589"/>
  <c r="V589"/>
  <c r="U589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C589"/>
  <c r="B589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4"/>
  <c r="B584"/>
  <c r="Y579"/>
  <c r="X579"/>
  <c r="W579"/>
  <c r="V579"/>
  <c r="U579"/>
  <c r="T579"/>
  <c r="S579"/>
  <c r="R579"/>
  <c r="Q579"/>
  <c r="P579"/>
  <c r="O579"/>
  <c r="N579"/>
  <c r="M579"/>
  <c r="L579"/>
  <c r="K579"/>
  <c r="J579"/>
  <c r="I579"/>
  <c r="H579"/>
  <c r="G579"/>
  <c r="F579"/>
  <c r="E579"/>
  <c r="D579"/>
  <c r="C579"/>
  <c r="B579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H574"/>
  <c r="G574"/>
  <c r="F574"/>
  <c r="E574"/>
  <c r="D574"/>
  <c r="C574"/>
  <c r="B574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D569"/>
  <c r="C569"/>
  <c r="B569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C564"/>
  <c r="B564"/>
  <c r="Y559"/>
  <c r="X559"/>
  <c r="W559"/>
  <c r="V559"/>
  <c r="U559"/>
  <c r="T559"/>
  <c r="S559"/>
  <c r="R559"/>
  <c r="Q559"/>
  <c r="P559"/>
  <c r="O559"/>
  <c r="N559"/>
  <c r="M559"/>
  <c r="L559"/>
  <c r="K559"/>
  <c r="J559"/>
  <c r="I559"/>
  <c r="H559"/>
  <c r="G559"/>
  <c r="F559"/>
  <c r="E559"/>
  <c r="D559"/>
  <c r="C559"/>
  <c r="B559"/>
  <c r="Y554"/>
  <c r="X554"/>
  <c r="W554"/>
  <c r="V554"/>
  <c r="U554"/>
  <c r="T554"/>
  <c r="S554"/>
  <c r="R554"/>
  <c r="Q554"/>
  <c r="P554"/>
  <c r="O554"/>
  <c r="N554"/>
  <c r="M554"/>
  <c r="L554"/>
  <c r="K554"/>
  <c r="J554"/>
  <c r="I554"/>
  <c r="H554"/>
  <c r="G554"/>
  <c r="F554"/>
  <c r="E554"/>
  <c r="D554"/>
  <c r="C554"/>
  <c r="B554"/>
  <c r="Y549"/>
  <c r="X549"/>
  <c r="W549"/>
  <c r="V549"/>
  <c r="U549"/>
  <c r="T549"/>
  <c r="S549"/>
  <c r="R549"/>
  <c r="Q549"/>
  <c r="P549"/>
  <c r="O549"/>
  <c r="N549"/>
  <c r="M549"/>
  <c r="L549"/>
  <c r="K549"/>
  <c r="J549"/>
  <c r="I549"/>
  <c r="H549"/>
  <c r="G549"/>
  <c r="F549"/>
  <c r="E549"/>
  <c r="D549"/>
  <c r="C549"/>
  <c r="B549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C544"/>
  <c r="B544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C539"/>
  <c r="B539"/>
  <c r="Y534"/>
  <c r="X534"/>
  <c r="W534"/>
  <c r="V534"/>
  <c r="U534"/>
  <c r="T534"/>
  <c r="S534"/>
  <c r="R534"/>
  <c r="Q534"/>
  <c r="P534"/>
  <c r="O534"/>
  <c r="N534"/>
  <c r="M534"/>
  <c r="L534"/>
  <c r="K534"/>
  <c r="J534"/>
  <c r="I534"/>
  <c r="H534"/>
  <c r="G534"/>
  <c r="F534"/>
  <c r="E534"/>
  <c r="D534"/>
  <c r="C534"/>
  <c r="B534"/>
  <c r="Y529"/>
  <c r="X529"/>
  <c r="W529"/>
  <c r="V529"/>
  <c r="U529"/>
  <c r="T529"/>
  <c r="S529"/>
  <c r="R529"/>
  <c r="Q529"/>
  <c r="P529"/>
  <c r="O529"/>
  <c r="N529"/>
  <c r="M529"/>
  <c r="L529"/>
  <c r="K529"/>
  <c r="J529"/>
  <c r="I529"/>
  <c r="H529"/>
  <c r="G529"/>
  <c r="F529"/>
  <c r="E529"/>
  <c r="D529"/>
  <c r="C529"/>
  <c r="B529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C524"/>
  <c r="B524"/>
  <c r="Y519"/>
  <c r="X519"/>
  <c r="W519"/>
  <c r="V519"/>
  <c r="U519"/>
  <c r="T519"/>
  <c r="S519"/>
  <c r="R519"/>
  <c r="Q519"/>
  <c r="P519"/>
  <c r="O519"/>
  <c r="N519"/>
  <c r="M519"/>
  <c r="L519"/>
  <c r="K519"/>
  <c r="J519"/>
  <c r="I519"/>
  <c r="H519"/>
  <c r="G519"/>
  <c r="F519"/>
  <c r="E519"/>
  <c r="D519"/>
  <c r="C519"/>
  <c r="B519"/>
  <c r="Y514"/>
  <c r="X514"/>
  <c r="W514"/>
  <c r="V514"/>
  <c r="U514"/>
  <c r="T514"/>
  <c r="S514"/>
  <c r="R514"/>
  <c r="Q514"/>
  <c r="P514"/>
  <c r="O514"/>
  <c r="N514"/>
  <c r="M514"/>
  <c r="L514"/>
  <c r="K514"/>
  <c r="J514"/>
  <c r="I514"/>
  <c r="H514"/>
  <c r="G514"/>
  <c r="F514"/>
  <c r="E514"/>
  <c r="D514"/>
  <c r="C514"/>
  <c r="B514"/>
  <c r="Y509"/>
  <c r="X509"/>
  <c r="W509"/>
  <c r="V509"/>
  <c r="U509"/>
  <c r="T509"/>
  <c r="S509"/>
  <c r="R509"/>
  <c r="Q509"/>
  <c r="P509"/>
  <c r="O509"/>
  <c r="N509"/>
  <c r="M509"/>
  <c r="L509"/>
  <c r="K509"/>
  <c r="J509"/>
  <c r="I509"/>
  <c r="H509"/>
  <c r="G509"/>
  <c r="F509"/>
  <c r="E509"/>
  <c r="D509"/>
  <c r="C509"/>
  <c r="B509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C504"/>
  <c r="B504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C499"/>
  <c r="B499"/>
  <c r="Y494"/>
  <c r="X494"/>
  <c r="W494"/>
  <c r="V494"/>
  <c r="U494"/>
  <c r="T494"/>
  <c r="S494"/>
  <c r="R494"/>
  <c r="Q494"/>
  <c r="P494"/>
  <c r="O494"/>
  <c r="N494"/>
  <c r="M494"/>
  <c r="L494"/>
  <c r="K494"/>
  <c r="J494"/>
  <c r="I494"/>
  <c r="H494"/>
  <c r="G494"/>
  <c r="F494"/>
  <c r="E494"/>
  <c r="D494"/>
  <c r="C494"/>
  <c r="B494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C489"/>
  <c r="B489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C484"/>
  <c r="B484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C476"/>
  <c r="B476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F471"/>
  <c r="E471"/>
  <c r="D471"/>
  <c r="C471"/>
  <c r="B471"/>
  <c r="Y466"/>
  <c r="X466"/>
  <c r="W466"/>
  <c r="V466"/>
  <c r="U466"/>
  <c r="T466"/>
  <c r="S466"/>
  <c r="R466"/>
  <c r="Q466"/>
  <c r="P466"/>
  <c r="O466"/>
  <c r="N466"/>
  <c r="M466"/>
  <c r="L466"/>
  <c r="K466"/>
  <c r="J466"/>
  <c r="I466"/>
  <c r="H466"/>
  <c r="G466"/>
  <c r="F466"/>
  <c r="E466"/>
  <c r="D466"/>
  <c r="C466"/>
  <c r="B466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C461"/>
  <c r="B461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C456"/>
  <c r="B456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C451"/>
  <c r="B451"/>
  <c r="Y446"/>
  <c r="X446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F446"/>
  <c r="E446"/>
  <c r="D446"/>
  <c r="C446"/>
  <c r="B446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C441"/>
  <c r="B441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C436"/>
  <c r="B436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F431"/>
  <c r="E431"/>
  <c r="D431"/>
  <c r="C431"/>
  <c r="B431"/>
  <c r="Y426"/>
  <c r="X426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C426"/>
  <c r="B426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C421"/>
  <c r="B421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C416"/>
  <c r="B416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C411"/>
  <c r="B411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F406"/>
  <c r="E406"/>
  <c r="D406"/>
  <c r="C406"/>
  <c r="B406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C401"/>
  <c r="B401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C396"/>
  <c r="B396"/>
  <c r="Y391"/>
  <c r="X391"/>
  <c r="W391"/>
  <c r="V391"/>
  <c r="U391"/>
  <c r="T391"/>
  <c r="R391"/>
  <c r="Q391"/>
  <c r="P391"/>
  <c r="O391"/>
  <c r="N391"/>
  <c r="M391"/>
  <c r="L391"/>
  <c r="K391"/>
  <c r="J391"/>
  <c r="I391"/>
  <c r="H391"/>
  <c r="G391"/>
  <c r="F391"/>
  <c r="E391"/>
  <c r="D391"/>
  <c r="C391"/>
  <c r="B391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F386"/>
  <c r="E386"/>
  <c r="D386"/>
  <c r="C386"/>
  <c r="B386"/>
  <c r="Y381"/>
  <c r="X381"/>
  <c r="W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C381"/>
  <c r="B381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C376"/>
  <c r="B376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C371"/>
  <c r="B371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C366"/>
  <c r="B366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F361"/>
  <c r="E361"/>
  <c r="D361"/>
  <c r="C361"/>
  <c r="B361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C356"/>
  <c r="B356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C351"/>
  <c r="B351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D346"/>
  <c r="C346"/>
  <c r="B346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C341"/>
  <c r="B341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C336"/>
  <c r="B336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C331"/>
  <c r="B331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6"/>
  <c r="C326"/>
  <c r="B326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C318"/>
  <c r="B318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C313"/>
  <c r="B313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C308"/>
  <c r="B308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B303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B298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C293"/>
  <c r="B293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C288"/>
  <c r="B288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C283"/>
  <c r="B283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B273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B263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B258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B253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B248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243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B238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B233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B218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Y208"/>
  <c r="X208"/>
  <c r="W208"/>
  <c r="V208"/>
  <c r="U208"/>
  <c r="T208"/>
  <c r="S208"/>
  <c r="R208"/>
  <c r="Q208"/>
  <c r="P208"/>
  <c r="O208"/>
  <c r="N208"/>
  <c r="M208"/>
  <c r="L208"/>
  <c r="K208"/>
  <c r="J208"/>
  <c r="G208"/>
  <c r="F208"/>
  <c r="E208"/>
  <c r="D208"/>
  <c r="C208"/>
  <c r="B208"/>
  <c r="Y203"/>
  <c r="X203"/>
  <c r="W203"/>
  <c r="V203"/>
  <c r="U203"/>
  <c r="T203"/>
  <c r="S203"/>
  <c r="R203"/>
  <c r="Q203"/>
  <c r="P203"/>
  <c r="O203"/>
  <c r="N203"/>
  <c r="M203"/>
  <c r="L203"/>
  <c r="K203"/>
  <c r="J203"/>
  <c r="H203"/>
  <c r="G203"/>
  <c r="F203"/>
  <c r="E203"/>
  <c r="D203"/>
  <c r="C203"/>
  <c r="B203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B10"/>
  <c r="Y764" i="82"/>
  <c r="X764"/>
  <c r="W764"/>
  <c r="V764"/>
  <c r="U764"/>
  <c r="T764"/>
  <c r="S764"/>
  <c r="R764"/>
  <c r="Q764"/>
  <c r="P764"/>
  <c r="O764"/>
  <c r="N764"/>
  <c r="M764"/>
  <c r="L764"/>
  <c r="K764"/>
  <c r="J764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C760"/>
  <c r="B760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H756"/>
  <c r="G756"/>
  <c r="F756"/>
  <c r="E756"/>
  <c r="D756"/>
  <c r="C756"/>
  <c r="B756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H752"/>
  <c r="G752"/>
  <c r="F752"/>
  <c r="E752"/>
  <c r="D752"/>
  <c r="C752"/>
  <c r="B752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H748"/>
  <c r="G748"/>
  <c r="F748"/>
  <c r="E748"/>
  <c r="D748"/>
  <c r="C748"/>
  <c r="B748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C744"/>
  <c r="B744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C740"/>
  <c r="B740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C736"/>
  <c r="B736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C732"/>
  <c r="B732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C728"/>
  <c r="B728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4"/>
  <c r="F724"/>
  <c r="E724"/>
  <c r="D724"/>
  <c r="C724"/>
  <c r="B724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C720"/>
  <c r="B720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C716"/>
  <c r="B716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C712"/>
  <c r="B712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C708"/>
  <c r="B708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C704"/>
  <c r="B704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C700"/>
  <c r="B700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C696"/>
  <c r="B696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C692"/>
  <c r="B692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C688"/>
  <c r="B688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C684"/>
  <c r="B684"/>
  <c r="Y680"/>
  <c r="X680"/>
  <c r="W680"/>
  <c r="V680"/>
  <c r="U680"/>
  <c r="T680"/>
  <c r="S680"/>
  <c r="R680"/>
  <c r="Q680"/>
  <c r="P680"/>
  <c r="O680"/>
  <c r="N680"/>
  <c r="M680"/>
  <c r="L680"/>
  <c r="K680"/>
  <c r="J680"/>
  <c r="I680"/>
  <c r="H680"/>
  <c r="G680"/>
  <c r="F680"/>
  <c r="E680"/>
  <c r="D680"/>
  <c r="C680"/>
  <c r="B680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C676"/>
  <c r="B676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C672"/>
  <c r="B672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C668"/>
  <c r="B668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4"/>
  <c r="B664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C660"/>
  <c r="B660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C656"/>
  <c r="B656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C652"/>
  <c r="B652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C648"/>
  <c r="B648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C644"/>
  <c r="B644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H634"/>
  <c r="G634"/>
  <c r="F634"/>
  <c r="E634"/>
  <c r="D634"/>
  <c r="C634"/>
  <c r="B634"/>
  <c r="Y629"/>
  <c r="X629"/>
  <c r="W629"/>
  <c r="V629"/>
  <c r="U629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9"/>
  <c r="B629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C624"/>
  <c r="B624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G619"/>
  <c r="F619"/>
  <c r="E619"/>
  <c r="D619"/>
  <c r="C619"/>
  <c r="B619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B614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C609"/>
  <c r="B609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C604"/>
  <c r="B604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H599"/>
  <c r="G599"/>
  <c r="F599"/>
  <c r="E599"/>
  <c r="D599"/>
  <c r="C599"/>
  <c r="B599"/>
  <c r="Y594"/>
  <c r="X594"/>
  <c r="W594"/>
  <c r="V594"/>
  <c r="U594"/>
  <c r="T594"/>
  <c r="S594"/>
  <c r="R594"/>
  <c r="Q594"/>
  <c r="P594"/>
  <c r="O594"/>
  <c r="N594"/>
  <c r="M594"/>
  <c r="L594"/>
  <c r="K594"/>
  <c r="J594"/>
  <c r="I594"/>
  <c r="H594"/>
  <c r="G594"/>
  <c r="F594"/>
  <c r="E594"/>
  <c r="D594"/>
  <c r="C594"/>
  <c r="B594"/>
  <c r="Y589"/>
  <c r="X589"/>
  <c r="W589"/>
  <c r="V589"/>
  <c r="U589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C589"/>
  <c r="B589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4"/>
  <c r="B584"/>
  <c r="Y579"/>
  <c r="X579"/>
  <c r="W579"/>
  <c r="V579"/>
  <c r="U579"/>
  <c r="T579"/>
  <c r="S579"/>
  <c r="R579"/>
  <c r="Q579"/>
  <c r="P579"/>
  <c r="O579"/>
  <c r="N579"/>
  <c r="M579"/>
  <c r="L579"/>
  <c r="K579"/>
  <c r="J579"/>
  <c r="I579"/>
  <c r="H579"/>
  <c r="G579"/>
  <c r="F579"/>
  <c r="E579"/>
  <c r="D579"/>
  <c r="C579"/>
  <c r="B579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H574"/>
  <c r="G574"/>
  <c r="F574"/>
  <c r="E574"/>
  <c r="D574"/>
  <c r="C574"/>
  <c r="B574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D569"/>
  <c r="C569"/>
  <c r="B569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C564"/>
  <c r="B564"/>
  <c r="Y559"/>
  <c r="X559"/>
  <c r="W559"/>
  <c r="V559"/>
  <c r="U559"/>
  <c r="T559"/>
  <c r="S559"/>
  <c r="R559"/>
  <c r="Q559"/>
  <c r="P559"/>
  <c r="O559"/>
  <c r="N559"/>
  <c r="M559"/>
  <c r="L559"/>
  <c r="K559"/>
  <c r="J559"/>
  <c r="I559"/>
  <c r="H559"/>
  <c r="G559"/>
  <c r="F559"/>
  <c r="E559"/>
  <c r="D559"/>
  <c r="C559"/>
  <c r="B559"/>
  <c r="Y554"/>
  <c r="X554"/>
  <c r="W554"/>
  <c r="V554"/>
  <c r="U554"/>
  <c r="T554"/>
  <c r="S554"/>
  <c r="R554"/>
  <c r="Q554"/>
  <c r="P554"/>
  <c r="O554"/>
  <c r="N554"/>
  <c r="M554"/>
  <c r="L554"/>
  <c r="K554"/>
  <c r="J554"/>
  <c r="I554"/>
  <c r="H554"/>
  <c r="G554"/>
  <c r="F554"/>
  <c r="E554"/>
  <c r="D554"/>
  <c r="C554"/>
  <c r="B554"/>
  <c r="Y549"/>
  <c r="X549"/>
  <c r="W549"/>
  <c r="V549"/>
  <c r="U549"/>
  <c r="T549"/>
  <c r="S549"/>
  <c r="R549"/>
  <c r="Q549"/>
  <c r="P549"/>
  <c r="O549"/>
  <c r="N549"/>
  <c r="M549"/>
  <c r="L549"/>
  <c r="K549"/>
  <c r="J549"/>
  <c r="I549"/>
  <c r="H549"/>
  <c r="G549"/>
  <c r="F549"/>
  <c r="E549"/>
  <c r="D549"/>
  <c r="C549"/>
  <c r="B549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C544"/>
  <c r="B544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C539"/>
  <c r="B539"/>
  <c r="Y534"/>
  <c r="X534"/>
  <c r="W534"/>
  <c r="V534"/>
  <c r="U534"/>
  <c r="T534"/>
  <c r="S534"/>
  <c r="R534"/>
  <c r="Q534"/>
  <c r="P534"/>
  <c r="O534"/>
  <c r="N534"/>
  <c r="M534"/>
  <c r="L534"/>
  <c r="K534"/>
  <c r="J534"/>
  <c r="I534"/>
  <c r="H534"/>
  <c r="G534"/>
  <c r="F534"/>
  <c r="E534"/>
  <c r="D534"/>
  <c r="C534"/>
  <c r="B534"/>
  <c r="Y529"/>
  <c r="X529"/>
  <c r="W529"/>
  <c r="V529"/>
  <c r="U529"/>
  <c r="T529"/>
  <c r="S529"/>
  <c r="R529"/>
  <c r="Q529"/>
  <c r="P529"/>
  <c r="O529"/>
  <c r="N529"/>
  <c r="M529"/>
  <c r="L529"/>
  <c r="K529"/>
  <c r="J529"/>
  <c r="I529"/>
  <c r="H529"/>
  <c r="G529"/>
  <c r="F529"/>
  <c r="E529"/>
  <c r="D529"/>
  <c r="C529"/>
  <c r="B529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C524"/>
  <c r="B524"/>
  <c r="Y519"/>
  <c r="X519"/>
  <c r="W519"/>
  <c r="V519"/>
  <c r="U519"/>
  <c r="T519"/>
  <c r="S519"/>
  <c r="R519"/>
  <c r="Q519"/>
  <c r="P519"/>
  <c r="O519"/>
  <c r="N519"/>
  <c r="M519"/>
  <c r="L519"/>
  <c r="K519"/>
  <c r="J519"/>
  <c r="I519"/>
  <c r="H519"/>
  <c r="G519"/>
  <c r="F519"/>
  <c r="E519"/>
  <c r="D519"/>
  <c r="C519"/>
  <c r="B519"/>
  <c r="Y514"/>
  <c r="X514"/>
  <c r="W514"/>
  <c r="V514"/>
  <c r="U514"/>
  <c r="T514"/>
  <c r="S514"/>
  <c r="R514"/>
  <c r="Q514"/>
  <c r="P514"/>
  <c r="O514"/>
  <c r="N514"/>
  <c r="M514"/>
  <c r="L514"/>
  <c r="K514"/>
  <c r="J514"/>
  <c r="I514"/>
  <c r="H514"/>
  <c r="G514"/>
  <c r="F514"/>
  <c r="E514"/>
  <c r="D514"/>
  <c r="C514"/>
  <c r="B514"/>
  <c r="Y509"/>
  <c r="X509"/>
  <c r="W509"/>
  <c r="V509"/>
  <c r="U509"/>
  <c r="T509"/>
  <c r="S509"/>
  <c r="R509"/>
  <c r="Q509"/>
  <c r="P509"/>
  <c r="O509"/>
  <c r="N509"/>
  <c r="M509"/>
  <c r="L509"/>
  <c r="K509"/>
  <c r="J509"/>
  <c r="I509"/>
  <c r="H509"/>
  <c r="G509"/>
  <c r="F509"/>
  <c r="E509"/>
  <c r="D509"/>
  <c r="C509"/>
  <c r="B509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C504"/>
  <c r="B504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C499"/>
  <c r="B499"/>
  <c r="Y494"/>
  <c r="X494"/>
  <c r="W494"/>
  <c r="V494"/>
  <c r="U494"/>
  <c r="T494"/>
  <c r="S494"/>
  <c r="R494"/>
  <c r="Q494"/>
  <c r="P494"/>
  <c r="O494"/>
  <c r="N494"/>
  <c r="M494"/>
  <c r="L494"/>
  <c r="K494"/>
  <c r="J494"/>
  <c r="I494"/>
  <c r="H494"/>
  <c r="G494"/>
  <c r="F494"/>
  <c r="E494"/>
  <c r="D494"/>
  <c r="C494"/>
  <c r="B494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C489"/>
  <c r="B489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C484"/>
  <c r="B484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C476"/>
  <c r="B476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F471"/>
  <c r="E471"/>
  <c r="D471"/>
  <c r="C471"/>
  <c r="B471"/>
  <c r="Y466"/>
  <c r="X466"/>
  <c r="W466"/>
  <c r="V466"/>
  <c r="U466"/>
  <c r="T466"/>
  <c r="S466"/>
  <c r="R466"/>
  <c r="Q466"/>
  <c r="P466"/>
  <c r="O466"/>
  <c r="N466"/>
  <c r="M466"/>
  <c r="L466"/>
  <c r="K466"/>
  <c r="J466"/>
  <c r="I466"/>
  <c r="H466"/>
  <c r="G466"/>
  <c r="F466"/>
  <c r="E466"/>
  <c r="D466"/>
  <c r="C466"/>
  <c r="B466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C461"/>
  <c r="B461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C456"/>
  <c r="B456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C451"/>
  <c r="B451"/>
  <c r="Y446"/>
  <c r="X446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F446"/>
  <c r="E446"/>
  <c r="D446"/>
  <c r="C446"/>
  <c r="B446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C441"/>
  <c r="B441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C436"/>
  <c r="B436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F431"/>
  <c r="E431"/>
  <c r="D431"/>
  <c r="C431"/>
  <c r="B431"/>
  <c r="Y426"/>
  <c r="X426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C426"/>
  <c r="B426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C421"/>
  <c r="B421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C416"/>
  <c r="B416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C411"/>
  <c r="B411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F406"/>
  <c r="E406"/>
  <c r="D406"/>
  <c r="C406"/>
  <c r="B406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C401"/>
  <c r="B401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C396"/>
  <c r="B396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C391"/>
  <c r="B391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F386"/>
  <c r="E386"/>
  <c r="D386"/>
  <c r="C386"/>
  <c r="B386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C381"/>
  <c r="B381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C376"/>
  <c r="B376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C371"/>
  <c r="B371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C366"/>
  <c r="B366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F361"/>
  <c r="E361"/>
  <c r="D361"/>
  <c r="C361"/>
  <c r="B361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C356"/>
  <c r="B356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C351"/>
  <c r="B351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D346"/>
  <c r="C346"/>
  <c r="B346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C341"/>
  <c r="B341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C336"/>
  <c r="B336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C331"/>
  <c r="B331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6"/>
  <c r="C326"/>
  <c r="B326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C318"/>
  <c r="B318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C313"/>
  <c r="B313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C308"/>
  <c r="B308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B303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B298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C293"/>
  <c r="B293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C288"/>
  <c r="B288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C283"/>
  <c r="B283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B273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B263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B258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B253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B248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243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B238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B233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B218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Y208"/>
  <c r="X208"/>
  <c r="W208"/>
  <c r="V208"/>
  <c r="U208"/>
  <c r="T208"/>
  <c r="S208"/>
  <c r="R208"/>
  <c r="Q208"/>
  <c r="P208"/>
  <c r="O208"/>
  <c r="N208"/>
  <c r="M208"/>
  <c r="L208"/>
  <c r="K208"/>
  <c r="J208"/>
  <c r="G208"/>
  <c r="F208"/>
  <c r="E208"/>
  <c r="D208"/>
  <c r="B208"/>
  <c r="Y203"/>
  <c r="X203"/>
  <c r="W203"/>
  <c r="V203"/>
  <c r="U203"/>
  <c r="T203"/>
  <c r="S203"/>
  <c r="R203"/>
  <c r="Q203"/>
  <c r="P203"/>
  <c r="O203"/>
  <c r="N203"/>
  <c r="M203"/>
  <c r="L203"/>
  <c r="K203"/>
  <c r="J203"/>
  <c r="H203"/>
  <c r="G203"/>
  <c r="F203"/>
  <c r="E203"/>
  <c r="D203"/>
  <c r="C203"/>
  <c r="B203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Y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5"/>
  <c r="X25"/>
  <c r="W25"/>
  <c r="V25"/>
  <c r="U25"/>
  <c r="T25"/>
  <c r="S25"/>
  <c r="R25"/>
  <c r="Q25"/>
  <c r="O25"/>
  <c r="N25"/>
  <c r="M25"/>
  <c r="L25"/>
  <c r="K25"/>
  <c r="J25"/>
  <c r="I25"/>
  <c r="H25"/>
  <c r="G25"/>
  <c r="F25"/>
  <c r="E25"/>
  <c r="C25"/>
  <c r="B25"/>
</calcChain>
</file>

<file path=xl/sharedStrings.xml><?xml version="1.0" encoding="utf-8"?>
<sst xmlns="http://schemas.openxmlformats.org/spreadsheetml/2006/main" count="4942" uniqueCount="213">
  <si>
    <t>1.1</t>
  </si>
  <si>
    <t>1.1.1</t>
  </si>
  <si>
    <t>№ п/п</t>
  </si>
  <si>
    <t>ВН</t>
  </si>
  <si>
    <t>НН</t>
  </si>
  <si>
    <t>1.1.2</t>
  </si>
  <si>
    <t>1.1.3</t>
  </si>
  <si>
    <t>2.2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</si>
  <si>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</si>
  <si>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</si>
  <si>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</si>
  <si>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</si>
  <si>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1.2</t>
  </si>
  <si>
    <t>ночная зона</t>
  </si>
  <si>
    <t>полупиковая зона</t>
  </si>
  <si>
    <t>пиковая зона</t>
  </si>
  <si>
    <t>1.3</t>
  </si>
  <si>
    <t>2.1</t>
  </si>
  <si>
    <t>2.3</t>
  </si>
  <si>
    <t>СН II</t>
  </si>
  <si>
    <t>СН I</t>
  </si>
  <si>
    <t>Уровень напряжения</t>
  </si>
  <si>
    <t>Потребители, рассчитывающиеся по договорам купли-продажи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</si>
  <si>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</si>
  <si>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</si>
  <si>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</si>
  <si>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</si>
  <si>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</si>
  <si>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</si>
  <si>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</si>
  <si>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</si>
  <si>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</si>
  <si>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</si>
  <si>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</si>
  <si>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</si>
  <si>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</si>
  <si>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</si>
  <si>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</si>
  <si>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</si>
  <si>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</si>
  <si>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</si>
  <si>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</si>
  <si>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</si>
  <si>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</si>
  <si>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</si>
  <si>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</si>
  <si>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</si>
  <si>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</si>
  <si>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Группа потребителей</t>
  </si>
  <si>
    <t>1.2.1</t>
  </si>
  <si>
    <t>1.2.2</t>
  </si>
  <si>
    <t>1.2.3</t>
  </si>
  <si>
    <t>1.3.1</t>
  </si>
  <si>
    <t>1.3.2</t>
  </si>
  <si>
    <t>1.3.3</t>
  </si>
  <si>
    <r>
      <t xml:space="preserve">I. Первая ценовая категория
</t>
    </r>
    <r>
      <rPr>
        <sz val="13"/>
        <color indexed="8"/>
        <rFont val="Arial"/>
        <family val="2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</si>
  <si>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r>
      <t xml:space="preserve">II. Вторая ценовая категория
</t>
    </r>
    <r>
      <rPr>
        <sz val="13"/>
        <color indexed="8"/>
        <rFont val="Arial"/>
        <family val="2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</si>
  <si>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>1. Потребители, рассчитывающиеся по договорам энергоснабжения</t>
  </si>
  <si>
    <r>
      <t>Предельный уровень нерегулируемых цен (рублей/МВт</t>
    </r>
    <r>
      <rPr>
        <b/>
        <sz val="10.5"/>
        <color indexed="8"/>
        <rFont val="Calibri"/>
        <family val="2"/>
        <charset val="204"/>
      </rPr>
      <t>·</t>
    </r>
    <r>
      <rPr>
        <b/>
        <sz val="10.5"/>
        <color indexed="8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</si>
  <si>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indexed="10"/>
        <rFont val="Arial"/>
        <family val="2"/>
        <charset val="204"/>
      </rPr>
      <t>ВН</t>
    </r>
    <r>
      <rPr>
        <b/>
        <sz val="10"/>
        <color indexed="8"/>
        <rFont val="Arial"/>
        <family val="2"/>
        <charset val="204"/>
      </rPr>
      <t xml:space="preserve">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</si>
  <si>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indexed="10"/>
        <rFont val="Arial"/>
        <family val="2"/>
        <charset val="204"/>
      </rPr>
      <t>ВН, CH I, CH II, HH</t>
    </r>
    <r>
      <rPr>
        <b/>
        <sz val="10"/>
        <color indexed="8"/>
        <rFont val="Arial"/>
        <family val="2"/>
        <charset val="204"/>
      </rPr>
      <t xml:space="preserve">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</si>
  <si>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indexed="10"/>
        <rFont val="Arial"/>
        <family val="2"/>
        <charset val="204"/>
      </rPr>
      <t>CH I</t>
    </r>
    <r>
      <rPr>
        <b/>
        <sz val="10"/>
        <color indexed="8"/>
        <rFont val="Arial"/>
        <family val="2"/>
        <charset val="204"/>
      </rPr>
      <t xml:space="preserve">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</si>
  <si>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indexed="10"/>
        <rFont val="Arial"/>
        <family val="2"/>
        <charset val="204"/>
      </rPr>
      <t>CH II</t>
    </r>
    <r>
      <rPr>
        <b/>
        <sz val="10"/>
        <color indexed="8"/>
        <rFont val="Arial"/>
        <family val="2"/>
        <charset val="204"/>
      </rPr>
      <t xml:space="preserve">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</si>
  <si>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indexed="10"/>
        <rFont val="Arial"/>
        <family val="2"/>
        <charset val="204"/>
      </rPr>
      <t>HH</t>
    </r>
    <r>
      <rPr>
        <b/>
        <sz val="10"/>
        <color indexed="8"/>
        <rFont val="Arial"/>
        <family val="2"/>
        <charset val="204"/>
      </rPr>
      <t xml:space="preserve">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</si>
  <si>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r>
      <rPr>
        <b/>
        <sz val="12"/>
        <color indexed="8"/>
        <rFont val="Arial"/>
        <family val="2"/>
        <charset val="204"/>
      </rPr>
      <t xml:space="preserve">V. Пятая ценовая категория
</t>
    </r>
    <r>
      <rPr>
        <sz val="12"/>
        <color indexed="8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</si>
  <si>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indexed="8"/>
        <rFont val="Arial"/>
        <family val="2"/>
        <charset val="204"/>
      </rPr>
      <t xml:space="preserve">III. Третья ценовая категория
</t>
    </r>
    <r>
      <rPr>
        <sz val="12"/>
        <color indexed="8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</si>
  <si>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indexed="8"/>
        <rFont val="Arial"/>
        <family val="2"/>
        <charset val="204"/>
      </rPr>
      <t xml:space="preserve">IV. Четвертая ценовая категория
</t>
    </r>
    <r>
      <rPr>
        <sz val="12"/>
        <color indexed="8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двухставочном исчислении)</t>
    </r>
  </si>
  <si>
    <r>
      <rPr>
        <b/>
        <sz val="12"/>
        <color indexed="8"/>
        <rFont val="Arial"/>
        <family val="2"/>
        <charset val="204"/>
      </rPr>
      <t xml:space="preserve">VI. Шестая ценовая категория
</t>
    </r>
    <r>
      <rPr>
        <sz val="12"/>
        <color indexed="8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двухставочном исчислении)</t>
    </r>
  </si>
  <si>
    <t>Ставки для учета разницы предварительных требований и обязательств по результатам конкурентного отбора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</si>
  <si>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</si>
  <si>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</si>
  <si>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r>
      <t>Величина ставки 
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</si>
  <si>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t>Ставки для учета разницы предварительных требований и обязательств по результатам конкурентных отборов</t>
  </si>
  <si>
    <t>Ставка за мощность (рублей/МВт в месяц без НДС)</t>
  </si>
  <si>
    <t>6.5. Ставка за мощность предельного уровня нерегулируемой цены</t>
  </si>
  <si>
    <t>5.5. Ставка за мощность предельного уровня нерегулируемой цены</t>
  </si>
  <si>
    <t>4.5. Ставка за мощность предельного уровня нерегулируемой цены</t>
  </si>
  <si>
    <t>3.5. Ставка за мощность предельного уровня нерегулируемой цены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</si>
  <si>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indexed="10"/>
        <rFont val="Arial"/>
        <family val="2"/>
        <charset val="204"/>
      </rPr>
      <t>СН I</t>
    </r>
    <r>
      <rPr>
        <b/>
        <sz val="10"/>
        <color indexed="8"/>
        <rFont val="Arial"/>
        <family val="2"/>
        <charset val="204"/>
      </rPr>
      <t xml:space="preserve">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</si>
  <si>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indexed="10"/>
        <rFont val="Arial"/>
        <family val="2"/>
        <charset val="204"/>
      </rPr>
      <t>СН II</t>
    </r>
    <r>
      <rPr>
        <b/>
        <sz val="10"/>
        <color indexed="8"/>
        <rFont val="Arial"/>
        <family val="2"/>
        <charset val="204"/>
      </rPr>
      <t xml:space="preserve">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</si>
  <si>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indexed="10"/>
        <rFont val="Arial"/>
        <family val="2"/>
        <charset val="204"/>
      </rPr>
      <t>НН</t>
    </r>
    <r>
      <rPr>
        <b/>
        <sz val="10"/>
        <color indexed="8"/>
        <rFont val="Arial"/>
        <family val="2"/>
        <charset val="204"/>
      </rPr>
      <t xml:space="preserve">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</si>
  <si>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indexed="10"/>
        <rFont val="Arial"/>
        <family val="2"/>
        <charset val="204"/>
      </rPr>
      <t xml:space="preserve">ВН, СН I, СН II, НН </t>
    </r>
    <r>
      <rPr>
        <b/>
        <sz val="10"/>
        <color indexed="8"/>
        <rFont val="Arial"/>
        <family val="2"/>
        <charset val="204"/>
      </rPr>
      <t>(рублей/МВт·ч без НДС)</t>
    </r>
  </si>
  <si>
    <r>
      <t xml:space="preserve">Ставка, применяемая к величине превышения </t>
    </r>
    <r>
      <rPr>
        <b/>
        <sz val="10"/>
        <color indexed="12"/>
        <rFont val="Arial"/>
        <family val="2"/>
        <charset val="204"/>
      </rPr>
      <t>планового</t>
    </r>
    <r>
      <rPr>
        <b/>
        <sz val="10"/>
        <color indexed="8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indexed="10"/>
        <rFont val="Arial"/>
        <family val="2"/>
        <charset val="204"/>
      </rPr>
      <t>фактическим</t>
    </r>
    <r>
      <rPr>
        <b/>
        <sz val="10"/>
        <color indexed="8"/>
        <rFont val="Arial"/>
        <family val="2"/>
        <charset val="204"/>
      </rPr>
      <t xml:space="preserve"> почасовым объемом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</si>
  <si>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t>3.4.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</si>
  <si>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4.4.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</si>
  <si>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5.4. Ставка за электрическую энергию предельного уровня нерегулируемой цены для потребителей, рассчитывающихся по договорам купли-продажи</t>
  </si>
  <si>
    <r>
      <t xml:space="preserve">Ставка, применяемая к величине превышения </t>
    </r>
    <r>
      <rPr>
        <b/>
        <sz val="10"/>
        <color indexed="10"/>
        <rFont val="Arial"/>
        <family val="2"/>
        <charset val="204"/>
      </rPr>
      <t>фактического</t>
    </r>
    <r>
      <rPr>
        <b/>
        <sz val="10"/>
        <color indexed="8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indexed="12"/>
        <rFont val="Arial"/>
        <family val="2"/>
        <charset val="204"/>
      </rPr>
      <t xml:space="preserve">плановым </t>
    </r>
    <r>
      <rPr>
        <b/>
        <sz val="10"/>
        <color indexed="8"/>
        <rFont val="Arial"/>
        <family val="2"/>
        <charset val="204"/>
      </rPr>
      <t>почасовым объемом</t>
    </r>
    <r>
      <rPr>
        <b/>
        <sz val="10"/>
        <color indexed="8"/>
        <rFont val="Arial"/>
        <family val="2"/>
        <charset val="204"/>
      </rPr>
      <t xml:space="preserve">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</si>
  <si>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indexed="10"/>
        <rFont val="Arial"/>
        <family val="2"/>
        <charset val="204"/>
      </rPr>
      <t>CH I</t>
    </r>
    <r>
      <rPr>
        <b/>
        <sz val="10"/>
        <color indexed="8"/>
        <rFont val="Arial"/>
        <family val="2"/>
        <charset val="204"/>
      </rPr>
      <t xml:space="preserve"> 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</si>
  <si>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indexed="10"/>
        <rFont val="Arial"/>
        <family val="2"/>
        <charset val="204"/>
      </rPr>
      <t xml:space="preserve">CH II </t>
    </r>
    <r>
      <rPr>
        <b/>
        <sz val="10"/>
        <color indexed="8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</si>
  <si>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indexed="10"/>
        <rFont val="Arial"/>
        <family val="2"/>
        <charset val="204"/>
      </rPr>
      <t xml:space="preserve">HH </t>
    </r>
    <r>
      <rPr>
        <b/>
        <sz val="10"/>
        <color indexed="8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</si>
  <si>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indexed="10"/>
        <rFont val="Arial"/>
        <family val="2"/>
        <charset val="204"/>
      </rPr>
      <t>ВН, СН I, СН II, НН</t>
    </r>
    <r>
      <rPr>
        <b/>
        <sz val="10"/>
        <color indexed="8"/>
        <rFont val="Arial"/>
        <family val="2"/>
        <charset val="204"/>
      </rPr>
      <t xml:space="preserve"> (рублей/МВт·ч без НДС)</t>
    </r>
  </si>
  <si>
    <t>Прочие потребители</t>
  </si>
  <si>
    <t>- сбытовая надбавка ГП, в том числе:</t>
  </si>
  <si>
    <t>- плата ОАО "АТС"</t>
  </si>
  <si>
    <t>плата "СО ЕЭС"</t>
  </si>
  <si>
    <t>плата ЗАО "ЦФР"</t>
  </si>
  <si>
    <t>Потребители, рассчитывающиеся в соответствие с п.2 постановления правительства РФ от 29.12.2011 № 1179</t>
  </si>
  <si>
    <t>2. Электросетевые организации, приобретающие электроэнергию на цели компенсации технологического расхода электрической энергии</t>
  </si>
  <si>
    <t>3.1. Ставка за электрическую энергию предельного уровня нерегулируемой цены для абонентов подгруппы "Прочие потребители"</t>
  </si>
  <si>
    <t>4.1. Ставка за электрическую энергию предельного уровня нерегулируемой цены для абонентов подгруппы "Прочие потребители"</t>
  </si>
  <si>
    <t>4.2.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</si>
  <si>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indexed="10"/>
        <rFont val="Arial"/>
        <family val="2"/>
        <charset val="204"/>
      </rPr>
      <t>НН</t>
    </r>
    <r>
      <rPr>
        <b/>
        <sz val="10"/>
        <color indexed="8"/>
        <rFont val="Arial"/>
        <family val="2"/>
        <charset val="204"/>
      </rPr>
      <t xml:space="preserve"> (рублей/МВт·ч без НДС)</t>
    </r>
  </si>
  <si>
    <t>за расчетный период</t>
  </si>
  <si>
    <t>для ГТП</t>
  </si>
  <si>
    <t>PVITENSB</t>
  </si>
  <si>
    <t>участника оптового рынка</t>
  </si>
  <si>
    <t>ЗАО "Витимэнергосбыт"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</si>
  <si>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</si>
  <si>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t>
  </si>
  <si>
    <t>Ночная зона</t>
  </si>
  <si>
    <t>Полупиковая зона</t>
  </si>
  <si>
    <t>Пиковая зона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</si>
  <si>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t>
  </si>
  <si>
    <t>Дневная зона</t>
  </si>
  <si>
    <t>Средневзвешенная нерегулируемая цена на мощность на оптовом рынке, руб/МВт</t>
  </si>
  <si>
    <t>Объем электрической энергии, приобретенный участником оптового рынка за расчетный период по регулируемым ценам, МВтч</t>
  </si>
  <si>
    <t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t>
  </si>
  <si>
    <t>дата</t>
  </si>
  <si>
    <t>час</t>
  </si>
  <si>
    <t>6.1. Ставка за электрическую энергию предельного уровня нерегулируемой цены для абонентов подгруппы "Прочие потребители"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</si>
  <si>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indexed="10"/>
        <rFont val="Arial"/>
        <family val="2"/>
        <charset val="204"/>
      </rPr>
      <t xml:space="preserve">НH </t>
    </r>
    <r>
      <rPr>
        <b/>
        <sz val="10"/>
        <color indexed="8"/>
        <rFont val="Arial"/>
        <family val="2"/>
        <charset val="204"/>
      </rPr>
      <t xml:space="preserve"> (рублей/МВт</t>
    </r>
    <r>
      <rPr>
        <b/>
        <sz val="10"/>
        <color indexed="8"/>
        <rFont val="Calibri"/>
        <family val="2"/>
        <charset val="204"/>
      </rPr>
      <t>·</t>
    </r>
    <r>
      <rPr>
        <b/>
        <sz val="10"/>
        <color indexed="8"/>
        <rFont val="Arial"/>
        <family val="2"/>
        <charset val="204"/>
      </rPr>
      <t>ч без НДС)</t>
    </r>
  </si>
  <si>
    <t>6.2.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</si>
  <si>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t>6.3. Ставка за электрическую энергию предельного уровня нерегулируемой цены для потребителей, рассчитывающихся по договорам купли-продажи</t>
  </si>
  <si>
    <t>потребители, рассчитывающиеся в соответствие с п.2 постановления правительства РФ от 29.12.2011 № 1179</t>
  </si>
  <si>
    <t>5.1. Ставка за электрическую энергию предельного уровня нерегулируемой цены для абонентов подгруппы "Прочие потребители"</t>
  </si>
  <si>
    <t>Составляющие предельных уровней нерегулируемых цен</t>
  </si>
  <si>
    <t>Средневзвешенная нерегулируемая цена на электрическую энергию на оптовом рынке, определяемая для соответствующей зоны суток: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</si>
  <si>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</si>
  <si>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</si>
  <si>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</si>
  <si>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</si>
  <si>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</si>
  <si>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</si>
  <si>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0</t>
  </si>
  <si>
    <t>-инфраструктурные платежи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</si>
  <si>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</si>
  <si>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предельный уровень нерегулируемой цены</t>
  </si>
  <si>
    <t>Данные для расчета коэффициента оплаты мощности для потребителей ЗАО "Витимэнергосбыт", рассчитывающихся по первой ценовой категории</t>
  </si>
  <si>
    <t>Объем фактического пикового потребления мощности, купленный ЗАО "ВИТИМЭНЕРГОСБЫТ"на ОРЭМ, МВт</t>
  </si>
  <si>
    <t>Объем фактического пикового потребления мощности, купленный ЗАО "ВИТИМЭНЕРГОСБЫТ"на РРМ, МВт</t>
  </si>
  <si>
    <t>Объем мощности, потребленной потребителями ЗАО "ВИТИМЭНЕРГОСБЫТ", рассчитывающимися по второй-шестой ценовой категории, МВт</t>
  </si>
  <si>
    <t>Объем мощности, потребленной населением и приравненными к нему потребителями, по прогнозному балансу, МВт</t>
  </si>
  <si>
    <t>Фактический объем электроэнергии, купленный на ОРЭМ, МВт</t>
  </si>
  <si>
    <t xml:space="preserve"> Объем электроэнергии, потребленный населением и приравненными к нему потребителями по прогнозному балансу, МВтч</t>
  </si>
  <si>
    <t>Объем электроэнергии, потребленной потребителями, рассчитывающимися по второй-шестой ценовой категории, МВтч</t>
  </si>
  <si>
    <t>Vp орэм</t>
  </si>
  <si>
    <t>-</t>
  </si>
  <si>
    <t>Vp ррм</t>
  </si>
  <si>
    <t>Ком</t>
  </si>
  <si>
    <t>=</t>
  </si>
  <si>
    <t>Vээ орэм</t>
  </si>
  <si>
    <t>Коэффициент оплаты мощности для потребителей ЗАО "Витимэнергосбыт", рассчитывающихся по первой ценовой категории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</si>
  <si>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</si>
  <si>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</si>
  <si>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</si>
  <si>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</si>
  <si>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</si>
  <si>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</si>
  <si>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</si>
  <si>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</si>
  <si>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</si>
  <si>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покупки электроэнергии для расчета предельной цены для потребителей, рассчитывающихся по первой ценовой категории</t>
  </si>
  <si>
    <t>ставка на ЭЭ</t>
  </si>
  <si>
    <t>ставка на М</t>
  </si>
  <si>
    <t>цена покупки</t>
  </si>
  <si>
    <t>*</t>
  </si>
  <si>
    <t>Vээ ррм</t>
  </si>
  <si>
    <r>
      <t xml:space="preserve">(Vp </t>
    </r>
    <r>
      <rPr>
        <sz val="10"/>
        <color indexed="8"/>
        <rFont val="Calibri"/>
        <family val="2"/>
        <charset val="204"/>
      </rPr>
      <t>2-6</t>
    </r>
  </si>
  <si>
    <r>
      <t xml:space="preserve">Vр </t>
    </r>
    <r>
      <rPr>
        <sz val="10"/>
        <color indexed="8"/>
        <rFont val="Calibri"/>
        <family val="2"/>
        <charset val="204"/>
      </rPr>
      <t>насел.</t>
    </r>
    <r>
      <rPr>
        <sz val="20"/>
        <color indexed="8"/>
        <rFont val="Calibri"/>
        <family val="2"/>
        <charset val="204"/>
      </rPr>
      <t>)</t>
    </r>
  </si>
  <si>
    <r>
      <t xml:space="preserve">Vээ </t>
    </r>
    <r>
      <rPr>
        <sz val="10"/>
        <color indexed="8"/>
        <rFont val="Calibri"/>
        <family val="2"/>
        <charset val="204"/>
      </rPr>
      <t>2-6</t>
    </r>
    <r>
      <rPr>
        <sz val="20"/>
        <color indexed="8"/>
        <rFont val="Calibri"/>
        <family val="2"/>
        <charset val="204"/>
      </rPr>
      <t>)</t>
    </r>
  </si>
  <si>
    <r>
      <t xml:space="preserve">(Vээ </t>
    </r>
    <r>
      <rPr>
        <sz val="10"/>
        <color indexed="8"/>
        <rFont val="Calibri"/>
        <family val="2"/>
        <charset val="204"/>
      </rPr>
      <t>насел.</t>
    </r>
  </si>
  <si>
    <t>+</t>
  </si>
  <si>
    <t>Фактический объем электроэнергии, купленный на РРМ, МВт</t>
  </si>
  <si>
    <t>Постановление № 442 от 4 мая 2012г. п.88 "Основные положения функционирования розничных рынков электрической энергии"</t>
  </si>
  <si>
    <t>макс. 0.002087</t>
  </si>
  <si>
    <t>Потребители, рассчитывающиеся по первой ценовой категории</t>
  </si>
  <si>
    <t>Потребители, рассчитывающиеся по второй ценовой категории</t>
  </si>
  <si>
    <t>01.10.2012</t>
  </si>
  <si>
    <t>02.10.2012</t>
  </si>
  <si>
    <t>03.10.2012</t>
  </si>
  <si>
    <t>04.10.2012</t>
  </si>
  <si>
    <t>05.10.2012</t>
  </si>
  <si>
    <t>06.10.2012</t>
  </si>
  <si>
    <t>07.10.2012</t>
  </si>
  <si>
    <t>08.10.2012</t>
  </si>
  <si>
    <t>09.10.2012</t>
  </si>
  <si>
    <t>10.10.2012</t>
  </si>
  <si>
    <t>11.10.2012</t>
  </si>
  <si>
    <t>12.10.2012</t>
  </si>
  <si>
    <t>13.10.2012</t>
  </si>
  <si>
    <t>14.10.2012</t>
  </si>
  <si>
    <t>15.10.2012</t>
  </si>
  <si>
    <t>16.10.2012</t>
  </si>
  <si>
    <t>17.10.2012</t>
  </si>
  <si>
    <t>18.10.2012</t>
  </si>
  <si>
    <t>19.10.2012</t>
  </si>
  <si>
    <t>20.10.2012</t>
  </si>
  <si>
    <t>21.10.2012</t>
  </si>
  <si>
    <t>22.10.2012</t>
  </si>
  <si>
    <t>23.10.2012</t>
  </si>
  <si>
    <t>24.10.2012</t>
  </si>
  <si>
    <t>25.10.2012</t>
  </si>
  <si>
    <t>26.10.2012</t>
  </si>
  <si>
    <t>27.10.2012</t>
  </si>
  <si>
    <t>28.10.2012</t>
  </si>
  <si>
    <t>29.10.2012</t>
  </si>
  <si>
    <t>30.10.2012</t>
  </si>
  <si>
    <t>31.10.2012</t>
  </si>
  <si>
    <t>Ставка за мощность (рублей/МВт в месяц без НДС) за октябрь</t>
  </si>
  <si>
    <r>
      <t xml:space="preserve">Предельные уровни </t>
    </r>
    <r>
      <rPr>
        <b/>
        <sz val="13"/>
        <color indexed="12"/>
        <rFont val="Arial"/>
        <family val="2"/>
        <charset val="204"/>
      </rPr>
      <t>фактических</t>
    </r>
    <r>
      <rPr>
        <b/>
        <sz val="13"/>
        <color indexed="8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indexed="12"/>
        <rFont val="Arial"/>
        <family val="2"/>
        <charset val="204"/>
      </rPr>
      <t>октябре</t>
    </r>
    <r>
      <rPr>
        <b/>
        <sz val="13"/>
        <color indexed="8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</si>
  <si>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indexed="12"/>
        <rFont val="Arial"/>
        <family val="2"/>
        <charset val="204"/>
      </rPr>
      <t>фактических</t>
    </r>
    <r>
      <rPr>
        <b/>
        <sz val="13"/>
        <color indexed="8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в </t>
    </r>
    <r>
      <rPr>
        <b/>
        <sz val="13"/>
        <color indexed="12"/>
        <rFont val="Arial"/>
        <family val="2"/>
        <charset val="204"/>
      </rPr>
      <t>октябре</t>
    </r>
    <r>
      <rPr>
        <b/>
        <sz val="13"/>
        <color indexed="8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</si>
  <si>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indexed="12"/>
        <rFont val="Arial"/>
        <family val="2"/>
        <charset val="204"/>
      </rPr>
      <t>фактических</t>
    </r>
    <r>
      <rPr>
        <b/>
        <sz val="13"/>
        <color indexed="8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 в октябре 2012 г.</t>
    </r>
  </si>
  <si>
    <r>
      <t xml:space="preserve">Предельные уровни </t>
    </r>
    <r>
      <rPr>
        <b/>
        <sz val="13"/>
        <color indexed="12"/>
        <rFont val="Arial"/>
        <family val="2"/>
        <charset val="204"/>
      </rPr>
      <t>фактических</t>
    </r>
    <r>
      <rPr>
        <b/>
        <sz val="13"/>
        <color indexed="8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indexed="12"/>
        <rFont val="Arial"/>
        <family val="2"/>
        <charset val="204"/>
      </rPr>
      <t xml:space="preserve">октябре </t>
    </r>
    <r>
      <rPr>
        <b/>
        <sz val="13"/>
        <color indexed="8"/>
        <rFont val="Arial"/>
        <family val="2"/>
        <charset val="204"/>
      </rPr>
      <t>2012 г.</t>
    </r>
  </si>
</sst>
</file>

<file path=xl/styles.xml><?xml version="1.0" encoding="utf-8"?>
<styleSheet xmlns="http://schemas.openxmlformats.org/spreadsheetml/2006/main">
  <numFmts count="3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00"/>
    <numFmt numFmtId="168" formatCode="_-* #,##0.000_р_._-;\-* #,##0.000_р_._-;_-* &quot;-&quot;??_р_._-;_-@_-"/>
    <numFmt numFmtId="169" formatCode="_-* #,##0.00000000000_р_._-;\-* #,##0.00000000000_р_._-;_-* &quot;-&quot;??_р_._-;_-@_-"/>
    <numFmt numFmtId="170" formatCode="_-* #,##0.0000000000_р_._-;\-* #,##0.0000000000_р_._-;_-* &quot;-&quot;???_р_._-;_-@_-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0.0"/>
    <numFmt numFmtId="176" formatCode="#,##0.0"/>
    <numFmt numFmtId="177" formatCode="0.0%"/>
    <numFmt numFmtId="178" formatCode="_-&quot;Ј&quot;* #,##0.00_-;\-&quot;Ј&quot;* #,##0.00_-;_-&quot;Ј&quot;* &quot;-&quot;??_-;_-@_-"/>
    <numFmt numFmtId="179" formatCode="_-* #,##0.00[$€-1]_-;\-* #,##0.00[$€-1]_-;_-* &quot;-&quot;??[$€-1]_-"/>
    <numFmt numFmtId="180" formatCode="#\."/>
    <numFmt numFmtId="181" formatCode="#.##0\.00"/>
    <numFmt numFmtId="182" formatCode="#\.00"/>
    <numFmt numFmtId="183" formatCode="\$#\.00"/>
    <numFmt numFmtId="184" formatCode="%#\.00"/>
    <numFmt numFmtId="185" formatCode="0.0%_);\(0.0%\)"/>
    <numFmt numFmtId="186" formatCode="#,##0_);[Red]\(#,##0\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\$#,##0\ ;\(\$#,##0\)"/>
    <numFmt numFmtId="190" formatCode="#,##0_);[Blue]\(#,##0\)"/>
    <numFmt numFmtId="191" formatCode="_-* #,##0_đ_._-;\-* #,##0_đ_._-;_-* &quot;-&quot;_đ_._-;_-@_-"/>
    <numFmt numFmtId="192" formatCode="_-* #,##0.00_đ_._-;\-* #,##0.00_đ_._-;_-* &quot;-&quot;??_đ_._-;_-@_-"/>
    <numFmt numFmtId="193" formatCode="_-* #,##0\ _р_._-;\-* #,##0\ _р_._-;_-* &quot;-&quot;\ _р_._-;_-@_-"/>
    <numFmt numFmtId="194" formatCode="_-* #,##0.00\ _р_._-;\-* #,##0.00\ _р_._-;_-* &quot;-&quot;??\ _р_._-;_-@_-"/>
    <numFmt numFmtId="195" formatCode="_-* #,##0.0_р_._-;\-* #,##0.0_р_._-;_-* &quot;-&quot;??_р_._-;_-@_-"/>
    <numFmt numFmtId="196" formatCode="_-* #,##0.0000_р_._-;\-* #,##0.0000_р_._-;_-* &quot;-&quot;??_р_._-;_-@_-"/>
    <numFmt numFmtId="197" formatCode="_-* #,##0.0000000000_р_._-;\-* #,##0.0000000000_р_._-;_-* &quot;-&quot;??_р_._-;_-@_-"/>
  </numFmts>
  <fonts count="112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3"/>
      <color indexed="8"/>
      <name val="Arial"/>
      <family val="2"/>
      <charset val="204"/>
    </font>
    <font>
      <b/>
      <sz val="10.5"/>
      <color indexed="8"/>
      <name val="Arial"/>
      <family val="2"/>
      <charset val="204"/>
    </font>
    <font>
      <b/>
      <sz val="10.5"/>
      <color indexed="8"/>
      <name val="Calibri"/>
      <family val="2"/>
      <charset val="204"/>
    </font>
    <font>
      <b/>
      <sz val="13"/>
      <color indexed="12"/>
      <name val="Arial"/>
      <family val="2"/>
      <charset val="204"/>
    </font>
    <font>
      <sz val="10"/>
      <color indexed="8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64"/>
      <name val="Arial Cyr"/>
    </font>
    <font>
      <sz val="11"/>
      <name val="Arial Cyr"/>
    </font>
    <font>
      <b/>
      <sz val="12"/>
      <color indexed="30"/>
      <name val="Arial Cyr"/>
    </font>
    <font>
      <sz val="10"/>
      <name val="Arial Cyr"/>
    </font>
    <font>
      <sz val="11"/>
      <name val="Calibri"/>
    </font>
    <font>
      <sz val="10"/>
      <color indexed="64"/>
      <name val="Arial Cyr"/>
    </font>
    <font>
      <b/>
      <sz val="12"/>
      <name val="Arial Cyr"/>
      <charset val="204"/>
    </font>
    <font>
      <sz val="11"/>
      <color indexed="8"/>
      <name val="Arial Cyr"/>
      <charset val="204"/>
    </font>
    <font>
      <b/>
      <sz val="12"/>
      <color indexed="30"/>
      <name val="Arial Cyr"/>
      <charset val="204"/>
    </font>
    <font>
      <sz val="11"/>
      <color indexed="8"/>
      <name val="Calibri"/>
      <family val="2"/>
    </font>
    <font>
      <sz val="20"/>
      <color indexed="8"/>
      <name val="Calibri"/>
      <family val="2"/>
    </font>
    <font>
      <sz val="2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2"/>
      <name val="Arial Cyr"/>
      <charset val="204"/>
    </font>
    <font>
      <sz val="2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Arial Cyr"/>
      <charset val="204"/>
    </font>
    <font>
      <sz val="10"/>
      <color indexed="9"/>
      <name val="Arial Cyr"/>
      <charset val="204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b/>
      <sz val="11"/>
      <color indexed="52"/>
      <name val="Calibri"/>
      <family val="2"/>
      <charset val="204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u/>
      <sz val="10"/>
      <color indexed="12"/>
      <name val="Arial Cyr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sz val="10"/>
      <name val="Tahoma"/>
    </font>
    <font>
      <sz val="10"/>
      <color indexed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66">
    <xf numFmtId="0" fontId="0" fillId="0" borderId="0"/>
    <xf numFmtId="0" fontId="4" fillId="0" borderId="0"/>
    <xf numFmtId="177" fontId="69" fillId="0" borderId="0">
      <alignment vertical="top"/>
    </xf>
    <xf numFmtId="177" fontId="70" fillId="0" borderId="0">
      <alignment vertical="top"/>
    </xf>
    <xf numFmtId="185" fontId="70" fillId="2" borderId="0">
      <alignment vertical="top"/>
    </xf>
    <xf numFmtId="177" fontId="70" fillId="3" borderId="0">
      <alignment vertical="top"/>
    </xf>
    <xf numFmtId="186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6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186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0" fontId="4" fillId="0" borderId="0"/>
    <xf numFmtId="0" fontId="4" fillId="0" borderId="0"/>
    <xf numFmtId="0" fontId="71" fillId="0" borderId="0"/>
    <xf numFmtId="0" fontId="71" fillId="0" borderId="0"/>
    <xf numFmtId="186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0" fontId="71" fillId="0" borderId="0"/>
    <xf numFmtId="0" fontId="71" fillId="0" borderId="0"/>
    <xf numFmtId="0" fontId="71" fillId="0" borderId="0"/>
    <xf numFmtId="186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6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180" fontId="72" fillId="0" borderId="1">
      <protection locked="0"/>
    </xf>
    <xf numFmtId="181" fontId="72" fillId="0" borderId="0">
      <protection locked="0"/>
    </xf>
    <xf numFmtId="182" fontId="72" fillId="0" borderId="0">
      <protection locked="0"/>
    </xf>
    <xf numFmtId="181" fontId="72" fillId="0" borderId="0">
      <protection locked="0"/>
    </xf>
    <xf numFmtId="182" fontId="72" fillId="0" borderId="0">
      <protection locked="0"/>
    </xf>
    <xf numFmtId="183" fontId="72" fillId="0" borderId="0">
      <protection locked="0"/>
    </xf>
    <xf numFmtId="180" fontId="73" fillId="0" borderId="0">
      <protection locked="0"/>
    </xf>
    <xf numFmtId="180" fontId="73" fillId="0" borderId="0">
      <protection locked="0"/>
    </xf>
    <xf numFmtId="180" fontId="72" fillId="0" borderId="1">
      <protection locked="0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21" borderId="0" applyNumberFormat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174" fontId="56" fillId="0" borderId="2">
      <protection locked="0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76" fillId="22" borderId="3" applyNumberFormat="0" applyAlignment="0" applyProtection="0"/>
    <xf numFmtId="0" fontId="13" fillId="23" borderId="4" applyNumberForma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" fontId="77" fillId="0" borderId="0" applyFont="0" applyFill="0" applyBorder="0" applyAlignment="0" applyProtection="0"/>
    <xf numFmtId="174" fontId="61" fillId="24" borderId="2"/>
    <xf numFmtId="173" fontId="5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89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68" fillId="0" borderId="0">
      <alignment vertical="top"/>
    </xf>
    <xf numFmtId="186" fontId="78" fillId="0" borderId="0">
      <alignment vertical="top"/>
    </xf>
    <xf numFmtId="179" fontId="68" fillId="0" borderId="0" applyFont="0" applyFill="0" applyBorder="0" applyAlignment="0" applyProtection="0"/>
    <xf numFmtId="0" fontId="79" fillId="0" borderId="0" applyNumberFormat="0" applyFill="0" applyBorder="0" applyAlignment="0" applyProtection="0"/>
    <xf numFmtId="175" fontId="80" fillId="0" borderId="0" applyFill="0" applyBorder="0" applyAlignment="0" applyProtection="0"/>
    <xf numFmtId="175" fontId="69" fillId="0" borderId="0" applyFill="0" applyBorder="0" applyAlignment="0" applyProtection="0"/>
    <xf numFmtId="175" fontId="81" fillId="0" borderId="0" applyFill="0" applyBorder="0" applyAlignment="0" applyProtection="0"/>
    <xf numFmtId="175" fontId="82" fillId="0" borderId="0" applyFill="0" applyBorder="0" applyAlignment="0" applyProtection="0"/>
    <xf numFmtId="175" fontId="83" fillId="0" borderId="0" applyFill="0" applyBorder="0" applyAlignment="0" applyProtection="0"/>
    <xf numFmtId="175" fontId="84" fillId="0" borderId="0" applyFill="0" applyBorder="0" applyAlignment="0" applyProtection="0"/>
    <xf numFmtId="175" fontId="85" fillId="0" borderId="0" applyFill="0" applyBorder="0" applyAlignment="0" applyProtection="0"/>
    <xf numFmtId="2" fontId="77" fillId="0" borderId="0" applyFont="0" applyFill="0" applyBorder="0" applyAlignment="0" applyProtection="0"/>
    <xf numFmtId="0" fontId="11" fillId="6" borderId="0" applyNumberFormat="0" applyBorder="0" applyAlignment="0" applyProtection="0"/>
    <xf numFmtId="0" fontId="86" fillId="0" borderId="0">
      <alignment vertical="top"/>
    </xf>
    <xf numFmtId="0" fontId="25" fillId="0" borderId="5" applyNumberFormat="0" applyFill="0" applyAlignment="0" applyProtection="0"/>
    <xf numFmtId="0" fontId="87" fillId="0" borderId="6" applyNumberFormat="0" applyFill="0" applyAlignment="0" applyProtection="0"/>
    <xf numFmtId="0" fontId="88" fillId="0" borderId="7" applyNumberFormat="0" applyFill="0" applyAlignment="0" applyProtection="0"/>
    <xf numFmtId="0" fontId="88" fillId="0" borderId="0" applyNumberFormat="0" applyFill="0" applyBorder="0" applyAlignment="0" applyProtection="0"/>
    <xf numFmtId="186" fontId="89" fillId="0" borderId="0">
      <alignment vertical="top"/>
    </xf>
    <xf numFmtId="174" fontId="90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92" fillId="9" borderId="3" applyNumberFormat="0" applyAlignment="0" applyProtection="0"/>
    <xf numFmtId="186" fontId="70" fillId="0" borderId="0">
      <alignment vertical="top"/>
    </xf>
    <xf numFmtId="186" fontId="70" fillId="2" borderId="0">
      <alignment vertical="top"/>
    </xf>
    <xf numFmtId="190" fontId="70" fillId="3" borderId="0">
      <alignment vertical="top"/>
    </xf>
    <xf numFmtId="38" fontId="70" fillId="0" borderId="0">
      <alignment vertical="top"/>
    </xf>
    <xf numFmtId="0" fontId="12" fillId="0" borderId="8" applyNumberFormat="0" applyFill="0" applyAlignment="0" applyProtection="0"/>
    <xf numFmtId="0" fontId="93" fillId="25" borderId="0" applyNumberFormat="0" applyBorder="0" applyAlignment="0" applyProtection="0"/>
    <xf numFmtId="0" fontId="65" fillId="0" borderId="0" applyNumberFormat="0" applyFill="0" applyBorder="0" applyAlignment="0" applyProtection="0"/>
    <xf numFmtId="0" fontId="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8" fillId="0" borderId="0"/>
    <xf numFmtId="0" fontId="4" fillId="0" borderId="0"/>
    <xf numFmtId="0" fontId="54" fillId="26" borderId="9" applyNumberFormat="0" applyFont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94" fillId="22" borderId="10" applyNumberFormat="0" applyAlignment="0" applyProtection="0"/>
    <xf numFmtId="0" fontId="59" fillId="0" borderId="0" applyNumberFormat="0">
      <alignment horizontal="left"/>
    </xf>
    <xf numFmtId="4" fontId="95" fillId="27" borderId="10" applyNumberFormat="0" applyProtection="0">
      <alignment vertical="center"/>
    </xf>
    <xf numFmtId="4" fontId="96" fillId="27" borderId="10" applyNumberFormat="0" applyProtection="0">
      <alignment vertical="center"/>
    </xf>
    <xf numFmtId="4" fontId="95" fillId="27" borderId="10" applyNumberFormat="0" applyProtection="0">
      <alignment horizontal="left" vertical="center" indent="1"/>
    </xf>
    <xf numFmtId="4" fontId="95" fillId="27" borderId="10" applyNumberFormat="0" applyProtection="0">
      <alignment horizontal="left" vertical="center" indent="1"/>
    </xf>
    <xf numFmtId="0" fontId="2" fillId="28" borderId="10" applyNumberFormat="0" applyProtection="0">
      <alignment horizontal="left" vertical="center" indent="1"/>
    </xf>
    <xf numFmtId="4" fontId="95" fillId="29" borderId="10" applyNumberFormat="0" applyProtection="0">
      <alignment horizontal="right" vertical="center"/>
    </xf>
    <xf numFmtId="4" fontId="95" fillId="30" borderId="10" applyNumberFormat="0" applyProtection="0">
      <alignment horizontal="right" vertical="center"/>
    </xf>
    <xf numFmtId="4" fontId="95" fillId="31" borderId="10" applyNumberFormat="0" applyProtection="0">
      <alignment horizontal="right" vertical="center"/>
    </xf>
    <xf numFmtId="4" fontId="95" fillId="32" borderId="10" applyNumberFormat="0" applyProtection="0">
      <alignment horizontal="right" vertical="center"/>
    </xf>
    <xf numFmtId="4" fontId="95" fillId="33" borderId="10" applyNumberFormat="0" applyProtection="0">
      <alignment horizontal="right" vertical="center"/>
    </xf>
    <xf numFmtId="4" fontId="95" fillId="34" borderId="10" applyNumberFormat="0" applyProtection="0">
      <alignment horizontal="right" vertical="center"/>
    </xf>
    <xf numFmtId="4" fontId="95" fillId="35" borderId="10" applyNumberFormat="0" applyProtection="0">
      <alignment horizontal="right" vertical="center"/>
    </xf>
    <xf numFmtId="4" fontId="95" fillId="36" borderId="10" applyNumberFormat="0" applyProtection="0">
      <alignment horizontal="right" vertical="center"/>
    </xf>
    <xf numFmtId="4" fontId="95" fillId="37" borderId="10" applyNumberFormat="0" applyProtection="0">
      <alignment horizontal="right" vertical="center"/>
    </xf>
    <xf numFmtId="4" fontId="97" fillId="38" borderId="10" applyNumberFormat="0" applyProtection="0">
      <alignment horizontal="left" vertical="center" indent="1"/>
    </xf>
    <xf numFmtId="4" fontId="95" fillId="39" borderId="11" applyNumberFormat="0" applyProtection="0">
      <alignment horizontal="left" vertical="center" indent="1"/>
    </xf>
    <xf numFmtId="4" fontId="98" fillId="40" borderId="0" applyNumberFormat="0" applyProtection="0">
      <alignment horizontal="left" vertical="center" indent="1"/>
    </xf>
    <xf numFmtId="0" fontId="2" fillId="28" borderId="10" applyNumberFormat="0" applyProtection="0">
      <alignment horizontal="left" vertical="center" indent="1"/>
    </xf>
    <xf numFmtId="4" fontId="24" fillId="39" borderId="10" applyNumberFormat="0" applyProtection="0">
      <alignment horizontal="left" vertical="center" indent="1"/>
    </xf>
    <xf numFmtId="4" fontId="24" fillId="41" borderId="10" applyNumberFormat="0" applyProtection="0">
      <alignment horizontal="left" vertical="center" indent="1"/>
    </xf>
    <xf numFmtId="0" fontId="2" fillId="41" borderId="10" applyNumberFormat="0" applyProtection="0">
      <alignment horizontal="left" vertical="center" indent="1"/>
    </xf>
    <xf numFmtId="0" fontId="2" fillId="41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2" borderId="10" applyNumberFormat="0" applyProtection="0">
      <alignment horizontal="left" vertical="center" indent="1"/>
    </xf>
    <xf numFmtId="0" fontId="2" fillId="2" borderId="10" applyNumberFormat="0" applyProtection="0">
      <alignment horizontal="left" vertical="center" indent="1"/>
    </xf>
    <xf numFmtId="0" fontId="2" fillId="28" borderId="10" applyNumberFormat="0" applyProtection="0">
      <alignment horizontal="left" vertical="center" indent="1"/>
    </xf>
    <xf numFmtId="0" fontId="2" fillId="28" borderId="10" applyNumberFormat="0" applyProtection="0">
      <alignment horizontal="left" vertical="center" indent="1"/>
    </xf>
    <xf numFmtId="0" fontId="1" fillId="0" borderId="0"/>
    <xf numFmtId="4" fontId="95" fillId="43" borderId="10" applyNumberFormat="0" applyProtection="0">
      <alignment vertical="center"/>
    </xf>
    <xf numFmtId="4" fontId="96" fillId="43" borderId="10" applyNumberFormat="0" applyProtection="0">
      <alignment vertical="center"/>
    </xf>
    <xf numFmtId="4" fontId="95" fillId="43" borderId="10" applyNumberFormat="0" applyProtection="0">
      <alignment horizontal="left" vertical="center" indent="1"/>
    </xf>
    <xf numFmtId="4" fontId="95" fillId="43" borderId="10" applyNumberFormat="0" applyProtection="0">
      <alignment horizontal="left" vertical="center" indent="1"/>
    </xf>
    <xf numFmtId="4" fontId="95" fillId="39" borderId="10" applyNumberFormat="0" applyProtection="0">
      <alignment horizontal="right" vertical="center"/>
    </xf>
    <xf numFmtId="4" fontId="96" fillId="39" borderId="10" applyNumberFormat="0" applyProtection="0">
      <alignment horizontal="right" vertical="center"/>
    </xf>
    <xf numFmtId="0" fontId="2" fillId="28" borderId="10" applyNumberFormat="0" applyProtection="0">
      <alignment horizontal="left" vertical="center" indent="1"/>
    </xf>
    <xf numFmtId="0" fontId="2" fillId="28" borderId="10" applyNumberFormat="0" applyProtection="0">
      <alignment horizontal="left" vertical="center" indent="1"/>
    </xf>
    <xf numFmtId="0" fontId="99" fillId="0" borderId="0"/>
    <xf numFmtId="4" fontId="100" fillId="39" borderId="10" applyNumberFormat="0" applyProtection="0">
      <alignment horizontal="right" vertical="center"/>
    </xf>
    <xf numFmtId="0" fontId="4" fillId="0" borderId="0"/>
    <xf numFmtId="186" fontId="101" fillId="44" borderId="0">
      <alignment horizontal="right" vertical="top"/>
    </xf>
    <xf numFmtId="0" fontId="102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174" fontId="56" fillId="0" borderId="2">
      <protection locked="0"/>
    </xf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2" fillId="9" borderId="3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94" fillId="22" borderId="10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76" fillId="22" borderId="3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0" fillId="0" borderId="0" applyBorder="0">
      <alignment horizontal="center" vertical="center" wrapText="1"/>
    </xf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7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13" applyBorder="0">
      <alignment horizontal="center" vertical="center" wrapText="1"/>
    </xf>
    <xf numFmtId="174" fontId="61" fillId="24" borderId="2"/>
    <xf numFmtId="4" fontId="54" fillId="27" borderId="14" applyBorder="0">
      <alignment horizontal="right"/>
    </xf>
    <xf numFmtId="49" fontId="105" fillId="0" borderId="0" applyBorder="0">
      <alignment vertical="center"/>
    </xf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3" fontId="61" fillId="0" borderId="14" applyBorder="0">
      <alignment vertical="center"/>
    </xf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13" fillId="23" borderId="4" applyNumberFormat="0" applyAlignment="0" applyProtection="0"/>
    <xf numFmtId="0" fontId="62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5" fillId="3" borderId="0" applyFill="0">
      <alignment wrapText="1"/>
    </xf>
    <xf numFmtId="0" fontId="63" fillId="0" borderId="0">
      <alignment horizontal="center" vertical="top" wrapText="1"/>
    </xf>
    <xf numFmtId="0" fontId="64" fillId="0" borderId="0">
      <alignment horizontal="centerContinuous" vertical="center" wrapText="1"/>
    </xf>
    <xf numFmtId="166" fontId="55" fillId="3" borderId="14">
      <alignment wrapText="1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49" fontId="54" fillId="0" borderId="0" applyBorder="0">
      <alignment vertical="top"/>
    </xf>
    <xf numFmtId="0" fontId="106" fillId="0" borderId="0"/>
    <xf numFmtId="49" fontId="54" fillId="0" borderId="0" applyBorder="0">
      <alignment vertical="top"/>
    </xf>
    <xf numFmtId="0" fontId="10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1" fillId="0" borderId="0"/>
    <xf numFmtId="0" fontId="110" fillId="0" borderId="0"/>
    <xf numFmtId="0" fontId="6" fillId="0" borderId="0"/>
    <xf numFmtId="49" fontId="54" fillId="0" borderId="0" applyBorder="0">
      <alignment vertical="top"/>
    </xf>
    <xf numFmtId="0" fontId="1" fillId="0" borderId="0"/>
    <xf numFmtId="0" fontId="111" fillId="0" borderId="0"/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175" fontId="107" fillId="27" borderId="15" applyNumberFormat="0" applyBorder="0" applyAlignment="0">
      <alignment vertical="center"/>
      <protection locked="0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26" borderId="9" applyNumberFormat="0" applyFont="0" applyAlignment="0" applyProtection="0"/>
    <xf numFmtId="0" fontId="1" fillId="26" borderId="9" applyNumberFormat="0" applyFont="0" applyAlignment="0" applyProtection="0"/>
    <xf numFmtId="0" fontId="1" fillId="26" borderId="9" applyNumberFormat="0" applyFont="0" applyAlignment="0" applyProtection="0"/>
    <xf numFmtId="0" fontId="1" fillId="26" borderId="9" applyNumberFormat="0" applyFont="0" applyAlignment="0" applyProtection="0"/>
    <xf numFmtId="0" fontId="1" fillId="26" borderId="9" applyNumberFormat="0" applyFont="0" applyAlignment="0" applyProtection="0"/>
    <xf numFmtId="0" fontId="1" fillId="26" borderId="9" applyNumberFormat="0" applyFont="0" applyAlignment="0" applyProtection="0"/>
    <xf numFmtId="0" fontId="1" fillId="26" borderId="9" applyNumberFormat="0" applyFont="0" applyAlignment="0" applyProtection="0"/>
    <xf numFmtId="0" fontId="1" fillId="26" borderId="9" applyNumberFormat="0" applyFont="0" applyAlignment="0" applyProtection="0"/>
    <xf numFmtId="0" fontId="1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" fillId="0" borderId="0"/>
    <xf numFmtId="186" fontId="69" fillId="0" borderId="0">
      <alignment vertical="top"/>
    </xf>
    <xf numFmtId="175" fontId="65" fillId="0" borderId="0" applyFill="0" applyBorder="0" applyAlignment="0" applyProtection="0"/>
    <xf numFmtId="175" fontId="65" fillId="0" borderId="0" applyFill="0" applyBorder="0" applyAlignment="0" applyProtection="0"/>
    <xf numFmtId="175" fontId="65" fillId="0" borderId="0" applyFill="0" applyBorder="0" applyAlignment="0" applyProtection="0"/>
    <xf numFmtId="175" fontId="65" fillId="0" borderId="0" applyFill="0" applyBorder="0" applyAlignment="0" applyProtection="0"/>
    <xf numFmtId="175" fontId="65" fillId="0" borderId="0" applyFill="0" applyBorder="0" applyAlignment="0" applyProtection="0"/>
    <xf numFmtId="175" fontId="65" fillId="0" borderId="0" applyFill="0" applyBorder="0" applyAlignment="0" applyProtection="0"/>
    <xf numFmtId="175" fontId="65" fillId="0" borderId="0" applyFill="0" applyBorder="0" applyAlignment="0" applyProtection="0"/>
    <xf numFmtId="175" fontId="65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4" fillId="3" borderId="0" applyBorder="0">
      <alignment horizontal="right"/>
    </xf>
    <xf numFmtId="4" fontId="54" fillId="3" borderId="0" applyBorder="0">
      <alignment horizontal="right"/>
    </xf>
    <xf numFmtId="4" fontId="54" fillId="3" borderId="0" applyBorder="0">
      <alignment horizontal="right"/>
    </xf>
    <xf numFmtId="4" fontId="54" fillId="45" borderId="16" applyBorder="0">
      <alignment horizontal="right"/>
    </xf>
    <xf numFmtId="4" fontId="54" fillId="3" borderId="14" applyFont="0" applyBorder="0">
      <alignment horizontal="right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76" fontId="1" fillId="0" borderId="14" applyFont="0" applyFill="0" applyBorder="0" applyProtection="0">
      <alignment horizontal="center" vertical="center"/>
    </xf>
    <xf numFmtId="184" fontId="72" fillId="0" borderId="0">
      <protection locked="0"/>
    </xf>
    <xf numFmtId="0" fontId="56" fillId="0" borderId="14" applyBorder="0">
      <alignment horizontal="center" vertical="center" wrapText="1"/>
    </xf>
    <xf numFmtId="0" fontId="9" fillId="0" borderId="12" applyNumberFormat="0" applyFill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6" fillId="26" borderId="9" applyNumberFormat="0" applyFont="0" applyAlignment="0" applyProtection="0"/>
    <xf numFmtId="0" fontId="1" fillId="0" borderId="0"/>
    <xf numFmtId="0" fontId="25" fillId="0" borderId="5" applyNumberFormat="0" applyFill="0" applyAlignment="0" applyProtection="0"/>
    <xf numFmtId="0" fontId="6" fillId="0" borderId="0"/>
    <xf numFmtId="0" fontId="6" fillId="4" borderId="0" applyNumberFormat="0" applyBorder="0" applyAlignment="0" applyProtection="0"/>
    <xf numFmtId="0" fontId="12" fillId="0" borderId="8" applyNumberFormat="0" applyFill="0" applyAlignment="0" applyProtection="0"/>
    <xf numFmtId="0" fontId="13" fillId="23" borderId="4" applyNumberFormat="0" applyAlignment="0" applyProtection="0"/>
    <xf numFmtId="0" fontId="14" fillId="0" borderId="0" applyNumberFormat="0" applyFill="0" applyBorder="0" applyAlignment="0" applyProtection="0"/>
  </cellStyleXfs>
  <cellXfs count="398">
    <xf numFmtId="0" fontId="0" fillId="0" borderId="0" xfId="0"/>
    <xf numFmtId="0" fontId="3" fillId="0" borderId="0" xfId="0" applyFont="1" applyFill="1" applyAlignment="1">
      <alignment wrapText="1"/>
    </xf>
    <xf numFmtId="164" fontId="2" fillId="0" borderId="0" xfId="132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5" fillId="46" borderId="0" xfId="1135" applyFont="1" applyFill="1" applyAlignment="1">
      <alignment vertical="top" wrapText="1"/>
    </xf>
    <xf numFmtId="0" fontId="15" fillId="46" borderId="0" xfId="1135" applyFont="1" applyFill="1" applyAlignment="1">
      <alignment vertical="top"/>
    </xf>
    <xf numFmtId="0" fontId="16" fillId="46" borderId="0" xfId="1135" applyFont="1" applyFill="1"/>
    <xf numFmtId="0" fontId="16" fillId="46" borderId="0" xfId="1135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16" fillId="46" borderId="0" xfId="1135" applyNumberFormat="1" applyFont="1" applyFill="1" applyAlignment="1">
      <alignment horizontal="center"/>
    </xf>
    <xf numFmtId="166" fontId="16" fillId="46" borderId="0" xfId="1135" applyNumberFormat="1" applyFont="1" applyFill="1" applyAlignment="1">
      <alignment horizontal="center"/>
    </xf>
    <xf numFmtId="49" fontId="19" fillId="46" borderId="13" xfId="1135" applyNumberFormat="1" applyFont="1" applyFill="1" applyBorder="1" applyAlignment="1">
      <alignment horizontal="center" vertical="center" wrapText="1"/>
    </xf>
    <xf numFmtId="49" fontId="19" fillId="46" borderId="17" xfId="1135" applyNumberFormat="1" applyFont="1" applyFill="1" applyBorder="1" applyAlignment="1">
      <alignment horizontal="center" vertical="center" wrapText="1"/>
    </xf>
    <xf numFmtId="49" fontId="19" fillId="46" borderId="18" xfId="1135" applyNumberFormat="1" applyFont="1" applyFill="1" applyBorder="1" applyAlignment="1">
      <alignment horizontal="left" vertical="center" wrapText="1" indent="2"/>
    </xf>
    <xf numFmtId="49" fontId="19" fillId="46" borderId="14" xfId="1135" applyNumberFormat="1" applyFont="1" applyFill="1" applyBorder="1" applyAlignment="1">
      <alignment horizontal="left" vertical="center" wrapText="1" indent="2"/>
    </xf>
    <xf numFmtId="49" fontId="19" fillId="46" borderId="19" xfId="1135" applyNumberFormat="1" applyFont="1" applyFill="1" applyBorder="1" applyAlignment="1">
      <alignment horizontal="left" vertical="center" wrapText="1" indent="2"/>
    </xf>
    <xf numFmtId="49" fontId="20" fillId="46" borderId="20" xfId="1135" applyNumberFormat="1" applyFont="1" applyFill="1" applyBorder="1" applyAlignment="1">
      <alignment horizontal="center" vertical="center" wrapText="1"/>
    </xf>
    <xf numFmtId="49" fontId="20" fillId="46" borderId="21" xfId="1135" applyNumberFormat="1" applyFont="1" applyFill="1" applyBorder="1" applyAlignment="1">
      <alignment horizontal="left" vertical="center" wrapText="1" indent="1"/>
    </xf>
    <xf numFmtId="49" fontId="19" fillId="46" borderId="22" xfId="1135" applyNumberFormat="1" applyFont="1" applyFill="1" applyBorder="1" applyAlignment="1">
      <alignment horizontal="center" vertical="center" wrapText="1"/>
    </xf>
    <xf numFmtId="49" fontId="19" fillId="46" borderId="23" xfId="1135" applyNumberFormat="1" applyFont="1" applyFill="1" applyBorder="1" applyAlignment="1">
      <alignment horizontal="center" vertical="center" wrapText="1"/>
    </xf>
    <xf numFmtId="49" fontId="20" fillId="46" borderId="24" xfId="1135" applyNumberFormat="1" applyFont="1" applyFill="1" applyBorder="1" applyAlignment="1">
      <alignment horizontal="left" vertical="center" wrapText="1" indent="1"/>
    </xf>
    <xf numFmtId="166" fontId="20" fillId="42" borderId="25" xfId="1135" applyNumberFormat="1" applyFont="1" applyFill="1" applyBorder="1" applyAlignment="1">
      <alignment horizontal="center" vertical="center" wrapText="1"/>
    </xf>
    <xf numFmtId="166" fontId="20" fillId="42" borderId="21" xfId="1135" applyNumberFormat="1" applyFont="1" applyFill="1" applyBorder="1" applyAlignment="1">
      <alignment horizontal="center" vertical="center" wrapText="1"/>
    </xf>
    <xf numFmtId="166" fontId="20" fillId="42" borderId="26" xfId="1135" applyNumberFormat="1" applyFont="1" applyFill="1" applyBorder="1" applyAlignment="1">
      <alignment horizontal="center" vertical="center" wrapText="1"/>
    </xf>
    <xf numFmtId="49" fontId="19" fillId="46" borderId="27" xfId="1135" applyNumberFormat="1" applyFont="1" applyFill="1" applyBorder="1" applyAlignment="1">
      <alignment horizontal="center" vertical="center" wrapText="1"/>
    </xf>
    <xf numFmtId="49" fontId="19" fillId="46" borderId="16" xfId="1135" applyNumberFormat="1" applyFont="1" applyFill="1" applyBorder="1" applyAlignment="1">
      <alignment horizontal="center" vertical="center" wrapText="1"/>
    </xf>
    <xf numFmtId="49" fontId="19" fillId="46" borderId="28" xfId="1135" applyNumberFormat="1" applyFont="1" applyFill="1" applyBorder="1" applyAlignment="1">
      <alignment horizontal="left" vertical="center" wrapText="1" indent="2"/>
    </xf>
    <xf numFmtId="166" fontId="19" fillId="42" borderId="28" xfId="1135" applyNumberFormat="1" applyFont="1" applyFill="1" applyBorder="1" applyAlignment="1">
      <alignment horizontal="center" vertical="center" wrapText="1"/>
    </xf>
    <xf numFmtId="166" fontId="19" fillId="42" borderId="29" xfId="1135" applyNumberFormat="1" applyFont="1" applyFill="1" applyBorder="1" applyAlignment="1">
      <alignment horizontal="center" vertical="center" wrapText="1"/>
    </xf>
    <xf numFmtId="166" fontId="19" fillId="42" borderId="15" xfId="1135" applyNumberFormat="1" applyFont="1" applyFill="1" applyBorder="1" applyAlignment="1">
      <alignment horizontal="center" vertical="center" wrapText="1"/>
    </xf>
    <xf numFmtId="166" fontId="19" fillId="42" borderId="30" xfId="1135" applyNumberFormat="1" applyFont="1" applyFill="1" applyBorder="1" applyAlignment="1">
      <alignment vertical="center" wrapText="1"/>
    </xf>
    <xf numFmtId="166" fontId="19" fillId="42" borderId="14" xfId="1135" applyNumberFormat="1" applyFont="1" applyFill="1" applyBorder="1" applyAlignment="1">
      <alignment vertical="center" wrapText="1"/>
    </xf>
    <xf numFmtId="166" fontId="19" fillId="42" borderId="31" xfId="1135" applyNumberFormat="1" applyFont="1" applyFill="1" applyBorder="1" applyAlignment="1">
      <alignment vertical="center" wrapText="1"/>
    </xf>
    <xf numFmtId="166" fontId="20" fillId="42" borderId="24" xfId="1135" applyNumberFormat="1" applyFont="1" applyFill="1" applyBorder="1" applyAlignment="1">
      <alignment horizontal="center" vertical="center" wrapText="1"/>
    </xf>
    <xf numFmtId="49" fontId="19" fillId="46" borderId="32" xfId="1135" applyNumberFormat="1" applyFont="1" applyFill="1" applyBorder="1" applyAlignment="1">
      <alignment horizontal="left" vertical="center" wrapText="1" indent="2"/>
    </xf>
    <xf numFmtId="49" fontId="19" fillId="46" borderId="33" xfId="1135" applyNumberFormat="1" applyFont="1" applyFill="1" applyBorder="1" applyAlignment="1">
      <alignment horizontal="left" vertical="center" wrapText="1" indent="2"/>
    </xf>
    <xf numFmtId="166" fontId="19" fillId="42" borderId="33" xfId="1135" applyNumberFormat="1" applyFont="1" applyFill="1" applyBorder="1" applyAlignment="1">
      <alignment horizontal="center" vertical="center" wrapText="1"/>
    </xf>
    <xf numFmtId="166" fontId="19" fillId="42" borderId="32" xfId="1135" applyNumberFormat="1" applyFont="1" applyFill="1" applyBorder="1" applyAlignment="1">
      <alignment vertical="center" wrapText="1"/>
    </xf>
    <xf numFmtId="166" fontId="19" fillId="42" borderId="14" xfId="1135" applyNumberFormat="1" applyFont="1" applyFill="1" applyBorder="1" applyAlignment="1">
      <alignment horizontal="center" vertical="center" wrapText="1"/>
    </xf>
    <xf numFmtId="166" fontId="19" fillId="42" borderId="34" xfId="1135" applyNumberFormat="1" applyFont="1" applyFill="1" applyBorder="1" applyAlignment="1">
      <alignment vertical="center" wrapText="1"/>
    </xf>
    <xf numFmtId="49" fontId="19" fillId="46" borderId="35" xfId="1135" applyNumberFormat="1" applyFont="1" applyFill="1" applyBorder="1" applyAlignment="1">
      <alignment horizontal="center" vertical="center" wrapText="1"/>
    </xf>
    <xf numFmtId="49" fontId="19" fillId="46" borderId="36" xfId="1135" applyNumberFormat="1" applyFont="1" applyFill="1" applyBorder="1" applyAlignment="1">
      <alignment horizontal="left" vertical="center" wrapText="1" indent="2"/>
    </xf>
    <xf numFmtId="166" fontId="19" fillId="42" borderId="37" xfId="1135" applyNumberFormat="1" applyFont="1" applyFill="1" applyBorder="1" applyAlignment="1">
      <alignment vertical="center" wrapText="1"/>
    </xf>
    <xf numFmtId="49" fontId="3" fillId="27" borderId="20" xfId="0" applyNumberFormat="1" applyFont="1" applyFill="1" applyBorder="1" applyAlignment="1">
      <alignment horizontal="center" vertical="center" wrapText="1"/>
    </xf>
    <xf numFmtId="166" fontId="3" fillId="27" borderId="0" xfId="0" applyNumberFormat="1" applyFont="1" applyFill="1" applyBorder="1" applyAlignment="1">
      <alignment vertical="center" wrapText="1"/>
    </xf>
    <xf numFmtId="166" fontId="3" fillId="27" borderId="38" xfId="0" applyNumberFormat="1" applyFont="1" applyFill="1" applyBorder="1" applyAlignment="1">
      <alignment vertical="center" wrapText="1"/>
    </xf>
    <xf numFmtId="0" fontId="3" fillId="27" borderId="0" xfId="0" applyFont="1" applyFill="1" applyAlignment="1">
      <alignment wrapText="1"/>
    </xf>
    <xf numFmtId="49" fontId="3" fillId="24" borderId="20" xfId="0" applyNumberFormat="1" applyFont="1" applyFill="1" applyBorder="1" applyAlignment="1">
      <alignment horizontal="center" vertical="center" wrapText="1"/>
    </xf>
    <xf numFmtId="166" fontId="3" fillId="24" borderId="21" xfId="0" applyNumberFormat="1" applyFont="1" applyFill="1" applyBorder="1" applyAlignment="1">
      <alignment vertical="center" wrapText="1"/>
    </xf>
    <xf numFmtId="166" fontId="3" fillId="24" borderId="25" xfId="0" applyNumberFormat="1" applyFont="1" applyFill="1" applyBorder="1" applyAlignment="1">
      <alignment vertical="center" wrapText="1"/>
    </xf>
    <xf numFmtId="0" fontId="3" fillId="24" borderId="0" xfId="0" applyFont="1" applyFill="1" applyAlignment="1">
      <alignment wrapText="1"/>
    </xf>
    <xf numFmtId="49" fontId="20" fillId="24" borderId="39" xfId="1135" applyNumberFormat="1" applyFont="1" applyFill="1" applyBorder="1" applyAlignment="1">
      <alignment horizontal="center" vertical="center" wrapText="1"/>
    </xf>
    <xf numFmtId="166" fontId="3" fillId="24" borderId="0" xfId="0" applyNumberFormat="1" applyFont="1" applyFill="1" applyBorder="1" applyAlignment="1">
      <alignment vertical="center" wrapText="1"/>
    </xf>
    <xf numFmtId="166" fontId="3" fillId="24" borderId="38" xfId="0" applyNumberFormat="1" applyFont="1" applyFill="1" applyBorder="1" applyAlignment="1">
      <alignment vertical="center" wrapText="1"/>
    </xf>
    <xf numFmtId="0" fontId="3" fillId="33" borderId="0" xfId="0" applyFont="1" applyFill="1" applyAlignment="1">
      <alignment wrapText="1"/>
    </xf>
    <xf numFmtId="49" fontId="19" fillId="46" borderId="40" xfId="1135" applyNumberFormat="1" applyFont="1" applyFill="1" applyBorder="1" applyAlignment="1">
      <alignment horizontal="left" vertical="center" wrapText="1" indent="2"/>
    </xf>
    <xf numFmtId="49" fontId="19" fillId="46" borderId="41" xfId="1135" applyNumberFormat="1" applyFont="1" applyFill="1" applyBorder="1" applyAlignment="1">
      <alignment horizontal="left" vertical="center" wrapText="1" indent="2"/>
    </xf>
    <xf numFmtId="49" fontId="19" fillId="46" borderId="42" xfId="1135" applyNumberFormat="1" applyFont="1" applyFill="1" applyBorder="1" applyAlignment="1">
      <alignment horizontal="left" vertical="center" wrapText="1" indent="2"/>
    </xf>
    <xf numFmtId="49" fontId="19" fillId="46" borderId="43" xfId="1135" applyNumberFormat="1" applyFont="1" applyFill="1" applyBorder="1" applyAlignment="1">
      <alignment horizontal="left" vertical="center" wrapText="1" indent="2"/>
    </xf>
    <xf numFmtId="49" fontId="19" fillId="46" borderId="44" xfId="1135" applyNumberFormat="1" applyFont="1" applyFill="1" applyBorder="1" applyAlignment="1">
      <alignment horizontal="left" vertical="center" wrapText="1" indent="2"/>
    </xf>
    <xf numFmtId="49" fontId="19" fillId="46" borderId="45" xfId="1135" applyNumberFormat="1" applyFont="1" applyFill="1" applyBorder="1" applyAlignment="1">
      <alignment horizontal="left" vertical="center" wrapText="1" indent="2"/>
    </xf>
    <xf numFmtId="49" fontId="19" fillId="46" borderId="46" xfId="1135" applyNumberFormat="1" applyFont="1" applyFill="1" applyBorder="1" applyAlignment="1">
      <alignment horizontal="left" vertical="center" wrapText="1" indent="2"/>
    </xf>
    <xf numFmtId="49" fontId="19" fillId="46" borderId="47" xfId="1135" applyNumberFormat="1" applyFont="1" applyFill="1" applyBorder="1" applyAlignment="1">
      <alignment horizontal="left" vertical="center" wrapText="1" indent="2"/>
    </xf>
    <xf numFmtId="0" fontId="15" fillId="46" borderId="0" xfId="1137" applyFont="1" applyFill="1" applyAlignment="1">
      <alignment vertical="top"/>
    </xf>
    <xf numFmtId="0" fontId="16" fillId="46" borderId="0" xfId="1137" applyFont="1" applyFill="1"/>
    <xf numFmtId="0" fontId="16" fillId="46" borderId="0" xfId="1137" applyFont="1" applyFill="1" applyAlignment="1">
      <alignment vertical="center"/>
    </xf>
    <xf numFmtId="0" fontId="20" fillId="3" borderId="48" xfId="1137" applyFont="1" applyFill="1" applyBorder="1" applyAlignment="1">
      <alignment horizontal="center" vertical="center" wrapText="1"/>
    </xf>
    <xf numFmtId="0" fontId="20" fillId="3" borderId="49" xfId="1137" applyFont="1" applyFill="1" applyBorder="1" applyAlignment="1">
      <alignment horizontal="center" vertical="center" wrapText="1"/>
    </xf>
    <xf numFmtId="0" fontId="20" fillId="3" borderId="50" xfId="1137" applyFont="1" applyFill="1" applyBorder="1" applyAlignment="1">
      <alignment horizontal="center" vertical="center" wrapText="1"/>
    </xf>
    <xf numFmtId="0" fontId="20" fillId="3" borderId="51" xfId="1137" applyFont="1" applyFill="1" applyBorder="1" applyAlignment="1">
      <alignment horizontal="center" vertical="center" wrapText="1"/>
    </xf>
    <xf numFmtId="0" fontId="16" fillId="32" borderId="0" xfId="1137" applyFont="1" applyFill="1" applyAlignment="1">
      <alignment vertical="center"/>
    </xf>
    <xf numFmtId="0" fontId="16" fillId="46" borderId="52" xfId="1137" applyFont="1" applyFill="1" applyBorder="1"/>
    <xf numFmtId="0" fontId="19" fillId="46" borderId="0" xfId="1137" applyFont="1" applyFill="1"/>
    <xf numFmtId="166" fontId="19" fillId="46" borderId="53" xfId="1137" applyNumberFormat="1" applyFont="1" applyFill="1" applyBorder="1" applyAlignment="1">
      <alignment horizontal="right" vertical="center" wrapText="1"/>
    </xf>
    <xf numFmtId="166" fontId="19" fillId="46" borderId="54" xfId="1137" applyNumberFormat="1" applyFont="1" applyFill="1" applyBorder="1" applyAlignment="1">
      <alignment horizontal="right" vertical="center" wrapText="1"/>
    </xf>
    <xf numFmtId="166" fontId="19" fillId="46" borderId="55" xfId="1137" applyNumberFormat="1" applyFont="1" applyFill="1" applyBorder="1" applyAlignment="1">
      <alignment horizontal="right" vertical="center" wrapText="1"/>
    </xf>
    <xf numFmtId="166" fontId="19" fillId="46" borderId="37" xfId="1137" applyNumberFormat="1" applyFont="1" applyFill="1" applyBorder="1" applyAlignment="1">
      <alignment horizontal="right" vertical="center" wrapText="1"/>
    </xf>
    <xf numFmtId="166" fontId="19" fillId="46" borderId="14" xfId="1137" applyNumberFormat="1" applyFont="1" applyFill="1" applyBorder="1" applyAlignment="1">
      <alignment horizontal="right" vertical="center" wrapText="1"/>
    </xf>
    <xf numFmtId="166" fontId="19" fillId="46" borderId="32" xfId="1137" applyNumberFormat="1" applyFont="1" applyFill="1" applyBorder="1" applyAlignment="1">
      <alignment horizontal="right" vertical="center" wrapText="1"/>
    </xf>
    <xf numFmtId="166" fontId="19" fillId="46" borderId="22" xfId="1137" applyNumberFormat="1" applyFont="1" applyFill="1" applyBorder="1" applyAlignment="1">
      <alignment horizontal="right" vertical="center" wrapText="1"/>
    </xf>
    <xf numFmtId="166" fontId="19" fillId="46" borderId="27" xfId="1137" applyNumberFormat="1" applyFont="1" applyFill="1" applyBorder="1" applyAlignment="1">
      <alignment horizontal="right" vertical="center" wrapText="1"/>
    </xf>
    <xf numFmtId="0" fontId="20" fillId="3" borderId="56" xfId="1137" applyFont="1" applyFill="1" applyBorder="1" applyAlignment="1">
      <alignment horizontal="center" vertical="center" wrapText="1"/>
    </xf>
    <xf numFmtId="166" fontId="19" fillId="46" borderId="57" xfId="1137" applyNumberFormat="1" applyFont="1" applyFill="1" applyBorder="1" applyAlignment="1">
      <alignment horizontal="right" vertical="center" wrapText="1"/>
    </xf>
    <xf numFmtId="166" fontId="16" fillId="46" borderId="0" xfId="1137" applyNumberFormat="1" applyFont="1" applyFill="1"/>
    <xf numFmtId="166" fontId="19" fillId="46" borderId="58" xfId="1137" applyNumberFormat="1" applyFont="1" applyFill="1" applyBorder="1" applyAlignment="1">
      <alignment horizontal="right" vertical="center" wrapText="1"/>
    </xf>
    <xf numFmtId="166" fontId="19" fillId="46" borderId="59" xfId="1137" applyNumberFormat="1" applyFont="1" applyFill="1" applyBorder="1" applyAlignment="1">
      <alignment horizontal="right" vertical="center" wrapText="1"/>
    </xf>
    <xf numFmtId="0" fontId="16" fillId="46" borderId="44" xfId="1137" applyFont="1" applyFill="1" applyBorder="1"/>
    <xf numFmtId="0" fontId="16" fillId="46" borderId="60" xfId="1137" applyFont="1" applyFill="1" applyBorder="1"/>
    <xf numFmtId="0" fontId="16" fillId="46" borderId="21" xfId="1137" applyFont="1" applyFill="1" applyBorder="1"/>
    <xf numFmtId="0" fontId="16" fillId="46" borderId="61" xfId="1137" applyFont="1" applyFill="1" applyBorder="1"/>
    <xf numFmtId="166" fontId="20" fillId="46" borderId="62" xfId="1135" applyNumberFormat="1" applyFont="1" applyFill="1" applyBorder="1" applyAlignment="1">
      <alignment horizontal="center" vertical="center" wrapText="1"/>
    </xf>
    <xf numFmtId="166" fontId="20" fillId="46" borderId="24" xfId="1135" applyNumberFormat="1" applyFont="1" applyFill="1" applyBorder="1" applyAlignment="1">
      <alignment horizontal="center" vertical="center" wrapText="1"/>
    </xf>
    <xf numFmtId="166" fontId="20" fillId="46" borderId="25" xfId="1135" applyNumberFormat="1" applyFont="1" applyFill="1" applyBorder="1" applyAlignment="1">
      <alignment horizontal="center" vertical="center" wrapText="1"/>
    </xf>
    <xf numFmtId="166" fontId="19" fillId="46" borderId="18" xfId="1135" applyNumberFormat="1" applyFont="1" applyFill="1" applyBorder="1" applyAlignment="1">
      <alignment horizontal="center" vertical="center" wrapText="1"/>
    </xf>
    <xf numFmtId="166" fontId="19" fillId="46" borderId="60" xfId="1135" applyNumberFormat="1" applyFont="1" applyFill="1" applyBorder="1" applyAlignment="1">
      <alignment horizontal="center" vertical="center" wrapText="1"/>
    </xf>
    <xf numFmtId="166" fontId="19" fillId="46" borderId="14" xfId="1135" applyNumberFormat="1" applyFont="1" applyFill="1" applyBorder="1" applyAlignment="1">
      <alignment horizontal="center" vertical="center" wrapText="1"/>
    </xf>
    <xf numFmtId="166" fontId="19" fillId="46" borderId="28" xfId="1135" applyNumberFormat="1" applyFont="1" applyFill="1" applyBorder="1" applyAlignment="1">
      <alignment horizontal="center" vertical="center" wrapText="1"/>
    </xf>
    <xf numFmtId="166" fontId="19" fillId="46" borderId="30" xfId="1135" applyNumberFormat="1" applyFont="1" applyFill="1" applyBorder="1" applyAlignment="1">
      <alignment horizontal="center" vertical="center" wrapText="1"/>
    </xf>
    <xf numFmtId="166" fontId="19" fillId="46" borderId="63" xfId="1135" applyNumberFormat="1" applyFont="1" applyFill="1" applyBorder="1" applyAlignment="1">
      <alignment horizontal="center" vertical="center" wrapText="1"/>
    </xf>
    <xf numFmtId="166" fontId="19" fillId="46" borderId="33" xfId="1135" applyNumberFormat="1" applyFont="1" applyFill="1" applyBorder="1" applyAlignment="1">
      <alignment horizontal="center" vertical="center" wrapText="1"/>
    </xf>
    <xf numFmtId="166" fontId="19" fillId="46" borderId="29" xfId="1135" applyNumberFormat="1" applyFont="1" applyFill="1" applyBorder="1" applyAlignment="1">
      <alignment horizontal="center" vertical="center" wrapText="1"/>
    </xf>
    <xf numFmtId="166" fontId="20" fillId="46" borderId="26" xfId="1135" applyNumberFormat="1" applyFont="1" applyFill="1" applyBorder="1" applyAlignment="1">
      <alignment horizontal="center" vertical="center" wrapText="1"/>
    </xf>
    <xf numFmtId="166" fontId="19" fillId="46" borderId="64" xfId="1135" applyNumberFormat="1" applyFont="1" applyFill="1" applyBorder="1" applyAlignment="1">
      <alignment horizontal="center" vertical="center" wrapText="1"/>
    </xf>
    <xf numFmtId="0" fontId="18" fillId="46" borderId="0" xfId="1137" applyFont="1" applyFill="1" applyAlignment="1">
      <alignment horizontal="left" vertical="center" indent="1"/>
    </xf>
    <xf numFmtId="0" fontId="21" fillId="46" borderId="0" xfId="1137" applyFont="1" applyFill="1"/>
    <xf numFmtId="0" fontId="20" fillId="46" borderId="42" xfId="1137" applyFont="1" applyFill="1" applyBorder="1" applyAlignment="1">
      <alignment horizontal="center" vertical="center" wrapText="1"/>
    </xf>
    <xf numFmtId="166" fontId="20" fillId="46" borderId="65" xfId="1137" applyNumberFormat="1" applyFont="1" applyFill="1" applyBorder="1" applyAlignment="1">
      <alignment horizontal="right" vertical="center" wrapText="1"/>
    </xf>
    <xf numFmtId="166" fontId="20" fillId="46" borderId="66" xfId="1137" applyNumberFormat="1" applyFont="1" applyFill="1" applyBorder="1" applyAlignment="1">
      <alignment horizontal="right" vertical="center" wrapText="1"/>
    </xf>
    <xf numFmtId="166" fontId="20" fillId="46" borderId="67" xfId="1137" applyNumberFormat="1" applyFont="1" applyFill="1" applyBorder="1" applyAlignment="1">
      <alignment horizontal="right" vertical="center" wrapText="1"/>
    </xf>
    <xf numFmtId="166" fontId="20" fillId="46" borderId="68" xfId="1137" applyNumberFormat="1" applyFont="1" applyFill="1" applyBorder="1" applyAlignment="1">
      <alignment horizontal="right" vertical="center" wrapText="1"/>
    </xf>
    <xf numFmtId="166" fontId="20" fillId="46" borderId="69" xfId="1137" applyNumberFormat="1" applyFont="1" applyFill="1" applyBorder="1" applyAlignment="1">
      <alignment horizontal="right" vertical="center" wrapText="1"/>
    </xf>
    <xf numFmtId="166" fontId="20" fillId="46" borderId="70" xfId="1137" applyNumberFormat="1" applyFont="1" applyFill="1" applyBorder="1" applyAlignment="1">
      <alignment horizontal="right" vertical="center" wrapText="1"/>
    </xf>
    <xf numFmtId="166" fontId="20" fillId="46" borderId="71" xfId="1137" applyNumberFormat="1" applyFont="1" applyFill="1" applyBorder="1" applyAlignment="1">
      <alignment horizontal="right" vertical="center" wrapText="1"/>
    </xf>
    <xf numFmtId="0" fontId="21" fillId="46" borderId="0" xfId="1137" applyFont="1" applyFill="1" applyAlignment="1">
      <alignment vertical="center"/>
    </xf>
    <xf numFmtId="0" fontId="20" fillId="46" borderId="72" xfId="1137" applyFont="1" applyFill="1" applyBorder="1" applyAlignment="1">
      <alignment horizontal="center" vertical="center" wrapText="1"/>
    </xf>
    <xf numFmtId="0" fontId="20" fillId="46" borderId="73" xfId="1137" applyFont="1" applyFill="1" applyBorder="1" applyAlignment="1">
      <alignment horizontal="center" vertical="center" wrapText="1"/>
    </xf>
    <xf numFmtId="0" fontId="20" fillId="46" borderId="40" xfId="1137" applyFont="1" applyFill="1" applyBorder="1" applyAlignment="1">
      <alignment horizontal="center" vertical="center" wrapText="1"/>
    </xf>
    <xf numFmtId="0" fontId="20" fillId="46" borderId="46" xfId="1137" applyFont="1" applyFill="1" applyBorder="1" applyAlignment="1">
      <alignment horizontal="center" vertical="center" wrapText="1"/>
    </xf>
    <xf numFmtId="0" fontId="20" fillId="46" borderId="74" xfId="1137" applyFont="1" applyFill="1" applyBorder="1" applyAlignment="1">
      <alignment horizontal="center" vertical="center" wrapText="1"/>
    </xf>
    <xf numFmtId="0" fontId="20" fillId="3" borderId="75" xfId="1137" applyFont="1" applyFill="1" applyBorder="1" applyAlignment="1">
      <alignment horizontal="center" vertical="center" wrapText="1"/>
    </xf>
    <xf numFmtId="49" fontId="20" fillId="27" borderId="21" xfId="1135" applyNumberFormat="1" applyFont="1" applyFill="1" applyBorder="1" applyAlignment="1">
      <alignment horizontal="left" vertical="center" indent="1"/>
    </xf>
    <xf numFmtId="49" fontId="20" fillId="24" borderId="21" xfId="1135" applyNumberFormat="1" applyFont="1" applyFill="1" applyBorder="1" applyAlignment="1">
      <alignment horizontal="left" vertical="center" indent="1"/>
    </xf>
    <xf numFmtId="49" fontId="19" fillId="46" borderId="76" xfId="1135" applyNumberFormat="1" applyFont="1" applyFill="1" applyBorder="1" applyAlignment="1">
      <alignment horizontal="left" vertical="center" wrapText="1" indent="2"/>
    </xf>
    <xf numFmtId="166" fontId="20" fillId="46" borderId="77" xfId="1137" applyNumberFormat="1" applyFont="1" applyFill="1" applyBorder="1" applyAlignment="1">
      <alignment horizontal="right" vertical="center" wrapText="1"/>
    </xf>
    <xf numFmtId="166" fontId="19" fillId="46" borderId="35" xfId="1137" applyNumberFormat="1" applyFont="1" applyFill="1" applyBorder="1" applyAlignment="1">
      <alignment horizontal="right" vertical="center" wrapText="1"/>
    </xf>
    <xf numFmtId="166" fontId="19" fillId="46" borderId="36" xfId="1137" applyNumberFormat="1" applyFont="1" applyFill="1" applyBorder="1" applyAlignment="1">
      <alignment horizontal="right" vertical="center" wrapText="1"/>
    </xf>
    <xf numFmtId="166" fontId="19" fillId="46" borderId="78" xfId="1137" applyNumberFormat="1" applyFont="1" applyFill="1" applyBorder="1" applyAlignment="1">
      <alignment horizontal="right" vertical="center" wrapText="1"/>
    </xf>
    <xf numFmtId="166" fontId="19" fillId="46" borderId="64" xfId="1137" applyNumberFormat="1" applyFont="1" applyFill="1" applyBorder="1" applyAlignment="1">
      <alignment horizontal="right" vertical="center" wrapText="1"/>
    </xf>
    <xf numFmtId="166" fontId="19" fillId="46" borderId="79" xfId="1137" applyNumberFormat="1" applyFont="1" applyFill="1" applyBorder="1" applyAlignment="1">
      <alignment horizontal="right" vertical="center" wrapText="1"/>
    </xf>
    <xf numFmtId="49" fontId="19" fillId="46" borderId="63" xfId="1135" applyNumberFormat="1" applyFont="1" applyFill="1" applyBorder="1" applyAlignment="1">
      <alignment horizontal="left" vertical="center" wrapText="1" indent="2"/>
    </xf>
    <xf numFmtId="166" fontId="19" fillId="46" borderId="37" xfId="1135" applyNumberFormat="1" applyFont="1" applyFill="1" applyBorder="1" applyAlignment="1">
      <alignment horizontal="center" vertical="center" wrapText="1"/>
    </xf>
    <xf numFmtId="166" fontId="19" fillId="42" borderId="63" xfId="1135" applyNumberFormat="1" applyFont="1" applyFill="1" applyBorder="1" applyAlignment="1">
      <alignment vertical="center" wrapText="1"/>
    </xf>
    <xf numFmtId="0" fontId="20" fillId="46" borderId="39" xfId="1137" applyFont="1" applyFill="1" applyBorder="1" applyAlignment="1">
      <alignment horizontal="center" vertical="center" wrapText="1"/>
    </xf>
    <xf numFmtId="166" fontId="20" fillId="46" borderId="39" xfId="1137" applyNumberFormat="1" applyFont="1" applyFill="1" applyBorder="1" applyAlignment="1">
      <alignment horizontal="right" vertical="center" wrapText="1"/>
    </xf>
    <xf numFmtId="166" fontId="20" fillId="46" borderId="24" xfId="1137" applyNumberFormat="1" applyFont="1" applyFill="1" applyBorder="1" applyAlignment="1">
      <alignment horizontal="right" vertical="center" wrapText="1"/>
    </xf>
    <xf numFmtId="166" fontId="20" fillId="46" borderId="62" xfId="1137" applyNumberFormat="1" applyFont="1" applyFill="1" applyBorder="1" applyAlignment="1">
      <alignment horizontal="right" vertical="center" wrapText="1"/>
    </xf>
    <xf numFmtId="166" fontId="20" fillId="46" borderId="26" xfId="1137" applyNumberFormat="1" applyFont="1" applyFill="1" applyBorder="1" applyAlignment="1">
      <alignment horizontal="right" vertical="center" wrapText="1"/>
    </xf>
    <xf numFmtId="166" fontId="20" fillId="46" borderId="21" xfId="1137" applyNumberFormat="1" applyFont="1" applyFill="1" applyBorder="1" applyAlignment="1">
      <alignment horizontal="right" vertical="center" wrapText="1"/>
    </xf>
    <xf numFmtId="166" fontId="20" fillId="46" borderId="25" xfId="1137" applyNumberFormat="1" applyFont="1" applyFill="1" applyBorder="1" applyAlignment="1">
      <alignment horizontal="right" vertical="center" wrapText="1"/>
    </xf>
    <xf numFmtId="166" fontId="20" fillId="46" borderId="56" xfId="1137" applyNumberFormat="1" applyFont="1" applyFill="1" applyBorder="1" applyAlignment="1">
      <alignment horizontal="right" vertical="center" wrapText="1"/>
    </xf>
    <xf numFmtId="166" fontId="20" fillId="46" borderId="48" xfId="1137" applyNumberFormat="1" applyFont="1" applyFill="1" applyBorder="1" applyAlignment="1">
      <alignment horizontal="right" vertical="center" wrapText="1"/>
    </xf>
    <xf numFmtId="166" fontId="20" fillId="46" borderId="49" xfId="1137" applyNumberFormat="1" applyFont="1" applyFill="1" applyBorder="1" applyAlignment="1">
      <alignment horizontal="right" vertical="center" wrapText="1"/>
    </xf>
    <xf numFmtId="166" fontId="20" fillId="46" borderId="50" xfId="1137" applyNumberFormat="1" applyFont="1" applyFill="1" applyBorder="1" applyAlignment="1">
      <alignment horizontal="right" vertical="center" wrapText="1"/>
    </xf>
    <xf numFmtId="166" fontId="20" fillId="46" borderId="51" xfId="1137" applyNumberFormat="1" applyFont="1" applyFill="1" applyBorder="1" applyAlignment="1">
      <alignment horizontal="right" vertical="center" wrapText="1"/>
    </xf>
    <xf numFmtId="166" fontId="20" fillId="46" borderId="75" xfId="1137" applyNumberFormat="1" applyFont="1" applyFill="1" applyBorder="1" applyAlignment="1">
      <alignment horizontal="right" vertical="center" wrapText="1"/>
    </xf>
    <xf numFmtId="166" fontId="20" fillId="46" borderId="80" xfId="1137" applyNumberFormat="1" applyFont="1" applyFill="1" applyBorder="1" applyAlignment="1">
      <alignment horizontal="right" vertical="center" wrapText="1"/>
    </xf>
    <xf numFmtId="0" fontId="20" fillId="46" borderId="44" xfId="1137" applyFont="1" applyFill="1" applyBorder="1" applyAlignment="1">
      <alignment horizontal="center" vertical="center" wrapText="1"/>
    </xf>
    <xf numFmtId="0" fontId="18" fillId="46" borderId="0" xfId="1137" applyFont="1" applyFill="1" applyBorder="1" applyAlignment="1">
      <alignment horizontal="left" vertical="center" indent="1"/>
    </xf>
    <xf numFmtId="0" fontId="16" fillId="46" borderId="0" xfId="1137" applyFont="1" applyFill="1" applyBorder="1"/>
    <xf numFmtId="4" fontId="20" fillId="46" borderId="39" xfId="1137" applyNumberFormat="1" applyFont="1" applyFill="1" applyBorder="1" applyAlignment="1">
      <alignment horizontal="right" vertical="center" wrapText="1"/>
    </xf>
    <xf numFmtId="0" fontId="19" fillId="46" borderId="0" xfId="1137" applyFont="1" applyFill="1" applyBorder="1"/>
    <xf numFmtId="4" fontId="26" fillId="0" borderId="0" xfId="1137" applyNumberFormat="1" applyFont="1"/>
    <xf numFmtId="0" fontId="16" fillId="46" borderId="46" xfId="1137" applyFont="1" applyFill="1" applyBorder="1"/>
    <xf numFmtId="0" fontId="21" fillId="46" borderId="0" xfId="1137" applyFont="1" applyFill="1" applyAlignment="1">
      <alignment wrapText="1"/>
    </xf>
    <xf numFmtId="49" fontId="20" fillId="27" borderId="27" xfId="1135" applyNumberFormat="1" applyFont="1" applyFill="1" applyBorder="1" applyAlignment="1">
      <alignment horizontal="center" vertical="center" wrapText="1"/>
    </xf>
    <xf numFmtId="49" fontId="20" fillId="27" borderId="81" xfId="1135" applyNumberFormat="1" applyFont="1" applyFill="1" applyBorder="1" applyAlignment="1">
      <alignment horizontal="left" vertical="center" indent="1"/>
    </xf>
    <xf numFmtId="0" fontId="15" fillId="46" borderId="0" xfId="1135" applyFont="1" applyFill="1" applyAlignment="1">
      <alignment horizontal="center" vertical="top" wrapText="1"/>
    </xf>
    <xf numFmtId="166" fontId="19" fillId="46" borderId="34" xfId="1135" applyNumberFormat="1" applyFont="1" applyFill="1" applyBorder="1" applyAlignment="1">
      <alignment horizontal="center" vertical="center" wrapText="1"/>
    </xf>
    <xf numFmtId="0" fontId="16" fillId="46" borderId="0" xfId="1137" applyFont="1" applyFill="1" applyBorder="1" applyAlignment="1">
      <alignment vertical="center"/>
    </xf>
    <xf numFmtId="0" fontId="20" fillId="3" borderId="39" xfId="1137" applyFont="1" applyFill="1" applyBorder="1" applyAlignment="1">
      <alignment horizontal="center" vertical="center" wrapText="1"/>
    </xf>
    <xf numFmtId="0" fontId="20" fillId="3" borderId="21" xfId="1137" applyFont="1" applyFill="1" applyBorder="1" applyAlignment="1">
      <alignment horizontal="center" vertical="center" wrapText="1"/>
    </xf>
    <xf numFmtId="0" fontId="20" fillId="3" borderId="44" xfId="1137" applyFont="1" applyFill="1" applyBorder="1" applyAlignment="1">
      <alignment horizontal="center" vertical="center" wrapText="1"/>
    </xf>
    <xf numFmtId="0" fontId="20" fillId="3" borderId="24" xfId="1137" applyFont="1" applyFill="1" applyBorder="1" applyAlignment="1">
      <alignment horizontal="center" vertical="center" wrapText="1"/>
    </xf>
    <xf numFmtId="0" fontId="20" fillId="3" borderId="26" xfId="1137" applyFont="1" applyFill="1" applyBorder="1" applyAlignment="1">
      <alignment horizontal="center" vertical="center" wrapText="1"/>
    </xf>
    <xf numFmtId="0" fontId="20" fillId="3" borderId="62" xfId="1137" applyFont="1" applyFill="1" applyBorder="1" applyAlignment="1">
      <alignment horizontal="center" vertical="center" wrapText="1"/>
    </xf>
    <xf numFmtId="0" fontId="20" fillId="3" borderId="82" xfId="1137" applyFont="1" applyFill="1" applyBorder="1" applyAlignment="1">
      <alignment horizontal="center" vertical="center" wrapText="1"/>
    </xf>
    <xf numFmtId="166" fontId="29" fillId="3" borderId="32" xfId="1135" applyNumberFormat="1" applyFont="1" applyFill="1" applyBorder="1" applyAlignment="1">
      <alignment horizontal="center" vertical="center" wrapText="1"/>
    </xf>
    <xf numFmtId="166" fontId="29" fillId="3" borderId="81" xfId="1135" applyNumberFormat="1" applyFont="1" applyFill="1" applyBorder="1" applyAlignment="1">
      <alignment horizontal="center" vertical="center" wrapText="1"/>
    </xf>
    <xf numFmtId="166" fontId="29" fillId="3" borderId="59" xfId="1135" applyNumberFormat="1" applyFont="1" applyFill="1" applyBorder="1" applyAlignment="1">
      <alignment horizontal="center" vertical="center" wrapText="1"/>
    </xf>
    <xf numFmtId="0" fontId="20" fillId="3" borderId="18" xfId="1137" applyFont="1" applyFill="1" applyBorder="1" applyAlignment="1">
      <alignment horizontal="center" vertical="center" wrapText="1"/>
    </xf>
    <xf numFmtId="0" fontId="20" fillId="3" borderId="52" xfId="1137" applyFont="1" applyFill="1" applyBorder="1" applyAlignment="1">
      <alignment horizontal="center" vertical="center" wrapText="1"/>
    </xf>
    <xf numFmtId="0" fontId="20" fillId="3" borderId="83" xfId="1137" applyFont="1" applyFill="1" applyBorder="1" applyAlignment="1">
      <alignment horizontal="center" vertical="center" wrapText="1"/>
    </xf>
    <xf numFmtId="0" fontId="20" fillId="3" borderId="84" xfId="1137" applyFont="1" applyFill="1" applyBorder="1" applyAlignment="1">
      <alignment horizontal="center" vertical="center" wrapText="1"/>
    </xf>
    <xf numFmtId="166" fontId="19" fillId="46" borderId="31" xfId="1135" applyNumberFormat="1" applyFont="1" applyFill="1" applyBorder="1" applyAlignment="1">
      <alignment horizontal="center" vertical="center" wrapText="1"/>
    </xf>
    <xf numFmtId="166" fontId="19" fillId="46" borderId="85" xfId="1135" applyNumberFormat="1" applyFont="1" applyFill="1" applyBorder="1" applyAlignment="1">
      <alignment horizontal="center" vertical="center" wrapText="1"/>
    </xf>
    <xf numFmtId="49" fontId="19" fillId="46" borderId="61" xfId="1135" applyNumberFormat="1" applyFont="1" applyFill="1" applyBorder="1" applyAlignment="1">
      <alignment horizontal="left" vertical="center" wrapText="1" indent="2"/>
    </xf>
    <xf numFmtId="49" fontId="19" fillId="46" borderId="86" xfId="1135" applyNumberFormat="1" applyFont="1" applyFill="1" applyBorder="1" applyAlignment="1">
      <alignment horizontal="left" vertical="center" wrapText="1" indent="2"/>
    </xf>
    <xf numFmtId="49" fontId="19" fillId="46" borderId="87" xfId="1135" applyNumberFormat="1" applyFont="1" applyFill="1" applyBorder="1" applyAlignment="1">
      <alignment horizontal="left" vertical="center" wrapText="1" indent="2"/>
    </xf>
    <xf numFmtId="49" fontId="19" fillId="46" borderId="14" xfId="1135" applyNumberFormat="1" applyFont="1" applyFill="1" applyBorder="1" applyAlignment="1">
      <alignment horizontal="center" vertical="center" wrapText="1"/>
    </xf>
    <xf numFmtId="49" fontId="20" fillId="37" borderId="13" xfId="1135" applyNumberFormat="1" applyFont="1" applyFill="1" applyBorder="1" applyAlignment="1">
      <alignment horizontal="center" vertical="center" wrapText="1"/>
    </xf>
    <xf numFmtId="49" fontId="20" fillId="37" borderId="21" xfId="1135" applyNumberFormat="1" applyFont="1" applyFill="1" applyBorder="1" applyAlignment="1">
      <alignment horizontal="left" vertical="center" indent="1"/>
    </xf>
    <xf numFmtId="49" fontId="20" fillId="37" borderId="21" xfId="1135" applyNumberFormat="1" applyFont="1" applyFill="1" applyBorder="1" applyAlignment="1">
      <alignment horizontal="left" vertical="center" wrapText="1" indent="1"/>
    </xf>
    <xf numFmtId="166" fontId="19" fillId="46" borderId="58" xfId="1135" applyNumberFormat="1" applyFont="1" applyFill="1" applyBorder="1" applyAlignment="1">
      <alignment horizontal="center" vertical="center" wrapText="1"/>
    </xf>
    <xf numFmtId="166" fontId="3" fillId="37" borderId="0" xfId="0" applyNumberFormat="1" applyFont="1" applyFill="1" applyBorder="1" applyAlignment="1">
      <alignment vertical="center" wrapText="1"/>
    </xf>
    <xf numFmtId="166" fontId="3" fillId="37" borderId="38" xfId="0" applyNumberFormat="1" applyFont="1" applyFill="1" applyBorder="1" applyAlignment="1">
      <alignment vertical="center" wrapText="1"/>
    </xf>
    <xf numFmtId="49" fontId="20" fillId="37" borderId="20" xfId="1135" applyNumberFormat="1" applyFont="1" applyFill="1" applyBorder="1" applyAlignment="1">
      <alignment horizontal="center" vertical="center" wrapText="1"/>
    </xf>
    <xf numFmtId="166" fontId="20" fillId="42" borderId="82" xfId="1135" applyNumberFormat="1" applyFont="1" applyFill="1" applyBorder="1" applyAlignment="1">
      <alignment horizontal="center" vertical="center" wrapText="1"/>
    </xf>
    <xf numFmtId="166" fontId="19" fillId="42" borderId="64" xfId="1135" applyNumberFormat="1" applyFont="1" applyFill="1" applyBorder="1" applyAlignment="1">
      <alignment horizontal="center" vertical="center" wrapText="1"/>
    </xf>
    <xf numFmtId="166" fontId="19" fillId="42" borderId="88" xfId="1135" applyNumberFormat="1" applyFont="1" applyFill="1" applyBorder="1" applyAlignment="1">
      <alignment horizontal="center" vertical="center" wrapText="1"/>
    </xf>
    <xf numFmtId="166" fontId="19" fillId="42" borderId="63" xfId="1135" applyNumberFormat="1" applyFont="1" applyFill="1" applyBorder="1" applyAlignment="1">
      <alignment horizontal="center" vertical="center" wrapText="1"/>
    </xf>
    <xf numFmtId="166" fontId="19" fillId="42" borderId="31" xfId="113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4" xfId="0" applyFill="1" applyBorder="1" applyAlignment="1">
      <alignment horizontal="center"/>
    </xf>
    <xf numFmtId="0" fontId="0" fillId="0" borderId="89" xfId="0" applyBorder="1" applyAlignment="1">
      <alignment vertical="top" wrapText="1"/>
    </xf>
    <xf numFmtId="0" fontId="32" fillId="0" borderId="14" xfId="0" applyFont="1" applyBorder="1" applyAlignment="1">
      <alignment horizontal="center" wrapText="1"/>
    </xf>
    <xf numFmtId="166" fontId="32" fillId="0" borderId="14" xfId="0" applyNumberFormat="1" applyFont="1" applyBorder="1" applyAlignment="1">
      <alignment horizontal="center" wrapText="1"/>
    </xf>
    <xf numFmtId="166" fontId="16" fillId="46" borderId="0" xfId="1137" applyNumberFormat="1" applyFont="1" applyFill="1" applyAlignment="1">
      <alignment vertical="center"/>
    </xf>
    <xf numFmtId="2" fontId="19" fillId="46" borderId="53" xfId="1137" applyNumberFormat="1" applyFont="1" applyFill="1" applyBorder="1" applyAlignment="1">
      <alignment horizontal="right" vertical="center" wrapText="1"/>
    </xf>
    <xf numFmtId="0" fontId="3" fillId="46" borderId="74" xfId="1137" applyFont="1" applyFill="1" applyBorder="1" applyAlignment="1">
      <alignment horizontal="center" vertical="center" wrapText="1"/>
    </xf>
    <xf numFmtId="166" fontId="3" fillId="46" borderId="65" xfId="1137" applyNumberFormat="1" applyFont="1" applyFill="1" applyBorder="1" applyAlignment="1">
      <alignment horizontal="right" vertical="center" wrapText="1"/>
    </xf>
    <xf numFmtId="166" fontId="3" fillId="46" borderId="66" xfId="1137" applyNumberFormat="1" applyFont="1" applyFill="1" applyBorder="1" applyAlignment="1">
      <alignment horizontal="right" vertical="center" wrapText="1"/>
    </xf>
    <xf numFmtId="166" fontId="3" fillId="46" borderId="67" xfId="1137" applyNumberFormat="1" applyFont="1" applyFill="1" applyBorder="1" applyAlignment="1">
      <alignment horizontal="right" vertical="center" wrapText="1"/>
    </xf>
    <xf numFmtId="166" fontId="3" fillId="46" borderId="68" xfId="1137" applyNumberFormat="1" applyFont="1" applyFill="1" applyBorder="1" applyAlignment="1">
      <alignment horizontal="right" vertical="center" wrapText="1"/>
    </xf>
    <xf numFmtId="166" fontId="3" fillId="46" borderId="69" xfId="1137" applyNumberFormat="1" applyFont="1" applyFill="1" applyBorder="1" applyAlignment="1">
      <alignment horizontal="right" vertical="center" wrapText="1"/>
    </xf>
    <xf numFmtId="166" fontId="3" fillId="46" borderId="70" xfId="1137" applyNumberFormat="1" applyFont="1" applyFill="1" applyBorder="1" applyAlignment="1">
      <alignment horizontal="right" vertical="center" wrapText="1"/>
    </xf>
    <xf numFmtId="166" fontId="3" fillId="46" borderId="71" xfId="1137" applyNumberFormat="1" applyFont="1" applyFill="1" applyBorder="1" applyAlignment="1">
      <alignment horizontal="right" vertical="center" wrapText="1"/>
    </xf>
    <xf numFmtId="0" fontId="33" fillId="46" borderId="0" xfId="1137" applyFont="1" applyFill="1" applyAlignment="1">
      <alignment vertical="center"/>
    </xf>
    <xf numFmtId="49" fontId="2" fillId="46" borderId="76" xfId="1135" applyNumberFormat="1" applyFont="1" applyFill="1" applyBorder="1" applyAlignment="1">
      <alignment horizontal="left" vertical="center" wrapText="1" indent="2"/>
    </xf>
    <xf numFmtId="166" fontId="2" fillId="46" borderId="53" xfId="1137" applyNumberFormat="1" applyFont="1" applyFill="1" applyBorder="1" applyAlignment="1">
      <alignment horizontal="right" vertical="center" wrapText="1"/>
    </xf>
    <xf numFmtId="0" fontId="34" fillId="32" borderId="0" xfId="1137" applyFont="1" applyFill="1" applyAlignment="1">
      <alignment vertical="center"/>
    </xf>
    <xf numFmtId="49" fontId="2" fillId="46" borderId="46" xfId="1135" applyNumberFormat="1" applyFont="1" applyFill="1" applyBorder="1" applyAlignment="1">
      <alignment horizontal="left" vertical="center" wrapText="1" indent="2"/>
    </xf>
    <xf numFmtId="166" fontId="2" fillId="46" borderId="22" xfId="1137" applyNumberFormat="1" applyFont="1" applyFill="1" applyBorder="1" applyAlignment="1">
      <alignment horizontal="right" vertical="center" wrapText="1"/>
    </xf>
    <xf numFmtId="166" fontId="2" fillId="46" borderId="14" xfId="1137" applyNumberFormat="1" applyFont="1" applyFill="1" applyBorder="1" applyAlignment="1">
      <alignment horizontal="right" vertical="center" wrapText="1"/>
    </xf>
    <xf numFmtId="166" fontId="2" fillId="46" borderId="58" xfId="1137" applyNumberFormat="1" applyFont="1" applyFill="1" applyBorder="1" applyAlignment="1">
      <alignment horizontal="right" vertical="center" wrapText="1"/>
    </xf>
    <xf numFmtId="49" fontId="2" fillId="46" borderId="47" xfId="1135" applyNumberFormat="1" applyFont="1" applyFill="1" applyBorder="1" applyAlignment="1">
      <alignment horizontal="left" vertical="center" wrapText="1" indent="2"/>
    </xf>
    <xf numFmtId="166" fontId="2" fillId="46" borderId="27" xfId="1137" applyNumberFormat="1" applyFont="1" applyFill="1" applyBorder="1" applyAlignment="1">
      <alignment horizontal="right" vertical="center" wrapText="1"/>
    </xf>
    <xf numFmtId="166" fontId="2" fillId="46" borderId="32" xfId="1137" applyNumberFormat="1" applyFont="1" applyFill="1" applyBorder="1" applyAlignment="1">
      <alignment horizontal="right" vertical="center" wrapText="1"/>
    </xf>
    <xf numFmtId="166" fontId="2" fillId="46" borderId="59" xfId="1137" applyNumberFormat="1" applyFont="1" applyFill="1" applyBorder="1" applyAlignment="1">
      <alignment horizontal="right" vertical="center" wrapText="1"/>
    </xf>
    <xf numFmtId="0" fontId="3" fillId="46" borderId="46" xfId="1137" applyFont="1" applyFill="1" applyBorder="1" applyAlignment="1">
      <alignment horizontal="center" vertical="center" wrapText="1"/>
    </xf>
    <xf numFmtId="0" fontId="34" fillId="46" borderId="0" xfId="1137" applyFont="1" applyFill="1" applyAlignment="1">
      <alignment vertical="center"/>
    </xf>
    <xf numFmtId="0" fontId="3" fillId="46" borderId="72" xfId="1137" applyFont="1" applyFill="1" applyBorder="1" applyAlignment="1">
      <alignment horizontal="center" vertical="center" wrapText="1"/>
    </xf>
    <xf numFmtId="49" fontId="2" fillId="46" borderId="44" xfId="1135" applyNumberFormat="1" applyFont="1" applyFill="1" applyBorder="1" applyAlignment="1">
      <alignment horizontal="left" vertical="center" wrapText="1" indent="2"/>
    </xf>
    <xf numFmtId="49" fontId="2" fillId="46" borderId="41" xfId="1135" applyNumberFormat="1" applyFont="1" applyFill="1" applyBorder="1" applyAlignment="1">
      <alignment horizontal="left" vertical="center" wrapText="1" indent="2"/>
    </xf>
    <xf numFmtId="0" fontId="3" fillId="46" borderId="44" xfId="1137" applyFont="1" applyFill="1" applyBorder="1" applyAlignment="1">
      <alignment horizontal="center" vertical="center" wrapText="1"/>
    </xf>
    <xf numFmtId="49" fontId="2" fillId="46" borderId="42" xfId="1135" applyNumberFormat="1" applyFont="1" applyFill="1" applyBorder="1" applyAlignment="1">
      <alignment horizontal="left" vertical="center" wrapText="1" indent="2"/>
    </xf>
    <xf numFmtId="49" fontId="2" fillId="46" borderId="43" xfId="1135" applyNumberFormat="1" applyFont="1" applyFill="1" applyBorder="1" applyAlignment="1">
      <alignment horizontal="left" vertical="center" wrapText="1" indent="2"/>
    </xf>
    <xf numFmtId="0" fontId="3" fillId="46" borderId="73" xfId="1137" applyFont="1" applyFill="1" applyBorder="1" applyAlignment="1">
      <alignment horizontal="center" vertical="center" wrapText="1"/>
    </xf>
    <xf numFmtId="49" fontId="2" fillId="46" borderId="40" xfId="1135" applyNumberFormat="1" applyFont="1" applyFill="1" applyBorder="1" applyAlignment="1">
      <alignment horizontal="left" vertical="center" wrapText="1" indent="2"/>
    </xf>
    <xf numFmtId="0" fontId="3" fillId="46" borderId="42" xfId="1137" applyFont="1" applyFill="1" applyBorder="1" applyAlignment="1">
      <alignment horizontal="center" vertical="center" wrapText="1"/>
    </xf>
    <xf numFmtId="0" fontId="3" fillId="46" borderId="40" xfId="1137" applyFont="1" applyFill="1" applyBorder="1" applyAlignment="1">
      <alignment horizontal="center" vertical="center" wrapText="1"/>
    </xf>
    <xf numFmtId="0" fontId="34" fillId="46" borderId="0" xfId="1137" applyFont="1" applyFill="1"/>
    <xf numFmtId="0" fontId="33" fillId="46" borderId="0" xfId="1137" applyFont="1" applyFill="1"/>
    <xf numFmtId="0" fontId="34" fillId="46" borderId="52" xfId="1137" applyFont="1" applyFill="1" applyBorder="1"/>
    <xf numFmtId="2" fontId="32" fillId="0" borderId="14" xfId="0" applyNumberFormat="1" applyFont="1" applyBorder="1" applyAlignment="1">
      <alignment horizontal="center" wrapText="1"/>
    </xf>
    <xf numFmtId="4" fontId="19" fillId="46" borderId="53" xfId="1137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right" vertical="top"/>
    </xf>
    <xf numFmtId="0" fontId="36" fillId="0" borderId="0" xfId="0" applyFont="1" applyAlignment="1"/>
    <xf numFmtId="0" fontId="37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8" fillId="3" borderId="14" xfId="0" applyFont="1" applyFill="1" applyBorder="1" applyAlignment="1">
      <alignment horizontal="left" vertical="center" wrapText="1"/>
    </xf>
    <xf numFmtId="0" fontId="39" fillId="0" borderId="90" xfId="0" applyFont="1" applyBorder="1" applyAlignment="1">
      <alignment horizontal="right" vertical="center" wrapText="1"/>
    </xf>
    <xf numFmtId="0" fontId="40" fillId="0" borderId="91" xfId="0" applyFont="1" applyBorder="1" applyAlignment="1">
      <alignment horizontal="center" vertical="center"/>
    </xf>
    <xf numFmtId="0" fontId="39" fillId="0" borderId="36" xfId="0" applyFont="1" applyBorder="1" applyAlignment="1">
      <alignment horizontal="right" vertical="center" wrapText="1"/>
    </xf>
    <xf numFmtId="0" fontId="40" fillId="0" borderId="64" xfId="0" applyFont="1" applyBorder="1" applyAlignment="1">
      <alignment horizontal="center" vertical="center"/>
    </xf>
    <xf numFmtId="0" fontId="41" fillId="0" borderId="0" xfId="0" applyFont="1" applyBorder="1" applyAlignment="1">
      <alignment horizontal="right" vertical="top"/>
    </xf>
    <xf numFmtId="0" fontId="42" fillId="0" borderId="0" xfId="0" applyFont="1"/>
    <xf numFmtId="0" fontId="43" fillId="0" borderId="0" xfId="0" applyFont="1" applyBorder="1" applyAlignment="1">
      <alignment vertical="top"/>
    </xf>
    <xf numFmtId="17" fontId="0" fillId="0" borderId="14" xfId="0" applyNumberFormat="1" applyBorder="1"/>
    <xf numFmtId="0" fontId="0" fillId="0" borderId="14" xfId="0" applyBorder="1"/>
    <xf numFmtId="167" fontId="0" fillId="0" borderId="14" xfId="0" applyNumberFormat="1" applyBorder="1"/>
    <xf numFmtId="168" fontId="0" fillId="0" borderId="14" xfId="1328" applyNumberFormat="1" applyFont="1" applyBorder="1"/>
    <xf numFmtId="43" fontId="0" fillId="0" borderId="0" xfId="1328" applyFont="1"/>
    <xf numFmtId="170" fontId="0" fillId="0" borderId="14" xfId="0" applyNumberFormat="1" applyBorder="1"/>
    <xf numFmtId="43" fontId="0" fillId="0" borderId="14" xfId="1328" applyFont="1" applyBorder="1" applyAlignment="1">
      <alignment horizontal="right"/>
    </xf>
    <xf numFmtId="169" fontId="0" fillId="0" borderId="14" xfId="1328" applyNumberFormat="1" applyFont="1" applyBorder="1"/>
    <xf numFmtId="43" fontId="0" fillId="0" borderId="14" xfId="1328" applyFont="1" applyBorder="1"/>
    <xf numFmtId="0" fontId="48" fillId="0" borderId="0" xfId="0" applyFont="1" applyAlignment="1">
      <alignment horizontal="right"/>
    </xf>
    <xf numFmtId="0" fontId="32" fillId="3" borderId="14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center" vertical="center" wrapText="1"/>
    </xf>
    <xf numFmtId="2" fontId="32" fillId="0" borderId="14" xfId="1359" applyNumberFormat="1" applyFont="1" applyFill="1" applyBorder="1" applyAlignment="1">
      <alignment horizontal="right" vertical="center" wrapText="1"/>
    </xf>
    <xf numFmtId="0" fontId="32" fillId="0" borderId="14" xfId="0" applyFont="1" applyBorder="1" applyAlignment="1">
      <alignment horizontal="right" vertical="top" wrapText="1"/>
    </xf>
    <xf numFmtId="0" fontId="32" fillId="0" borderId="14" xfId="0" applyFont="1" applyFill="1" applyBorder="1" applyAlignment="1">
      <alignment horizontal="right" vertical="top" wrapText="1"/>
    </xf>
    <xf numFmtId="2" fontId="6" fillId="0" borderId="14" xfId="1359" applyNumberFormat="1" applyFont="1" applyFill="1" applyBorder="1" applyAlignment="1">
      <alignment horizontal="right" vertical="center" wrapText="1"/>
    </xf>
    <xf numFmtId="0" fontId="1" fillId="0" borderId="14" xfId="1358" applyFont="1" applyFill="1" applyBorder="1" applyAlignment="1">
      <alignment horizontal="right" vertical="top" wrapText="1"/>
    </xf>
    <xf numFmtId="0" fontId="32" fillId="3" borderId="14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49" fillId="0" borderId="0" xfId="0" applyFont="1" applyAlignment="1">
      <alignment horizontal="left"/>
    </xf>
    <xf numFmtId="49" fontId="1" fillId="3" borderId="14" xfId="1358" applyNumberFormat="1" applyFont="1" applyFill="1" applyBorder="1" applyAlignment="1">
      <alignment horizontal="center" vertical="center"/>
    </xf>
    <xf numFmtId="0" fontId="0" fillId="0" borderId="14" xfId="1320" applyNumberFormat="1" applyFont="1" applyBorder="1"/>
    <xf numFmtId="0" fontId="0" fillId="0" borderId="0" xfId="0" applyAlignment="1">
      <alignment horizontal="center" vertical="center"/>
    </xf>
    <xf numFmtId="0" fontId="0" fillId="0" borderId="61" xfId="0" applyBorder="1" applyAlignment="1">
      <alignment horizontal="center" vertical="center"/>
    </xf>
    <xf numFmtId="168" fontId="0" fillId="0" borderId="61" xfId="1328" applyNumberFormat="1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6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14" xfId="1328" applyNumberFormat="1" applyFont="1" applyBorder="1"/>
    <xf numFmtId="0" fontId="53" fillId="0" borderId="0" xfId="0" applyFont="1"/>
    <xf numFmtId="195" fontId="0" fillId="0" borderId="14" xfId="1328" applyNumberFormat="1" applyFont="1" applyBorder="1"/>
    <xf numFmtId="0" fontId="0" fillId="0" borderId="89" xfId="0" applyBorder="1"/>
    <xf numFmtId="4" fontId="1" fillId="0" borderId="0" xfId="1116" applyNumberFormat="1" applyFont="1" applyFill="1" applyBorder="1"/>
    <xf numFmtId="17" fontId="43" fillId="0" borderId="0" xfId="0" applyNumberFormat="1" applyFont="1" applyBorder="1" applyAlignment="1">
      <alignment vertical="top"/>
    </xf>
    <xf numFmtId="170" fontId="109" fillId="0" borderId="14" xfId="0" applyNumberFormat="1" applyFont="1" applyBorder="1"/>
    <xf numFmtId="43" fontId="109" fillId="0" borderId="14" xfId="1328" applyFont="1" applyBorder="1" applyAlignment="1">
      <alignment horizontal="right"/>
    </xf>
    <xf numFmtId="169" fontId="109" fillId="0" borderId="14" xfId="1328" applyNumberFormat="1" applyFont="1" applyBorder="1"/>
    <xf numFmtId="43" fontId="1" fillId="0" borderId="14" xfId="1328" applyFont="1" applyBorder="1" applyAlignment="1">
      <alignment horizontal="right"/>
    </xf>
    <xf numFmtId="196" fontId="1" fillId="0" borderId="14" xfId="1328" applyNumberFormat="1" applyFont="1" applyBorder="1"/>
    <xf numFmtId="43" fontId="109" fillId="0" borderId="14" xfId="1328" applyNumberFormat="1" applyFont="1" applyBorder="1"/>
    <xf numFmtId="43" fontId="32" fillId="0" borderId="14" xfId="1320" applyFont="1" applyBorder="1" applyAlignment="1">
      <alignment horizontal="center" wrapText="1"/>
    </xf>
    <xf numFmtId="43" fontId="32" fillId="0" borderId="14" xfId="1320" applyFont="1" applyFill="1" applyBorder="1" applyAlignment="1">
      <alignment horizontal="center" vertical="center" wrapText="1"/>
    </xf>
    <xf numFmtId="43" fontId="1" fillId="0" borderId="37" xfId="1320" applyFont="1" applyFill="1" applyBorder="1" applyAlignment="1">
      <alignment horizontal="center" vertical="center"/>
    </xf>
    <xf numFmtId="43" fontId="1" fillId="0" borderId="14" xfId="1320" applyFont="1" applyFill="1" applyBorder="1" applyAlignment="1">
      <alignment horizontal="center" vertical="center"/>
    </xf>
    <xf numFmtId="43" fontId="32" fillId="3" borderId="14" xfId="1320" applyFont="1" applyFill="1" applyBorder="1" applyAlignment="1">
      <alignment horizontal="center" vertical="center" wrapText="1"/>
    </xf>
    <xf numFmtId="43" fontId="0" fillId="0" borderId="89" xfId="1320" applyFont="1" applyBorder="1" applyAlignment="1">
      <alignment horizontal="center"/>
    </xf>
    <xf numFmtId="43" fontId="0" fillId="0" borderId="0" xfId="1320" applyFont="1" applyBorder="1" applyAlignment="1">
      <alignment horizontal="center"/>
    </xf>
    <xf numFmtId="43" fontId="43" fillId="0" borderId="0" xfId="1320" applyFont="1" applyBorder="1" applyAlignment="1">
      <alignment vertical="top"/>
    </xf>
    <xf numFmtId="43" fontId="0" fillId="0" borderId="89" xfId="1320" applyFont="1" applyBorder="1" applyAlignment="1">
      <alignment horizontal="right"/>
    </xf>
    <xf numFmtId="43" fontId="0" fillId="0" borderId="0" xfId="1320" applyFont="1" applyBorder="1" applyAlignment="1">
      <alignment horizontal="right"/>
    </xf>
    <xf numFmtId="43" fontId="0" fillId="0" borderId="0" xfId="1320" applyFont="1" applyBorder="1"/>
    <xf numFmtId="14" fontId="32" fillId="0" borderId="14" xfId="0" applyNumberFormat="1" applyFont="1" applyBorder="1" applyAlignment="1">
      <alignment horizontal="center" wrapText="1"/>
    </xf>
    <xf numFmtId="197" fontId="0" fillId="0" borderId="14" xfId="1328" applyNumberFormat="1" applyFont="1" applyBorder="1"/>
    <xf numFmtId="197" fontId="0" fillId="0" borderId="14" xfId="1328" applyNumberFormat="1" applyFont="1" applyBorder="1" applyAlignment="1">
      <alignment horizontal="center"/>
    </xf>
    <xf numFmtId="197" fontId="1" fillId="0" borderId="14" xfId="1328" applyNumberFormat="1" applyFont="1" applyBorder="1"/>
    <xf numFmtId="197" fontId="109" fillId="0" borderId="14" xfId="1328" applyNumberFormat="1" applyFont="1" applyBorder="1"/>
    <xf numFmtId="0" fontId="0" fillId="0" borderId="14" xfId="1328" applyNumberFormat="1" applyFont="1" applyBorder="1" applyAlignment="1">
      <alignment horizontal="left"/>
    </xf>
    <xf numFmtId="0" fontId="15" fillId="46" borderId="0" xfId="1135" applyFont="1" applyFill="1" applyAlignment="1">
      <alignment horizontal="center" vertical="top" wrapText="1"/>
    </xf>
    <xf numFmtId="166" fontId="29" fillId="3" borderId="92" xfId="1135" applyNumberFormat="1" applyFont="1" applyFill="1" applyBorder="1" applyAlignment="1">
      <alignment horizontal="center" vertical="center" wrapText="1"/>
    </xf>
    <xf numFmtId="166" fontId="29" fillId="3" borderId="76" xfId="1135" applyNumberFormat="1" applyFont="1" applyFill="1" applyBorder="1" applyAlignment="1">
      <alignment horizontal="center" vertical="center" wrapText="1"/>
    </xf>
    <xf numFmtId="49" fontId="3" fillId="47" borderId="39" xfId="0" applyNumberFormat="1" applyFont="1" applyFill="1" applyBorder="1" applyAlignment="1">
      <alignment horizontal="center" vertical="center" wrapText="1"/>
    </xf>
    <xf numFmtId="49" fontId="3" fillId="47" borderId="21" xfId="0" applyNumberFormat="1" applyFont="1" applyFill="1" applyBorder="1" applyAlignment="1">
      <alignment horizontal="center" vertical="center" wrapText="1"/>
    </xf>
    <xf numFmtId="49" fontId="3" fillId="47" borderId="25" xfId="0" applyNumberFormat="1" applyFont="1" applyFill="1" applyBorder="1" applyAlignment="1">
      <alignment horizontal="center" vertical="center" wrapText="1"/>
    </xf>
    <xf numFmtId="0" fontId="29" fillId="3" borderId="18" xfId="1135" applyFont="1" applyFill="1" applyBorder="1" applyAlignment="1">
      <alignment horizontal="center" vertical="center" wrapText="1"/>
    </xf>
    <xf numFmtId="0" fontId="29" fillId="3" borderId="19" xfId="1135" applyFont="1" applyFill="1" applyBorder="1" applyAlignment="1">
      <alignment horizontal="center" vertical="center" wrapText="1"/>
    </xf>
    <xf numFmtId="0" fontId="29" fillId="3" borderId="32" xfId="1135" applyFont="1" applyFill="1" applyBorder="1" applyAlignment="1">
      <alignment horizontal="center" vertical="center" wrapText="1"/>
    </xf>
    <xf numFmtId="0" fontId="29" fillId="3" borderId="44" xfId="1135" applyFont="1" applyFill="1" applyBorder="1" applyAlignment="1">
      <alignment horizontal="center" vertical="center" wrapText="1"/>
    </xf>
    <xf numFmtId="0" fontId="29" fillId="3" borderId="46" xfId="1135" applyFont="1" applyFill="1" applyBorder="1" applyAlignment="1">
      <alignment horizontal="center" vertical="center" wrapText="1"/>
    </xf>
    <xf numFmtId="0" fontId="29" fillId="3" borderId="96" xfId="1135" applyFont="1" applyFill="1" applyBorder="1" applyAlignment="1">
      <alignment horizontal="center" vertical="center" wrapText="1"/>
    </xf>
    <xf numFmtId="166" fontId="29" fillId="3" borderId="87" xfId="1135" applyNumberFormat="1" applyFont="1" applyFill="1" applyBorder="1" applyAlignment="1">
      <alignment horizontal="center" vertical="center" wrapText="1"/>
    </xf>
    <xf numFmtId="166" fontId="29" fillId="3" borderId="55" xfId="1135" applyNumberFormat="1" applyFont="1" applyFill="1" applyBorder="1" applyAlignment="1">
      <alignment horizontal="center" vertical="center" wrapText="1"/>
    </xf>
    <xf numFmtId="166" fontId="29" fillId="3" borderId="34" xfId="1135" applyNumberFormat="1" applyFont="1" applyFill="1" applyBorder="1" applyAlignment="1">
      <alignment horizontal="center" vertical="center" wrapText="1"/>
    </xf>
    <xf numFmtId="166" fontId="19" fillId="46" borderId="14" xfId="1135" applyNumberFormat="1" applyFont="1" applyFill="1" applyBorder="1" applyAlignment="1">
      <alignment horizontal="center" vertical="center" wrapText="1"/>
    </xf>
    <xf numFmtId="166" fontId="19" fillId="46" borderId="87" xfId="1135" applyNumberFormat="1" applyFont="1" applyFill="1" applyBorder="1" applyAlignment="1">
      <alignment horizontal="center" vertical="center" wrapText="1"/>
    </xf>
    <xf numFmtId="166" fontId="19" fillId="46" borderId="55" xfId="1135" applyNumberFormat="1" applyFont="1" applyFill="1" applyBorder="1" applyAlignment="1">
      <alignment horizontal="center" vertical="center" wrapText="1"/>
    </xf>
    <xf numFmtId="166" fontId="19" fillId="46" borderId="34" xfId="1135" applyNumberFormat="1" applyFont="1" applyFill="1" applyBorder="1" applyAlignment="1">
      <alignment horizontal="center" vertical="center" wrapText="1"/>
    </xf>
    <xf numFmtId="166" fontId="19" fillId="46" borderId="37" xfId="1135" applyNumberFormat="1" applyFont="1" applyFill="1" applyBorder="1" applyAlignment="1">
      <alignment horizontal="center" vertical="center" wrapText="1"/>
    </xf>
    <xf numFmtId="166" fontId="19" fillId="46" borderId="63" xfId="1135" applyNumberFormat="1" applyFont="1" applyFill="1" applyBorder="1" applyAlignment="1">
      <alignment horizontal="center" vertical="center" wrapText="1"/>
    </xf>
    <xf numFmtId="166" fontId="19" fillId="46" borderId="95" xfId="1135" applyNumberFormat="1" applyFont="1" applyFill="1" applyBorder="1" applyAlignment="1">
      <alignment horizontal="center" vertical="center" wrapText="1"/>
    </xf>
    <xf numFmtId="166" fontId="19" fillId="46" borderId="93" xfId="1135" applyNumberFormat="1" applyFont="1" applyFill="1" applyBorder="1" applyAlignment="1">
      <alignment horizontal="center" vertical="center" wrapText="1"/>
    </xf>
    <xf numFmtId="166" fontId="19" fillId="46" borderId="94" xfId="1135" applyNumberFormat="1" applyFont="1" applyFill="1" applyBorder="1" applyAlignment="1">
      <alignment horizontal="center" vertical="center" wrapText="1"/>
    </xf>
    <xf numFmtId="166" fontId="19" fillId="46" borderId="85" xfId="1135" applyNumberFormat="1" applyFont="1" applyFill="1" applyBorder="1" applyAlignment="1">
      <alignment horizontal="center" vertical="center" wrapText="1"/>
    </xf>
    <xf numFmtId="166" fontId="19" fillId="46" borderId="0" xfId="1135" applyNumberFormat="1" applyFont="1" applyFill="1" applyBorder="1" applyAlignment="1">
      <alignment horizontal="center" vertical="center" wrapText="1"/>
    </xf>
    <xf numFmtId="166" fontId="19" fillId="46" borderId="38" xfId="1135" applyNumberFormat="1" applyFont="1" applyFill="1" applyBorder="1" applyAlignment="1">
      <alignment horizontal="center" vertical="center" wrapText="1"/>
    </xf>
    <xf numFmtId="4" fontId="20" fillId="46" borderId="21" xfId="1137" applyNumberFormat="1" applyFont="1" applyFill="1" applyBorder="1" applyAlignment="1">
      <alignment horizontal="center" vertical="center" wrapText="1"/>
    </xf>
    <xf numFmtId="4" fontId="20" fillId="46" borderId="25" xfId="1137" applyNumberFormat="1" applyFont="1" applyFill="1" applyBorder="1" applyAlignment="1">
      <alignment horizontal="center" vertical="center" wrapText="1"/>
    </xf>
    <xf numFmtId="0" fontId="20" fillId="46" borderId="72" xfId="1137" applyFont="1" applyFill="1" applyBorder="1" applyAlignment="1">
      <alignment horizontal="left" vertical="center" wrapText="1" indent="1"/>
    </xf>
    <xf numFmtId="4" fontId="20" fillId="46" borderId="39" xfId="1137" applyNumberFormat="1" applyFont="1" applyFill="1" applyBorder="1" applyAlignment="1">
      <alignment horizontal="center" vertical="center" wrapText="1"/>
    </xf>
    <xf numFmtId="4" fontId="20" fillId="46" borderId="26" xfId="1137" applyNumberFormat="1" applyFont="1" applyFill="1" applyBorder="1" applyAlignment="1">
      <alignment horizontal="center" vertical="center" wrapText="1"/>
    </xf>
    <xf numFmtId="0" fontId="18" fillId="46" borderId="0" xfId="1137" applyFont="1" applyFill="1" applyBorder="1" applyAlignment="1">
      <alignment horizontal="left" vertical="center" wrapText="1" indent="1"/>
    </xf>
    <xf numFmtId="0" fontId="20" fillId="3" borderId="97" xfId="1137" applyFont="1" applyFill="1" applyBorder="1" applyAlignment="1">
      <alignment horizontal="center" vertical="center" wrapText="1"/>
    </xf>
    <xf numFmtId="0" fontId="20" fillId="3" borderId="65" xfId="1137" applyFont="1" applyFill="1" applyBorder="1" applyAlignment="1">
      <alignment horizontal="center" vertical="center" wrapText="1"/>
    </xf>
    <xf numFmtId="0" fontId="20" fillId="3" borderId="98" xfId="1137" applyFont="1" applyFill="1" applyBorder="1" applyAlignment="1">
      <alignment horizontal="center" vertical="center" wrapText="1"/>
    </xf>
    <xf numFmtId="0" fontId="20" fillId="3" borderId="52" xfId="1137" applyFont="1" applyFill="1" applyBorder="1" applyAlignment="1">
      <alignment horizontal="center" vertical="center" wrapText="1"/>
    </xf>
    <xf numFmtId="0" fontId="20" fillId="3" borderId="60" xfId="1137" applyFont="1" applyFill="1" applyBorder="1" applyAlignment="1">
      <alignment horizontal="center" vertical="center" wrapText="1"/>
    </xf>
    <xf numFmtId="0" fontId="20" fillId="3" borderId="72" xfId="1137" applyFont="1" applyFill="1" applyBorder="1" applyAlignment="1">
      <alignment horizontal="center" vertical="center" wrapText="1"/>
    </xf>
    <xf numFmtId="0" fontId="20" fillId="3" borderId="25" xfId="1137" applyFont="1" applyFill="1" applyBorder="1" applyAlignment="1">
      <alignment horizontal="center" vertical="center" wrapText="1"/>
    </xf>
    <xf numFmtId="0" fontId="20" fillId="3" borderId="26" xfId="1137" applyFont="1" applyFill="1" applyBorder="1" applyAlignment="1">
      <alignment horizontal="center" vertical="center" wrapText="1"/>
    </xf>
    <xf numFmtId="0" fontId="20" fillId="3" borderId="24" xfId="1137" applyFont="1" applyFill="1" applyBorder="1" applyAlignment="1">
      <alignment horizontal="center" vertical="center" wrapText="1"/>
    </xf>
    <xf numFmtId="0" fontId="20" fillId="3" borderId="82" xfId="1137" applyFont="1" applyFill="1" applyBorder="1" applyAlignment="1">
      <alignment horizontal="center" vertical="center" wrapText="1"/>
    </xf>
    <xf numFmtId="0" fontId="15" fillId="46" borderId="0" xfId="1137" applyFont="1" applyFill="1" applyAlignment="1">
      <alignment horizontal="center" vertical="top" wrapText="1"/>
    </xf>
    <xf numFmtId="0" fontId="17" fillId="46" borderId="0" xfId="1137" applyFont="1" applyFill="1" applyBorder="1" applyAlignment="1">
      <alignment horizontal="center" vertical="top" wrapText="1"/>
    </xf>
    <xf numFmtId="0" fontId="20" fillId="3" borderId="46" xfId="1137" applyFont="1" applyFill="1" applyBorder="1" applyAlignment="1">
      <alignment horizontal="center" vertical="center" wrapText="1"/>
    </xf>
    <xf numFmtId="4" fontId="19" fillId="46" borderId="20" xfId="1137" applyNumberFormat="1" applyFont="1" applyFill="1" applyBorder="1" applyAlignment="1">
      <alignment horizontal="center" vertical="center" wrapText="1"/>
    </xf>
    <xf numFmtId="4" fontId="19" fillId="46" borderId="24" xfId="1137" applyNumberFormat="1" applyFont="1" applyFill="1" applyBorder="1" applyAlignment="1">
      <alignment horizontal="center" vertical="center" wrapText="1"/>
    </xf>
    <xf numFmtId="49" fontId="19" fillId="46" borderId="72" xfId="1135" applyNumberFormat="1" applyFont="1" applyFill="1" applyBorder="1" applyAlignment="1">
      <alignment horizontal="left" vertical="center" wrapText="1" indent="2"/>
    </xf>
    <xf numFmtId="4" fontId="19" fillId="46" borderId="28" xfId="1137" applyNumberFormat="1" applyFont="1" applyFill="1" applyBorder="1" applyAlignment="1">
      <alignment horizontal="center" vertical="center" wrapText="1"/>
    </xf>
    <xf numFmtId="4" fontId="19" fillId="46" borderId="33" xfId="1137" applyNumberFormat="1" applyFont="1" applyFill="1" applyBorder="1" applyAlignment="1">
      <alignment horizontal="center" vertical="center" wrapText="1"/>
    </xf>
    <xf numFmtId="49" fontId="19" fillId="46" borderId="40" xfId="1135" applyNumberFormat="1" applyFont="1" applyFill="1" applyBorder="1" applyAlignment="1">
      <alignment horizontal="left" vertical="center" wrapText="1" indent="2"/>
    </xf>
    <xf numFmtId="49" fontId="19" fillId="46" borderId="43" xfId="1135" applyNumberFormat="1" applyFont="1" applyFill="1" applyBorder="1" applyAlignment="1">
      <alignment horizontal="left" vertical="center" wrapText="1" indent="2"/>
    </xf>
    <xf numFmtId="4" fontId="19" fillId="46" borderId="94" xfId="1137" applyNumberFormat="1" applyFont="1" applyFill="1" applyBorder="1" applyAlignment="1">
      <alignment horizontal="center" vertical="center" wrapText="1"/>
    </xf>
    <xf numFmtId="4" fontId="19" fillId="46" borderId="63" xfId="1137" applyNumberFormat="1" applyFont="1" applyFill="1" applyBorder="1" applyAlignment="1">
      <alignment horizontal="center" vertical="center" wrapText="1"/>
    </xf>
    <xf numFmtId="4" fontId="19" fillId="46" borderId="92" xfId="1137" applyNumberFormat="1" applyFont="1" applyFill="1" applyBorder="1" applyAlignment="1">
      <alignment horizontal="center" vertical="center" wrapText="1"/>
    </xf>
    <xf numFmtId="4" fontId="19" fillId="46" borderId="99" xfId="1137" applyNumberFormat="1" applyFont="1" applyFill="1" applyBorder="1" applyAlignment="1">
      <alignment horizontal="center" vertical="center" wrapText="1"/>
    </xf>
    <xf numFmtId="4" fontId="19" fillId="46" borderId="93" xfId="1137" applyNumberFormat="1" applyFont="1" applyFill="1" applyBorder="1" applyAlignment="1">
      <alignment horizontal="center" vertical="center" wrapText="1"/>
    </xf>
    <xf numFmtId="4" fontId="19" fillId="46" borderId="95" xfId="1137" applyNumberFormat="1" applyFont="1" applyFill="1" applyBorder="1" applyAlignment="1">
      <alignment horizontal="center" vertical="center" wrapText="1"/>
    </xf>
    <xf numFmtId="4" fontId="19" fillId="46" borderId="85" xfId="1137" applyNumberFormat="1" applyFont="1" applyFill="1" applyBorder="1" applyAlignment="1">
      <alignment horizontal="center" vertical="center" wrapText="1"/>
    </xf>
    <xf numFmtId="0" fontId="20" fillId="3" borderId="39" xfId="1137" applyFont="1" applyFill="1" applyBorder="1" applyAlignment="1">
      <alignment horizontal="center" vertical="center" wrapText="1"/>
    </xf>
    <xf numFmtId="0" fontId="20" fillId="3" borderId="21" xfId="1137" applyFont="1" applyFill="1" applyBorder="1" applyAlignment="1">
      <alignment horizontal="center" vertical="center" wrapText="1"/>
    </xf>
    <xf numFmtId="0" fontId="20" fillId="46" borderId="39" xfId="1137" applyFont="1" applyFill="1" applyBorder="1" applyAlignment="1">
      <alignment horizontal="left" vertical="center" wrapText="1" indent="1"/>
    </xf>
    <xf numFmtId="0" fontId="20" fillId="46" borderId="21" xfId="1137" applyFont="1" applyFill="1" applyBorder="1" applyAlignment="1">
      <alignment horizontal="left" vertical="center" wrapText="1" indent="1"/>
    </xf>
    <xf numFmtId="0" fontId="20" fillId="3" borderId="103" xfId="1137" applyFont="1" applyFill="1" applyBorder="1" applyAlignment="1">
      <alignment horizontal="center" vertical="center" wrapText="1"/>
    </xf>
    <xf numFmtId="167" fontId="20" fillId="46" borderId="72" xfId="1137" applyNumberFormat="1" applyFont="1" applyFill="1" applyBorder="1" applyAlignment="1">
      <alignment horizontal="center" vertical="center" wrapText="1"/>
    </xf>
    <xf numFmtId="0" fontId="20" fillId="3" borderId="102" xfId="1137" applyFont="1" applyFill="1" applyBorder="1" applyAlignment="1">
      <alignment horizontal="center" vertical="center" wrapText="1"/>
    </xf>
    <xf numFmtId="0" fontId="20" fillId="3" borderId="96" xfId="1137" applyFont="1" applyFill="1" applyBorder="1" applyAlignment="1">
      <alignment horizontal="center" vertical="center" wrapText="1"/>
    </xf>
    <xf numFmtId="0" fontId="20" fillId="3" borderId="20" xfId="1137" applyFont="1" applyFill="1" applyBorder="1" applyAlignment="1">
      <alignment horizontal="center" vertical="center" wrapText="1"/>
    </xf>
    <xf numFmtId="4" fontId="19" fillId="46" borderId="101" xfId="1137" applyNumberFormat="1" applyFont="1" applyFill="1" applyBorder="1" applyAlignment="1">
      <alignment horizontal="center" vertical="center" wrapText="1"/>
    </xf>
    <xf numFmtId="4" fontId="20" fillId="46" borderId="24" xfId="1137" applyNumberFormat="1" applyFont="1" applyFill="1" applyBorder="1" applyAlignment="1">
      <alignment horizontal="center" vertical="center" wrapText="1"/>
    </xf>
    <xf numFmtId="4" fontId="20" fillId="46" borderId="82" xfId="1137" applyNumberFormat="1" applyFont="1" applyFill="1" applyBorder="1" applyAlignment="1">
      <alignment horizontal="center" vertical="center" wrapText="1"/>
    </xf>
    <xf numFmtId="4" fontId="19" fillId="46" borderId="100" xfId="1137" applyNumberFormat="1" applyFont="1" applyFill="1" applyBorder="1" applyAlignment="1">
      <alignment horizontal="center" vertical="center" wrapText="1"/>
    </xf>
    <xf numFmtId="49" fontId="19" fillId="46" borderId="76" xfId="1135" applyNumberFormat="1" applyFont="1" applyFill="1" applyBorder="1" applyAlignment="1">
      <alignment horizontal="left" vertical="center" wrapText="1" indent="2"/>
    </xf>
    <xf numFmtId="4" fontId="19" fillId="42" borderId="101" xfId="1137" applyNumberFormat="1" applyFont="1" applyFill="1" applyBorder="1" applyAlignment="1">
      <alignment horizontal="center" vertical="center" wrapText="1"/>
    </xf>
    <xf numFmtId="4" fontId="19" fillId="42" borderId="28" xfId="1137" applyNumberFormat="1" applyFont="1" applyFill="1" applyBorder="1" applyAlignment="1">
      <alignment horizontal="center" vertical="center" wrapText="1"/>
    </xf>
    <xf numFmtId="4" fontId="19" fillId="46" borderId="39" xfId="1137" applyNumberFormat="1" applyFont="1" applyFill="1" applyBorder="1" applyAlignment="1">
      <alignment horizontal="center" vertical="center" wrapText="1"/>
    </xf>
    <xf numFmtId="4" fontId="19" fillId="46" borderId="26" xfId="1137" applyNumberFormat="1" applyFont="1" applyFill="1" applyBorder="1" applyAlignment="1">
      <alignment horizontal="center" vertical="center" wrapText="1"/>
    </xf>
    <xf numFmtId="4" fontId="19" fillId="46" borderId="23" xfId="1137" applyNumberFormat="1" applyFont="1" applyFill="1" applyBorder="1" applyAlignment="1">
      <alignment horizontal="center" vertical="center" wrapText="1"/>
    </xf>
    <xf numFmtId="4" fontId="19" fillId="42" borderId="91" xfId="1137" applyNumberFormat="1" applyFont="1" applyFill="1" applyBorder="1" applyAlignment="1">
      <alignment horizontal="center" vertical="center" wrapText="1"/>
    </xf>
    <xf numFmtId="4" fontId="19" fillId="42" borderId="90" xfId="1137" applyNumberFormat="1" applyFont="1" applyFill="1" applyBorder="1" applyAlignment="1">
      <alignment horizontal="center" vertical="center" wrapText="1"/>
    </xf>
    <xf numFmtId="4" fontId="20" fillId="42" borderId="39" xfId="1137" applyNumberFormat="1" applyFont="1" applyFill="1" applyBorder="1" applyAlignment="1">
      <alignment horizontal="center" vertical="center" wrapText="1"/>
    </xf>
    <xf numFmtId="4" fontId="20" fillId="42" borderId="26" xfId="1137" applyNumberFormat="1" applyFont="1" applyFill="1" applyBorder="1" applyAlignment="1">
      <alignment horizontal="center" vertical="center" wrapText="1"/>
    </xf>
    <xf numFmtId="4" fontId="20" fillId="42" borderId="32" xfId="1137" applyNumberFormat="1" applyFont="1" applyFill="1" applyBorder="1" applyAlignment="1">
      <alignment horizontal="center" vertical="center" wrapText="1"/>
    </xf>
    <xf numFmtId="4" fontId="19" fillId="46" borderId="105" xfId="1137" applyNumberFormat="1" applyFont="1" applyFill="1" applyBorder="1" applyAlignment="1">
      <alignment horizontal="center" vertical="center" wrapText="1"/>
    </xf>
    <xf numFmtId="0" fontId="20" fillId="3" borderId="44" xfId="1137" applyFont="1" applyFill="1" applyBorder="1" applyAlignment="1">
      <alignment horizontal="center" vertical="center" wrapText="1"/>
    </xf>
    <xf numFmtId="4" fontId="19" fillId="42" borderId="100" xfId="1137" applyNumberFormat="1" applyFont="1" applyFill="1" applyBorder="1" applyAlignment="1">
      <alignment horizontal="center" vertical="center" wrapText="1"/>
    </xf>
    <xf numFmtId="0" fontId="20" fillId="3" borderId="104" xfId="1137" applyFont="1" applyFill="1" applyBorder="1" applyAlignment="1">
      <alignment horizontal="center" vertical="center" wrapText="1"/>
    </xf>
    <xf numFmtId="0" fontId="0" fillId="0" borderId="87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</cellXfs>
  <cellStyles count="1366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ARMRAZR" xfId="8"/>
    <cellStyle name="_Model_RAB Мой_BALANCE.WARM.2011YEAR.NEW.UPDATE.SCHEME" xfId="9"/>
    <cellStyle name="_Model_RAB Мой_NADB.JNVLS.APTEKA.2011(v1.3.3)" xfId="10"/>
    <cellStyle name="_Model_RAB Мой_NADB.JNVLS.APTEKA.2011(v1.3.4)" xfId="11"/>
    <cellStyle name="_Model_RAB Мой_PREDEL.JKH.UTV.2011(v1.0.1)" xfId="12"/>
    <cellStyle name="_Model_RAB Мой_UPDATE.46EE.2011.TO.1.1" xfId="13"/>
    <cellStyle name="_Model_RAB Мой_UPDATE.BALANCE.WARM.2011YEAR.TO.1.1" xfId="14"/>
    <cellStyle name="_Model_RAB_MRSK_svod" xfId="15"/>
    <cellStyle name="_Model_RAB_MRSK_svod_46EE.2011(v1.0)" xfId="16"/>
    <cellStyle name="_Model_RAB_MRSK_svod_ARMRAZR" xfId="17"/>
    <cellStyle name="_Model_RAB_MRSK_svod_BALANCE.WARM.2011YEAR.NEW.UPDATE.SCHEME" xfId="18"/>
    <cellStyle name="_Model_RAB_MRSK_svod_NADB.JNVLS.APTEKA.2011(v1.3.3)" xfId="19"/>
    <cellStyle name="_Model_RAB_MRSK_svod_NADB.JNVLS.APTEKA.2011(v1.3.4)" xfId="20"/>
    <cellStyle name="_Model_RAB_MRSK_svod_PREDEL.JKH.UTV.2011(v1.0.1)" xfId="21"/>
    <cellStyle name="_Model_RAB_MRSK_svod_UPDATE.46EE.2011.TO.1.1" xfId="22"/>
    <cellStyle name="_Model_RAB_MRSK_svod_UPDATE.BALANCE.WARM.2011YEAR.TO.1.1" xfId="23"/>
    <cellStyle name="_ВО ОП ТЭС-ОТ- 2007" xfId="24"/>
    <cellStyle name="_ВФ ОАО ТЭС-ОТ- 2009" xfId="25"/>
    <cellStyle name="_выручка по присоединениям2" xfId="26"/>
    <cellStyle name="_Договор аренды ЯЭ с разбивкой" xfId="27"/>
    <cellStyle name="_Исходные данные для модели" xfId="28"/>
    <cellStyle name="_МОДЕЛЬ_1 (2)" xfId="29"/>
    <cellStyle name="_МОДЕЛЬ_1 (2)_46EE.2011(v1.0)" xfId="30"/>
    <cellStyle name="_МОДЕЛЬ_1 (2)_ARMRAZR" xfId="31"/>
    <cellStyle name="_МОДЕЛЬ_1 (2)_BALANCE.WARM.2011YEAR.NEW.UPDATE.SCHEME" xfId="32"/>
    <cellStyle name="_МОДЕЛЬ_1 (2)_NADB.JNVLS.APTEKA.2011(v1.3.3)" xfId="33"/>
    <cellStyle name="_МОДЕЛЬ_1 (2)_NADB.JNVLS.APTEKA.2011(v1.3.4)" xfId="34"/>
    <cellStyle name="_МОДЕЛЬ_1 (2)_PREDEL.JKH.UTV.2011(v1.0.1)" xfId="35"/>
    <cellStyle name="_МОДЕЛЬ_1 (2)_UPDATE.46EE.2011.TO.1.1" xfId="36"/>
    <cellStyle name="_МОДЕЛЬ_1 (2)_UPDATE.BALANCE.WARM.2011YEAR.TO.1.1" xfId="37"/>
    <cellStyle name="_НВВ 2009 постатейно свод по филиалам_09_02_09" xfId="38"/>
    <cellStyle name="_НВВ 2009 постатейно свод по филиалам_для Валентина" xfId="39"/>
    <cellStyle name="_Омск" xfId="40"/>
    <cellStyle name="_ОТ ИД 2009" xfId="41"/>
    <cellStyle name="_пр 5 тариф RAB" xfId="42"/>
    <cellStyle name="_пр 5 тариф RAB_46EE.2011(v1.0)" xfId="43"/>
    <cellStyle name="_пр 5 тариф RAB_ARMRAZR" xfId="44"/>
    <cellStyle name="_пр 5 тариф RAB_BALANCE.WARM.2011YEAR.NEW.UPDATE.SCHEME" xfId="45"/>
    <cellStyle name="_пр 5 тариф RAB_NADB.JNVLS.APTEKA.2011(v1.3.3)" xfId="46"/>
    <cellStyle name="_пр 5 тариф RAB_NADB.JNVLS.APTEKA.2011(v1.3.4)" xfId="47"/>
    <cellStyle name="_пр 5 тариф RAB_PREDEL.JKH.UTV.2011(v1.0.1)" xfId="48"/>
    <cellStyle name="_пр 5 тариф RAB_UPDATE.46EE.2011.TO.1.1" xfId="49"/>
    <cellStyle name="_пр 5 тариф RAB_UPDATE.BALANCE.WARM.2011YEAR.TO.1.1" xfId="50"/>
    <cellStyle name="_Предожение _ДБП_2009 г ( согласованные БП)  (2)" xfId="51"/>
    <cellStyle name="_Приложение МТС-3-КС" xfId="52"/>
    <cellStyle name="_Приложение-МТС--2-1" xfId="53"/>
    <cellStyle name="_Расчет RAB_22072008" xfId="54"/>
    <cellStyle name="_Расчет RAB_22072008_46EE.2011(v1.0)" xfId="55"/>
    <cellStyle name="_Расчет RAB_22072008_ARMRAZR" xfId="56"/>
    <cellStyle name="_Расчет RAB_22072008_BALANCE.WARM.2011YEAR.NEW.UPDATE.SCHEME" xfId="57"/>
    <cellStyle name="_Расчет RAB_22072008_NADB.JNVLS.APTEKA.2011(v1.3.3)" xfId="58"/>
    <cellStyle name="_Расчет RAB_22072008_NADB.JNVLS.APTEKA.2011(v1.3.4)" xfId="59"/>
    <cellStyle name="_Расчет RAB_22072008_PREDEL.JKH.UTV.2011(v1.0.1)" xfId="60"/>
    <cellStyle name="_Расчет RAB_22072008_UPDATE.46EE.2011.TO.1.1" xfId="61"/>
    <cellStyle name="_Расчет RAB_22072008_UPDATE.BALANCE.WARM.2011YEAR.TO.1.1" xfId="62"/>
    <cellStyle name="_Расчет RAB_Лен и МОЭСК_с 2010 года_14.04.2009_со сглаж_version 3.0_без ФСК" xfId="63"/>
    <cellStyle name="_Расчет RAB_Лен и МОЭСК_с 2010 года_14.04.2009_со сглаж_version 3.0_без ФСК_46EE.2011(v1.0)" xfId="64"/>
    <cellStyle name="_Расчет RAB_Лен и МОЭСК_с 2010 года_14.04.2009_со сглаж_version 3.0_без ФСК_ARMRAZR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’ћѓћ‚›‰" xfId="79"/>
    <cellStyle name="”€ќђќ‘ћ‚›‰" xfId="80"/>
    <cellStyle name="”€љ‘€ђћ‚ђќќ›‰" xfId="81"/>
    <cellStyle name="”ќђќ‘ћ‚›‰" xfId="82"/>
    <cellStyle name="”љ‘ђћ‚ђќќ›‰" xfId="83"/>
    <cellStyle name="„…ќ…†ќ›‰" xfId="84"/>
    <cellStyle name="‡ђѓћ‹ћ‚ћљ1" xfId="85"/>
    <cellStyle name="‡ђѓћ‹ћ‚ћљ2" xfId="86"/>
    <cellStyle name="€’ћѓћ‚›‰" xfId="87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10" xfId="106"/>
    <cellStyle name="20% - Акцент1 2" xfId="107"/>
    <cellStyle name="20% - Акцент1 2 2" xfId="108"/>
    <cellStyle name="20% - Акцент1 2_46EE.2011(v1.0)" xfId="109"/>
    <cellStyle name="20% - Акцент1 3" xfId="110"/>
    <cellStyle name="20% - Акцент1 3 2" xfId="111"/>
    <cellStyle name="20% - Акцент1 3_46EE.2011(v1.0)" xfId="112"/>
    <cellStyle name="20% - Акцент1 4" xfId="113"/>
    <cellStyle name="20% - Акцент1 4 2" xfId="114"/>
    <cellStyle name="20% - Акцент1 4_46EE.2011(v1.0)" xfId="115"/>
    <cellStyle name="20% - Акцент1 5" xfId="116"/>
    <cellStyle name="20% - Акцент1 5 2" xfId="117"/>
    <cellStyle name="20% - Акцент1 5_46EE.2011(v1.0)" xfId="118"/>
    <cellStyle name="20% - Акцент1 6" xfId="119"/>
    <cellStyle name="20% - Акцент1 6 2" xfId="120"/>
    <cellStyle name="20% - Акцент1 6_46EE.2011(v1.0)" xfId="121"/>
    <cellStyle name="20% - Акцент1 7" xfId="122"/>
    <cellStyle name="20% - Акцент1 7 2" xfId="123"/>
    <cellStyle name="20% - Акцент1 7_46EE.2011(v1.0)" xfId="124"/>
    <cellStyle name="20% - Акцент1 8" xfId="125"/>
    <cellStyle name="20% - Акцент1 8 2" xfId="126"/>
    <cellStyle name="20% - Акцент1 8_46EE.2011(v1.0)" xfId="127"/>
    <cellStyle name="20% - Акцент1 9" xfId="128"/>
    <cellStyle name="20% - Акцент1 9 2" xfId="129"/>
    <cellStyle name="20% - Акцент1 9_46EE.2011(v1.0)" xfId="130"/>
    <cellStyle name="20% - Акцент2 10" xfId="131"/>
    <cellStyle name="20% - Акцент2 2" xfId="132"/>
    <cellStyle name="20% - Акцент2 2 2" xfId="133"/>
    <cellStyle name="20% - Акцент2 2_46EE.2011(v1.0)" xfId="134"/>
    <cellStyle name="20% - Акцент2 3" xfId="135"/>
    <cellStyle name="20% - Акцент2 3 2" xfId="136"/>
    <cellStyle name="20% - Акцент2 3_46EE.2011(v1.0)" xfId="137"/>
    <cellStyle name="20% - Акцент2 4" xfId="138"/>
    <cellStyle name="20% - Акцент2 4 2" xfId="139"/>
    <cellStyle name="20% - Акцент2 4_46EE.2011(v1.0)" xfId="140"/>
    <cellStyle name="20% - Акцент2 5" xfId="141"/>
    <cellStyle name="20% - Акцент2 5 2" xfId="142"/>
    <cellStyle name="20% - Акцент2 5_46EE.2011(v1.0)" xfId="143"/>
    <cellStyle name="20% - Акцент2 6" xfId="144"/>
    <cellStyle name="20% - Акцент2 6 2" xfId="145"/>
    <cellStyle name="20% - Акцент2 6_46EE.2011(v1.0)" xfId="146"/>
    <cellStyle name="20% - Акцент2 7" xfId="147"/>
    <cellStyle name="20% - Акцент2 7 2" xfId="148"/>
    <cellStyle name="20% - Акцент2 7_46EE.2011(v1.0)" xfId="149"/>
    <cellStyle name="20% - Акцент2 8" xfId="150"/>
    <cellStyle name="20% - Акцент2 8 2" xfId="151"/>
    <cellStyle name="20% - Акцент2 8_46EE.2011(v1.0)" xfId="152"/>
    <cellStyle name="20% - Акцент2 9" xfId="153"/>
    <cellStyle name="20% - Акцент2 9 2" xfId="154"/>
    <cellStyle name="20% - Акцент2 9_46EE.2011(v1.0)" xfId="155"/>
    <cellStyle name="20% - Акцент3 10" xfId="156"/>
    <cellStyle name="20% - Акцент3 2" xfId="157"/>
    <cellStyle name="20% - Акцент3 2 2" xfId="158"/>
    <cellStyle name="20% - Акцент3 2_46EE.2011(v1.0)" xfId="159"/>
    <cellStyle name="20% - Акцент3 3" xfId="160"/>
    <cellStyle name="20% - Акцент3 3 2" xfId="161"/>
    <cellStyle name="20% - Акцент3 3_46EE.2011(v1.0)" xfId="162"/>
    <cellStyle name="20% - Акцент3 4" xfId="163"/>
    <cellStyle name="20% - Акцент3 4 2" xfId="164"/>
    <cellStyle name="20% - Акцент3 4_46EE.2011(v1.0)" xfId="165"/>
    <cellStyle name="20% - Акцент3 5" xfId="166"/>
    <cellStyle name="20% - Акцент3 5 2" xfId="167"/>
    <cellStyle name="20% - Акцент3 5_46EE.2011(v1.0)" xfId="168"/>
    <cellStyle name="20% - Акцент3 6" xfId="169"/>
    <cellStyle name="20% - Акцент3 6 2" xfId="170"/>
    <cellStyle name="20% - Акцент3 6_46EE.2011(v1.0)" xfId="171"/>
    <cellStyle name="20% - Акцент3 7" xfId="172"/>
    <cellStyle name="20% - Акцент3 7 2" xfId="173"/>
    <cellStyle name="20% - Акцент3 7_46EE.2011(v1.0)" xfId="174"/>
    <cellStyle name="20% - Акцент3 8" xfId="175"/>
    <cellStyle name="20% - Акцент3 8 2" xfId="176"/>
    <cellStyle name="20% - Акцент3 8_46EE.2011(v1.0)" xfId="177"/>
    <cellStyle name="20% - Акцент3 9" xfId="178"/>
    <cellStyle name="20% - Акцент3 9 2" xfId="179"/>
    <cellStyle name="20% - Акцент3 9_46EE.2011(v1.0)" xfId="180"/>
    <cellStyle name="20% - Акцент4 10" xfId="181"/>
    <cellStyle name="20% - Акцент4 2" xfId="182"/>
    <cellStyle name="20% - Акцент4 2 2" xfId="183"/>
    <cellStyle name="20% - Акцент4 2_46EE.2011(v1.0)" xfId="184"/>
    <cellStyle name="20% - Акцент4 3" xfId="185"/>
    <cellStyle name="20% - Акцент4 3 2" xfId="186"/>
    <cellStyle name="20% - Акцент4 3_46EE.2011(v1.0)" xfId="187"/>
    <cellStyle name="20% - Акцент4 4" xfId="188"/>
    <cellStyle name="20% - Акцент4 4 2" xfId="189"/>
    <cellStyle name="20% - Акцент4 4_46EE.2011(v1.0)" xfId="190"/>
    <cellStyle name="20% - Акцент4 5" xfId="191"/>
    <cellStyle name="20% - Акцент4 5 2" xfId="192"/>
    <cellStyle name="20% - Акцент4 5_46EE.2011(v1.0)" xfId="193"/>
    <cellStyle name="20% - Акцент4 6" xfId="194"/>
    <cellStyle name="20% - Акцент4 6 2" xfId="195"/>
    <cellStyle name="20% - Акцент4 6_46EE.2011(v1.0)" xfId="196"/>
    <cellStyle name="20% - Акцент4 7" xfId="197"/>
    <cellStyle name="20% - Акцент4 7 2" xfId="198"/>
    <cellStyle name="20% - Акцент4 7_46EE.2011(v1.0)" xfId="199"/>
    <cellStyle name="20% - Акцент4 8" xfId="200"/>
    <cellStyle name="20% - Акцент4 8 2" xfId="201"/>
    <cellStyle name="20% - Акцент4 8_46EE.2011(v1.0)" xfId="202"/>
    <cellStyle name="20% - Акцент4 9" xfId="203"/>
    <cellStyle name="20% - Акцент4 9 2" xfId="204"/>
    <cellStyle name="20% - Акцент4 9_46EE.2011(v1.0)" xfId="205"/>
    <cellStyle name="20% - Акцент5 10" xfId="206"/>
    <cellStyle name="20% - Акцент5 2" xfId="207"/>
    <cellStyle name="20% - Акцент5 2 2" xfId="208"/>
    <cellStyle name="20% - Акцент5 2_46EE.2011(v1.0)" xfId="209"/>
    <cellStyle name="20% - Акцент5 3" xfId="210"/>
    <cellStyle name="20% - Акцент5 3 2" xfId="211"/>
    <cellStyle name="20% - Акцент5 3_46EE.2011(v1.0)" xfId="212"/>
    <cellStyle name="20% - Акцент5 4" xfId="213"/>
    <cellStyle name="20% - Акцент5 4 2" xfId="214"/>
    <cellStyle name="20% - Акцент5 4_46EE.2011(v1.0)" xfId="215"/>
    <cellStyle name="20% - Акцент5 5" xfId="216"/>
    <cellStyle name="20% - Акцент5 5 2" xfId="217"/>
    <cellStyle name="20% - Акцент5 5_46EE.2011(v1.0)" xfId="218"/>
    <cellStyle name="20% - Акцент5 6" xfId="219"/>
    <cellStyle name="20% - Акцент5 6 2" xfId="220"/>
    <cellStyle name="20% - Акцент5 6_46EE.2011(v1.0)" xfId="221"/>
    <cellStyle name="20% - Акцент5 7" xfId="222"/>
    <cellStyle name="20% - Акцент5 7 2" xfId="223"/>
    <cellStyle name="20% - Акцент5 7_46EE.2011(v1.0)" xfId="224"/>
    <cellStyle name="20% - Акцент5 8" xfId="225"/>
    <cellStyle name="20% - Акцент5 8 2" xfId="226"/>
    <cellStyle name="20% - Акцент5 8_46EE.2011(v1.0)" xfId="227"/>
    <cellStyle name="20% - Акцент5 9" xfId="228"/>
    <cellStyle name="20% - Акцент5 9 2" xfId="229"/>
    <cellStyle name="20% - Акцент5 9_46EE.2011(v1.0)" xfId="230"/>
    <cellStyle name="20% - Акцент6 10" xfId="231"/>
    <cellStyle name="20% - Акцент6 2" xfId="232"/>
    <cellStyle name="20% - Акцент6 2 2" xfId="233"/>
    <cellStyle name="20% - Акцент6 2_46EE.2011(v1.0)" xfId="234"/>
    <cellStyle name="20% - Акцент6 3" xfId="235"/>
    <cellStyle name="20% - Акцент6 3 2" xfId="236"/>
    <cellStyle name="20% - Акцент6 3_46EE.2011(v1.0)" xfId="237"/>
    <cellStyle name="20% - Акцент6 4" xfId="238"/>
    <cellStyle name="20% - Акцент6 4 2" xfId="239"/>
    <cellStyle name="20% - Акцент6 4_46EE.2011(v1.0)" xfId="240"/>
    <cellStyle name="20% - Акцент6 5" xfId="241"/>
    <cellStyle name="20% - Акцент6 5 2" xfId="242"/>
    <cellStyle name="20% - Акцент6 5_46EE.2011(v1.0)" xfId="243"/>
    <cellStyle name="20% - Акцент6 6" xfId="244"/>
    <cellStyle name="20% - Акцент6 6 2" xfId="245"/>
    <cellStyle name="20% - Акцент6 6_46EE.2011(v1.0)" xfId="246"/>
    <cellStyle name="20% - Акцент6 7" xfId="247"/>
    <cellStyle name="20% - Акцент6 7 2" xfId="248"/>
    <cellStyle name="20% - Акцент6 7_46EE.2011(v1.0)" xfId="249"/>
    <cellStyle name="20% - Акцент6 8" xfId="250"/>
    <cellStyle name="20% - Акцент6 8 2" xfId="251"/>
    <cellStyle name="20% - Акцент6 8_46EE.2011(v1.0)" xfId="252"/>
    <cellStyle name="20% - Акцент6 9" xfId="253"/>
    <cellStyle name="20% - Акцент6 9 2" xfId="254"/>
    <cellStyle name="20% - Акцент6 9_46EE.2011(v1.0)" xfId="255"/>
    <cellStyle name="40% - Accent1" xfId="256"/>
    <cellStyle name="40% - Accent1 2" xfId="257"/>
    <cellStyle name="40% - Accent1_46EE.2011(v1.0)" xfId="258"/>
    <cellStyle name="40% - Accent2" xfId="259"/>
    <cellStyle name="40% - Accent2 2" xfId="260"/>
    <cellStyle name="40% - Accent2_46EE.2011(v1.0)" xfId="261"/>
    <cellStyle name="40% - Accent3" xfId="262"/>
    <cellStyle name="40% - Accent3 2" xfId="263"/>
    <cellStyle name="40% - Accent3_46EE.2011(v1.0)" xfId="264"/>
    <cellStyle name="40% - Accent4" xfId="265"/>
    <cellStyle name="40% - Accent4 2" xfId="266"/>
    <cellStyle name="40% - Accent4_46EE.2011(v1.0)" xfId="267"/>
    <cellStyle name="40% - Accent5" xfId="268"/>
    <cellStyle name="40% - Accent5 2" xfId="269"/>
    <cellStyle name="40% - Accent5_46EE.2011(v1.0)" xfId="270"/>
    <cellStyle name="40% - Accent6" xfId="271"/>
    <cellStyle name="40% - Accent6 2" xfId="272"/>
    <cellStyle name="40% - Accent6_46EE.2011(v1.0)" xfId="273"/>
    <cellStyle name="40% - Акцент1 10" xfId="274"/>
    <cellStyle name="40% - Акцент1 2" xfId="275"/>
    <cellStyle name="40% - Акцент1 2 2" xfId="276"/>
    <cellStyle name="40% - Акцент1 2_46EE.2011(v1.0)" xfId="277"/>
    <cellStyle name="40% - Акцент1 3" xfId="278"/>
    <cellStyle name="40% - Акцент1 3 2" xfId="279"/>
    <cellStyle name="40% - Акцент1 3_46EE.2011(v1.0)" xfId="280"/>
    <cellStyle name="40% - Акцент1 4" xfId="281"/>
    <cellStyle name="40% - Акцент1 4 2" xfId="282"/>
    <cellStyle name="40% - Акцент1 4_46EE.2011(v1.0)" xfId="283"/>
    <cellStyle name="40% - Акцент1 5" xfId="284"/>
    <cellStyle name="40% - Акцент1 5 2" xfId="285"/>
    <cellStyle name="40% - Акцент1 5_46EE.2011(v1.0)" xfId="286"/>
    <cellStyle name="40% - Акцент1 6" xfId="287"/>
    <cellStyle name="40% - Акцент1 6 2" xfId="288"/>
    <cellStyle name="40% - Акцент1 6_46EE.2011(v1.0)" xfId="289"/>
    <cellStyle name="40% - Акцент1 7" xfId="290"/>
    <cellStyle name="40% - Акцент1 7 2" xfId="291"/>
    <cellStyle name="40% - Акцент1 7_46EE.2011(v1.0)" xfId="292"/>
    <cellStyle name="40% - Акцент1 8" xfId="293"/>
    <cellStyle name="40% - Акцент1 8 2" xfId="294"/>
    <cellStyle name="40% - Акцент1 8_46EE.2011(v1.0)" xfId="295"/>
    <cellStyle name="40% - Акцент1 9" xfId="296"/>
    <cellStyle name="40% - Акцент1 9 2" xfId="297"/>
    <cellStyle name="40% - Акцент1 9_46EE.2011(v1.0)" xfId="298"/>
    <cellStyle name="40% - Акцент2 10" xfId="299"/>
    <cellStyle name="40% - Акцент2 2" xfId="300"/>
    <cellStyle name="40% - Акцент2 2 2" xfId="301"/>
    <cellStyle name="40% - Акцент2 2_46EE.2011(v1.0)" xfId="302"/>
    <cellStyle name="40% - Акцент2 3" xfId="303"/>
    <cellStyle name="40% - Акцент2 3 2" xfId="304"/>
    <cellStyle name="40% - Акцент2 3_46EE.2011(v1.0)" xfId="305"/>
    <cellStyle name="40% - Акцент2 4" xfId="306"/>
    <cellStyle name="40% - Акцент2 4 2" xfId="307"/>
    <cellStyle name="40% - Акцент2 4_46EE.2011(v1.0)" xfId="308"/>
    <cellStyle name="40% - Акцент2 5" xfId="309"/>
    <cellStyle name="40% - Акцент2 5 2" xfId="310"/>
    <cellStyle name="40% - Акцент2 5_46EE.2011(v1.0)" xfId="311"/>
    <cellStyle name="40% - Акцент2 6" xfId="312"/>
    <cellStyle name="40% - Акцент2 6 2" xfId="313"/>
    <cellStyle name="40% - Акцент2 6_46EE.2011(v1.0)" xfId="314"/>
    <cellStyle name="40% - Акцент2 7" xfId="315"/>
    <cellStyle name="40% - Акцент2 7 2" xfId="316"/>
    <cellStyle name="40% - Акцент2 7_46EE.2011(v1.0)" xfId="317"/>
    <cellStyle name="40% - Акцент2 8" xfId="318"/>
    <cellStyle name="40% - Акцент2 8 2" xfId="319"/>
    <cellStyle name="40% - Акцент2 8_46EE.2011(v1.0)" xfId="320"/>
    <cellStyle name="40% - Акцент2 9" xfId="321"/>
    <cellStyle name="40% - Акцент2 9 2" xfId="322"/>
    <cellStyle name="40% - Акцент2 9_46EE.2011(v1.0)" xfId="323"/>
    <cellStyle name="40% - Акцент3 10" xfId="324"/>
    <cellStyle name="40% - Акцент3 2" xfId="325"/>
    <cellStyle name="40% - Акцент3 2 2" xfId="326"/>
    <cellStyle name="40% - Акцент3 2_46EE.2011(v1.0)" xfId="327"/>
    <cellStyle name="40% - Акцент3 3" xfId="328"/>
    <cellStyle name="40% - Акцент3 3 2" xfId="329"/>
    <cellStyle name="40% - Акцент3 3_46EE.2011(v1.0)" xfId="330"/>
    <cellStyle name="40% - Акцент3 4" xfId="331"/>
    <cellStyle name="40% - Акцент3 4 2" xfId="332"/>
    <cellStyle name="40% - Акцент3 4_46EE.2011(v1.0)" xfId="333"/>
    <cellStyle name="40% - Акцент3 5" xfId="334"/>
    <cellStyle name="40% - Акцент3 5 2" xfId="335"/>
    <cellStyle name="40% - Акцент3 5_46EE.2011(v1.0)" xfId="336"/>
    <cellStyle name="40% - Акцент3 6" xfId="337"/>
    <cellStyle name="40% - Акцент3 6 2" xfId="338"/>
    <cellStyle name="40% - Акцент3 6_46EE.2011(v1.0)" xfId="339"/>
    <cellStyle name="40% - Акцент3 7" xfId="340"/>
    <cellStyle name="40% - Акцент3 7 2" xfId="341"/>
    <cellStyle name="40% - Акцент3 7_46EE.2011(v1.0)" xfId="342"/>
    <cellStyle name="40% - Акцент3 8" xfId="343"/>
    <cellStyle name="40% - Акцент3 8 2" xfId="344"/>
    <cellStyle name="40% - Акцент3 8_46EE.2011(v1.0)" xfId="345"/>
    <cellStyle name="40% - Акцент3 9" xfId="346"/>
    <cellStyle name="40% - Акцент3 9 2" xfId="347"/>
    <cellStyle name="40% - Акцент3 9_46EE.2011(v1.0)" xfId="348"/>
    <cellStyle name="40% - Акцент4 10" xfId="349"/>
    <cellStyle name="40% - Акцент4 2" xfId="350"/>
    <cellStyle name="40% - Акцент4 2 2" xfId="351"/>
    <cellStyle name="40% - Акцент4 2_46EE.2011(v1.0)" xfId="352"/>
    <cellStyle name="40% - Акцент4 3" xfId="353"/>
    <cellStyle name="40% - Акцент4 3 2" xfId="354"/>
    <cellStyle name="40% - Акцент4 3_46EE.2011(v1.0)" xfId="355"/>
    <cellStyle name="40% - Акцент4 4" xfId="356"/>
    <cellStyle name="40% - Акцент4 4 2" xfId="357"/>
    <cellStyle name="40% - Акцент4 4_46EE.2011(v1.0)" xfId="358"/>
    <cellStyle name="40% - Акцент4 5" xfId="359"/>
    <cellStyle name="40% - Акцент4 5 2" xfId="360"/>
    <cellStyle name="40% - Акцент4 5_46EE.2011(v1.0)" xfId="361"/>
    <cellStyle name="40% - Акцент4 6" xfId="362"/>
    <cellStyle name="40% - Акцент4 6 2" xfId="363"/>
    <cellStyle name="40% - Акцент4 6_46EE.2011(v1.0)" xfId="364"/>
    <cellStyle name="40% - Акцент4 7" xfId="365"/>
    <cellStyle name="40% - Акцент4 7 2" xfId="366"/>
    <cellStyle name="40% - Акцент4 7_46EE.2011(v1.0)" xfId="367"/>
    <cellStyle name="40% - Акцент4 8" xfId="368"/>
    <cellStyle name="40% - Акцент4 8 2" xfId="369"/>
    <cellStyle name="40% - Акцент4 8_46EE.2011(v1.0)" xfId="370"/>
    <cellStyle name="40% - Акцент4 9" xfId="371"/>
    <cellStyle name="40% - Акцент4 9 2" xfId="372"/>
    <cellStyle name="40% - Акцент4 9_46EE.2011(v1.0)" xfId="373"/>
    <cellStyle name="40% - Акцент5 10" xfId="374"/>
    <cellStyle name="40% - Акцент5 2" xfId="375"/>
    <cellStyle name="40% - Акцент5 2 2" xfId="376"/>
    <cellStyle name="40% - Акцент5 2_46EE.2011(v1.0)" xfId="377"/>
    <cellStyle name="40% - Акцент5 3" xfId="378"/>
    <cellStyle name="40% - Акцент5 3 2" xfId="379"/>
    <cellStyle name="40% - Акцент5 3_46EE.2011(v1.0)" xfId="380"/>
    <cellStyle name="40% - Акцент5 4" xfId="381"/>
    <cellStyle name="40% - Акцент5 4 2" xfId="382"/>
    <cellStyle name="40% - Акцент5 4_46EE.2011(v1.0)" xfId="383"/>
    <cellStyle name="40% - Акцент5 5" xfId="384"/>
    <cellStyle name="40% - Акцент5 5 2" xfId="385"/>
    <cellStyle name="40% - Акцент5 5_46EE.2011(v1.0)" xfId="386"/>
    <cellStyle name="40% - Акцент5 6" xfId="387"/>
    <cellStyle name="40% - Акцент5 6 2" xfId="388"/>
    <cellStyle name="40% - Акцент5 6_46EE.2011(v1.0)" xfId="389"/>
    <cellStyle name="40% - Акцент5 7" xfId="390"/>
    <cellStyle name="40% - Акцент5 7 2" xfId="391"/>
    <cellStyle name="40% - Акцент5 7_46EE.2011(v1.0)" xfId="392"/>
    <cellStyle name="40% - Акцент5 8" xfId="393"/>
    <cellStyle name="40% - Акцент5 8 2" xfId="394"/>
    <cellStyle name="40% - Акцент5 8_46EE.2011(v1.0)" xfId="395"/>
    <cellStyle name="40% - Акцент5 9" xfId="396"/>
    <cellStyle name="40% - Акцент5 9 2" xfId="397"/>
    <cellStyle name="40% - Акцент5 9_46EE.2011(v1.0)" xfId="398"/>
    <cellStyle name="40% - Акцент6 10" xfId="399"/>
    <cellStyle name="40% - Акцент6 2" xfId="400"/>
    <cellStyle name="40% - Акцент6 2 2" xfId="401"/>
    <cellStyle name="40% - Акцент6 2_46EE.2011(v1.0)" xfId="402"/>
    <cellStyle name="40% - Акцент6 3" xfId="403"/>
    <cellStyle name="40% - Акцент6 3 2" xfId="404"/>
    <cellStyle name="40% - Акцент6 3_46EE.2011(v1.0)" xfId="405"/>
    <cellStyle name="40% - Акцент6 4" xfId="406"/>
    <cellStyle name="40% - Акцент6 4 2" xfId="407"/>
    <cellStyle name="40% - Акцент6 4_46EE.2011(v1.0)" xfId="408"/>
    <cellStyle name="40% - Акцент6 5" xfId="409"/>
    <cellStyle name="40% - Акцент6 5 2" xfId="410"/>
    <cellStyle name="40% - Акцент6 5_46EE.2011(v1.0)" xfId="411"/>
    <cellStyle name="40% - Акцент6 6" xfId="412"/>
    <cellStyle name="40% - Акцент6 6 2" xfId="413"/>
    <cellStyle name="40% - Акцент6 6_46EE.2011(v1.0)" xfId="414"/>
    <cellStyle name="40% - Акцент6 7" xfId="415"/>
    <cellStyle name="40% - Акцент6 7 2" xfId="416"/>
    <cellStyle name="40% - Акцент6 7_46EE.2011(v1.0)" xfId="417"/>
    <cellStyle name="40% - Акцент6 8" xfId="418"/>
    <cellStyle name="40% - Акцент6 8 2" xfId="419"/>
    <cellStyle name="40% - Акцент6 8_46EE.2011(v1.0)" xfId="420"/>
    <cellStyle name="40% - Акцент6 9" xfId="421"/>
    <cellStyle name="40% - Акцент6 9 2" xfId="422"/>
    <cellStyle name="40% - Акцент6 9_46EE.2011(v1.0)" xfId="423"/>
    <cellStyle name="60% - Accent1" xfId="424"/>
    <cellStyle name="60% - Accent2" xfId="425"/>
    <cellStyle name="60% - Accent3" xfId="426"/>
    <cellStyle name="60% - Accent4" xfId="427"/>
    <cellStyle name="60% - Accent5" xfId="428"/>
    <cellStyle name="60% - Accent6" xfId="429"/>
    <cellStyle name="60% - Акцент1 10" xfId="430"/>
    <cellStyle name="60% - Акцент1 2" xfId="431"/>
    <cellStyle name="60% - Акцент1 2 2" xfId="432"/>
    <cellStyle name="60% - Акцент1 3" xfId="433"/>
    <cellStyle name="60% - Акцент1 3 2" xfId="434"/>
    <cellStyle name="60% - Акцент1 4" xfId="435"/>
    <cellStyle name="60% - Акцент1 4 2" xfId="436"/>
    <cellStyle name="60% - Акцент1 5" xfId="437"/>
    <cellStyle name="60% - Акцент1 5 2" xfId="438"/>
    <cellStyle name="60% - Акцент1 6" xfId="439"/>
    <cellStyle name="60% - Акцент1 6 2" xfId="440"/>
    <cellStyle name="60% - Акцент1 7" xfId="441"/>
    <cellStyle name="60% - Акцент1 7 2" xfId="442"/>
    <cellStyle name="60% - Акцент1 8" xfId="443"/>
    <cellStyle name="60% - Акцент1 8 2" xfId="444"/>
    <cellStyle name="60% - Акцент1 9" xfId="445"/>
    <cellStyle name="60% - Акцент1 9 2" xfId="446"/>
    <cellStyle name="60% - Акцент2 10" xfId="447"/>
    <cellStyle name="60% - Акцент2 2" xfId="448"/>
    <cellStyle name="60% - Акцент2 2 2" xfId="449"/>
    <cellStyle name="60% - Акцент2 3" xfId="450"/>
    <cellStyle name="60% - Акцент2 3 2" xfId="451"/>
    <cellStyle name="60% - Акцент2 4" xfId="452"/>
    <cellStyle name="60% - Акцент2 4 2" xfId="453"/>
    <cellStyle name="60% - Акцент2 5" xfId="454"/>
    <cellStyle name="60% - Акцент2 5 2" xfId="455"/>
    <cellStyle name="60% - Акцент2 6" xfId="456"/>
    <cellStyle name="60% - Акцент2 6 2" xfId="457"/>
    <cellStyle name="60% - Акцент2 7" xfId="458"/>
    <cellStyle name="60% - Акцент2 7 2" xfId="459"/>
    <cellStyle name="60% - Акцент2 8" xfId="460"/>
    <cellStyle name="60% - Акцент2 8 2" xfId="461"/>
    <cellStyle name="60% - Акцент2 9" xfId="462"/>
    <cellStyle name="60% - Акцент2 9 2" xfId="463"/>
    <cellStyle name="60% - Акцент3 10" xfId="464"/>
    <cellStyle name="60% - Акцент3 2" xfId="465"/>
    <cellStyle name="60% - Акцент3 2 2" xfId="466"/>
    <cellStyle name="60% - Акцент3 3" xfId="467"/>
    <cellStyle name="60% - Акцент3 3 2" xfId="468"/>
    <cellStyle name="60% - Акцент3 4" xfId="469"/>
    <cellStyle name="60% - Акцент3 4 2" xfId="470"/>
    <cellStyle name="60% - Акцент3 5" xfId="471"/>
    <cellStyle name="60% - Акцент3 5 2" xfId="472"/>
    <cellStyle name="60% - Акцент3 6" xfId="473"/>
    <cellStyle name="60% - Акцент3 6 2" xfId="474"/>
    <cellStyle name="60% - Акцент3 7" xfId="475"/>
    <cellStyle name="60% - Акцент3 7 2" xfId="476"/>
    <cellStyle name="60% - Акцент3 8" xfId="477"/>
    <cellStyle name="60% - Акцент3 8 2" xfId="478"/>
    <cellStyle name="60% - Акцент3 9" xfId="479"/>
    <cellStyle name="60% - Акцент3 9 2" xfId="480"/>
    <cellStyle name="60% - Акцент4 10" xfId="481"/>
    <cellStyle name="60% - Акцент4 2" xfId="482"/>
    <cellStyle name="60% - Акцент4 2 2" xfId="483"/>
    <cellStyle name="60% - Акцент4 3" xfId="484"/>
    <cellStyle name="60% - Акцент4 3 2" xfId="485"/>
    <cellStyle name="60% - Акцент4 4" xfId="486"/>
    <cellStyle name="60% - Акцент4 4 2" xfId="487"/>
    <cellStyle name="60% - Акцент4 5" xfId="488"/>
    <cellStyle name="60% - Акцент4 5 2" xfId="489"/>
    <cellStyle name="60% - Акцент4 6" xfId="490"/>
    <cellStyle name="60% - Акцент4 6 2" xfId="491"/>
    <cellStyle name="60% - Акцент4 7" xfId="492"/>
    <cellStyle name="60% - Акцент4 7 2" xfId="493"/>
    <cellStyle name="60% - Акцент4 8" xfId="494"/>
    <cellStyle name="60% - Акцент4 8 2" xfId="495"/>
    <cellStyle name="60% - Акцент4 9" xfId="496"/>
    <cellStyle name="60% - Акцент4 9 2" xfId="497"/>
    <cellStyle name="60% - Акцент5 10" xfId="498"/>
    <cellStyle name="60% - Акцент5 2" xfId="499"/>
    <cellStyle name="60% - Акцент5 2 2" xfId="500"/>
    <cellStyle name="60% - Акцент5 3" xfId="501"/>
    <cellStyle name="60% - Акцент5 3 2" xfId="502"/>
    <cellStyle name="60% - Акцент5 4" xfId="503"/>
    <cellStyle name="60% - Акцент5 4 2" xfId="504"/>
    <cellStyle name="60% - Акцент5 5" xfId="505"/>
    <cellStyle name="60% - Акцент5 5 2" xfId="506"/>
    <cellStyle name="60% - Акцент5 6" xfId="507"/>
    <cellStyle name="60% - Акцент5 6 2" xfId="508"/>
    <cellStyle name="60% - Акцент5 7" xfId="509"/>
    <cellStyle name="60% - Акцент5 7 2" xfId="510"/>
    <cellStyle name="60% - Акцент5 8" xfId="511"/>
    <cellStyle name="60% - Акцент5 8 2" xfId="512"/>
    <cellStyle name="60% - Акцент5 9" xfId="513"/>
    <cellStyle name="60% - Акцент5 9 2" xfId="514"/>
    <cellStyle name="60% - Акцент6 10" xfId="515"/>
    <cellStyle name="60% - Акцент6 2" xfId="516"/>
    <cellStyle name="60% - Акцент6 2 2" xfId="517"/>
    <cellStyle name="60% - Акцент6 3" xfId="518"/>
    <cellStyle name="60% - Акцент6 3 2" xfId="519"/>
    <cellStyle name="60% - Акцент6 4" xfId="520"/>
    <cellStyle name="60% - Акцент6 4 2" xfId="521"/>
    <cellStyle name="60% - Акцент6 5" xfId="522"/>
    <cellStyle name="60% - Акцент6 5 2" xfId="523"/>
    <cellStyle name="60% - Акцент6 6" xfId="524"/>
    <cellStyle name="60% - Акцент6 6 2" xfId="525"/>
    <cellStyle name="60% - Акцент6 7" xfId="526"/>
    <cellStyle name="60% - Акцент6 7 2" xfId="527"/>
    <cellStyle name="60% - Акцент6 8" xfId="528"/>
    <cellStyle name="60% - Акцент6 8 2" xfId="529"/>
    <cellStyle name="60% - Акцент6 9" xfId="530"/>
    <cellStyle name="60% - Акцент6 9 2" xfId="531"/>
    <cellStyle name="Accent1" xfId="532"/>
    <cellStyle name="Accent2" xfId="533"/>
    <cellStyle name="Accent3" xfId="534"/>
    <cellStyle name="Accent4" xfId="535"/>
    <cellStyle name="Accent5" xfId="536"/>
    <cellStyle name="Accent6" xfId="537"/>
    <cellStyle name="Ăčďĺđńńűëęŕ" xfId="538"/>
    <cellStyle name="Áĺççŕůčňíűé" xfId="539"/>
    <cellStyle name="Äĺíĺćíűé [0]_(ňŕá 3č)" xfId="540"/>
    <cellStyle name="Äĺíĺćíűé_(ňŕá 3č)" xfId="541"/>
    <cellStyle name="Bad" xfId="542"/>
    <cellStyle name="Calculation" xfId="543"/>
    <cellStyle name="Check Cell" xfId="544"/>
    <cellStyle name="Comma [0]_irl tel sep5" xfId="545"/>
    <cellStyle name="Comma_irl tel sep5" xfId="546"/>
    <cellStyle name="Comma0" xfId="547"/>
    <cellStyle name="Çŕůčňíűé" xfId="548"/>
    <cellStyle name="Currency [0]" xfId="549"/>
    <cellStyle name="Currency [0] 2" xfId="550"/>
    <cellStyle name="Currency [0] 2 2" xfId="551"/>
    <cellStyle name="Currency [0] 2 3" xfId="552"/>
    <cellStyle name="Currency [0] 2 4" xfId="553"/>
    <cellStyle name="Currency [0] 2 5" xfId="554"/>
    <cellStyle name="Currency [0] 2 6" xfId="555"/>
    <cellStyle name="Currency [0] 2 7" xfId="556"/>
    <cellStyle name="Currency [0] 2 8" xfId="557"/>
    <cellStyle name="Currency [0] 3" xfId="558"/>
    <cellStyle name="Currency [0] 3 2" xfId="559"/>
    <cellStyle name="Currency [0] 3 3" xfId="560"/>
    <cellStyle name="Currency [0] 3 4" xfId="561"/>
    <cellStyle name="Currency [0] 3 5" xfId="562"/>
    <cellStyle name="Currency [0] 3 6" xfId="563"/>
    <cellStyle name="Currency [0] 3 7" xfId="564"/>
    <cellStyle name="Currency [0] 3 8" xfId="565"/>
    <cellStyle name="Currency [0] 4" xfId="566"/>
    <cellStyle name="Currency [0] 4 2" xfId="567"/>
    <cellStyle name="Currency [0] 4 3" xfId="568"/>
    <cellStyle name="Currency [0] 4 4" xfId="569"/>
    <cellStyle name="Currency [0] 4 5" xfId="570"/>
    <cellStyle name="Currency [0] 4 6" xfId="571"/>
    <cellStyle name="Currency [0] 4 7" xfId="572"/>
    <cellStyle name="Currency [0] 4 8" xfId="573"/>
    <cellStyle name="Currency [0] 5" xfId="574"/>
    <cellStyle name="Currency [0] 5 2" xfId="575"/>
    <cellStyle name="Currency [0] 5 3" xfId="576"/>
    <cellStyle name="Currency [0] 5 4" xfId="577"/>
    <cellStyle name="Currency [0] 5 5" xfId="578"/>
    <cellStyle name="Currency [0] 5 6" xfId="579"/>
    <cellStyle name="Currency [0] 5 7" xfId="580"/>
    <cellStyle name="Currency [0] 5 8" xfId="581"/>
    <cellStyle name="Currency [0] 6" xfId="582"/>
    <cellStyle name="Currency [0] 6 2" xfId="583"/>
    <cellStyle name="Currency [0] 7" xfId="584"/>
    <cellStyle name="Currency [0] 7 2" xfId="585"/>
    <cellStyle name="Currency [0] 8" xfId="586"/>
    <cellStyle name="Currency [0] 8 2" xfId="587"/>
    <cellStyle name="Currency_irl tel sep5" xfId="588"/>
    <cellStyle name="Currency0" xfId="589"/>
    <cellStyle name="Date" xfId="590"/>
    <cellStyle name="Dates" xfId="591"/>
    <cellStyle name="E-mail" xfId="592"/>
    <cellStyle name="Euro" xfId="593"/>
    <cellStyle name="Explanatory Text" xfId="594"/>
    <cellStyle name="F2" xfId="595"/>
    <cellStyle name="F3" xfId="596"/>
    <cellStyle name="F4" xfId="597"/>
    <cellStyle name="F5" xfId="598"/>
    <cellStyle name="F6" xfId="599"/>
    <cellStyle name="F7" xfId="600"/>
    <cellStyle name="F8" xfId="601"/>
    <cellStyle name="Fixed" xfId="602"/>
    <cellStyle name="Good" xfId="603"/>
    <cellStyle name="Heading" xfId="604"/>
    <cellStyle name="Heading 1" xfId="605"/>
    <cellStyle name="Heading 2" xfId="606"/>
    <cellStyle name="Heading 3" xfId="607"/>
    <cellStyle name="Heading 4" xfId="608"/>
    <cellStyle name="Heading2" xfId="609"/>
    <cellStyle name="Îáű÷íűé__FES" xfId="610"/>
    <cellStyle name="Îňęđűâŕâřŕ˙ń˙ ăčďĺđńńűëęŕ" xfId="611"/>
    <cellStyle name="Input" xfId="612"/>
    <cellStyle name="Inputs" xfId="613"/>
    <cellStyle name="Inputs (const)" xfId="614"/>
    <cellStyle name="Inputs Co" xfId="615"/>
    <cellStyle name="Inputs_46EE.2011(v1.0)" xfId="616"/>
    <cellStyle name="Linked Cell" xfId="617"/>
    <cellStyle name="Neutral" xfId="618"/>
    <cellStyle name="normal" xfId="619"/>
    <cellStyle name="Normal 2" xfId="620"/>
    <cellStyle name="normal 3" xfId="621"/>
    <cellStyle name="normal 4" xfId="622"/>
    <cellStyle name="normal 5" xfId="623"/>
    <cellStyle name="normal 6" xfId="624"/>
    <cellStyle name="normal 7" xfId="625"/>
    <cellStyle name="normal 8" xfId="626"/>
    <cellStyle name="normal 9" xfId="627"/>
    <cellStyle name="normal_1" xfId="628"/>
    <cellStyle name="Normal1" xfId="629"/>
    <cellStyle name="normбlnм_laroux" xfId="630"/>
    <cellStyle name="Note" xfId="631"/>
    <cellStyle name="Ôčíŕíńîâűé [0]_(ňŕá 3č)" xfId="632"/>
    <cellStyle name="Ôčíŕíńîâűé_(ňŕá 3č)" xfId="633"/>
    <cellStyle name="Output" xfId="634"/>
    <cellStyle name="Price_Body" xfId="635"/>
    <cellStyle name="SAPBEXaggData" xfId="636"/>
    <cellStyle name="SAPBEXaggDataEmph" xfId="637"/>
    <cellStyle name="SAPBEXaggItem" xfId="638"/>
    <cellStyle name="SAPBEXaggItemX" xfId="639"/>
    <cellStyle name="SAPBEXchaText" xfId="640"/>
    <cellStyle name="SAPBEXexcBad7" xfId="641"/>
    <cellStyle name="SAPBEXexcBad8" xfId="642"/>
    <cellStyle name="SAPBEXexcBad9" xfId="643"/>
    <cellStyle name="SAPBEXexcCritical4" xfId="644"/>
    <cellStyle name="SAPBEXexcCritical5" xfId="645"/>
    <cellStyle name="SAPBEXexcCritical6" xfId="646"/>
    <cellStyle name="SAPBEXexcGood1" xfId="647"/>
    <cellStyle name="SAPBEXexcGood2" xfId="648"/>
    <cellStyle name="SAPBEXexcGood3" xfId="649"/>
    <cellStyle name="SAPBEXfilterDrill" xfId="650"/>
    <cellStyle name="SAPBEXfilterItem" xfId="651"/>
    <cellStyle name="SAPBEXfilterText" xfId="652"/>
    <cellStyle name="SAPBEXformats" xfId="653"/>
    <cellStyle name="SAPBEXheaderItem" xfId="654"/>
    <cellStyle name="SAPBEXheaderText" xfId="655"/>
    <cellStyle name="SAPBEXHLevel0" xfId="656"/>
    <cellStyle name="SAPBEXHLevel0X" xfId="657"/>
    <cellStyle name="SAPBEXHLevel1" xfId="658"/>
    <cellStyle name="SAPBEXHLevel1X" xfId="659"/>
    <cellStyle name="SAPBEXHLevel2" xfId="660"/>
    <cellStyle name="SAPBEXHLevel2X" xfId="661"/>
    <cellStyle name="SAPBEXHLevel3" xfId="662"/>
    <cellStyle name="SAPBEXHLevel3X" xfId="663"/>
    <cellStyle name="SAPBEXinputData" xfId="664"/>
    <cellStyle name="SAPBEXresData" xfId="665"/>
    <cellStyle name="SAPBEXresDataEmph" xfId="666"/>
    <cellStyle name="SAPBEXresItem" xfId="667"/>
    <cellStyle name="SAPBEXresItemX" xfId="668"/>
    <cellStyle name="SAPBEXstdData" xfId="669"/>
    <cellStyle name="SAPBEXstdDataEmph" xfId="670"/>
    <cellStyle name="SAPBEXstdItem" xfId="671"/>
    <cellStyle name="SAPBEXstdItemX" xfId="672"/>
    <cellStyle name="SAPBEXtitle" xfId="673"/>
    <cellStyle name="SAPBEXundefined" xfId="674"/>
    <cellStyle name="Style 1" xfId="675"/>
    <cellStyle name="Table Heading" xfId="676"/>
    <cellStyle name="Title" xfId="677"/>
    <cellStyle name="Total" xfId="678"/>
    <cellStyle name="Warning Text" xfId="679"/>
    <cellStyle name="Акцент1 10" xfId="680"/>
    <cellStyle name="Акцент1 2" xfId="681"/>
    <cellStyle name="Акцент1 2 2" xfId="682"/>
    <cellStyle name="Акцент1 3" xfId="683"/>
    <cellStyle name="Акцент1 3 2" xfId="684"/>
    <cellStyle name="Акцент1 4" xfId="685"/>
    <cellStyle name="Акцент1 4 2" xfId="686"/>
    <cellStyle name="Акцент1 5" xfId="687"/>
    <cellStyle name="Акцент1 5 2" xfId="688"/>
    <cellStyle name="Акцент1 6" xfId="689"/>
    <cellStyle name="Акцент1 6 2" xfId="690"/>
    <cellStyle name="Акцент1 7" xfId="691"/>
    <cellStyle name="Акцент1 7 2" xfId="692"/>
    <cellStyle name="Акцент1 8" xfId="693"/>
    <cellStyle name="Акцент1 8 2" xfId="694"/>
    <cellStyle name="Акцент1 9" xfId="695"/>
    <cellStyle name="Акцент1 9 2" xfId="696"/>
    <cellStyle name="Акцент2 10" xfId="697"/>
    <cellStyle name="Акцент2 2" xfId="698"/>
    <cellStyle name="Акцент2 2 2" xfId="699"/>
    <cellStyle name="Акцент2 3" xfId="700"/>
    <cellStyle name="Акцент2 3 2" xfId="701"/>
    <cellStyle name="Акцент2 4" xfId="702"/>
    <cellStyle name="Акцент2 4 2" xfId="703"/>
    <cellStyle name="Акцент2 5" xfId="704"/>
    <cellStyle name="Акцент2 5 2" xfId="705"/>
    <cellStyle name="Акцент2 6" xfId="706"/>
    <cellStyle name="Акцент2 6 2" xfId="707"/>
    <cellStyle name="Акцент2 7" xfId="708"/>
    <cellStyle name="Акцент2 7 2" xfId="709"/>
    <cellStyle name="Акцент2 8" xfId="710"/>
    <cellStyle name="Акцент2 8 2" xfId="711"/>
    <cellStyle name="Акцент2 9" xfId="712"/>
    <cellStyle name="Акцент2 9 2" xfId="713"/>
    <cellStyle name="Акцент3 10" xfId="714"/>
    <cellStyle name="Акцент3 2" xfId="715"/>
    <cellStyle name="Акцент3 2 2" xfId="716"/>
    <cellStyle name="Акцент3 3" xfId="717"/>
    <cellStyle name="Акцент3 3 2" xfId="718"/>
    <cellStyle name="Акцент3 4" xfId="719"/>
    <cellStyle name="Акцент3 4 2" xfId="720"/>
    <cellStyle name="Акцент3 5" xfId="721"/>
    <cellStyle name="Акцент3 5 2" xfId="722"/>
    <cellStyle name="Акцент3 6" xfId="723"/>
    <cellStyle name="Акцент3 6 2" xfId="724"/>
    <cellStyle name="Акцент3 7" xfId="725"/>
    <cellStyle name="Акцент3 7 2" xfId="726"/>
    <cellStyle name="Акцент3 8" xfId="727"/>
    <cellStyle name="Акцент3 8 2" xfId="728"/>
    <cellStyle name="Акцент3 9" xfId="729"/>
    <cellStyle name="Акцент3 9 2" xfId="730"/>
    <cellStyle name="Акцент4 10" xfId="731"/>
    <cellStyle name="Акцент4 2" xfId="732"/>
    <cellStyle name="Акцент4 2 2" xfId="733"/>
    <cellStyle name="Акцент4 3" xfId="734"/>
    <cellStyle name="Акцент4 3 2" xfId="735"/>
    <cellStyle name="Акцент4 4" xfId="736"/>
    <cellStyle name="Акцент4 4 2" xfId="737"/>
    <cellStyle name="Акцент4 5" xfId="738"/>
    <cellStyle name="Акцент4 5 2" xfId="739"/>
    <cellStyle name="Акцент4 6" xfId="740"/>
    <cellStyle name="Акцент4 6 2" xfId="741"/>
    <cellStyle name="Акцент4 7" xfId="742"/>
    <cellStyle name="Акцент4 7 2" xfId="743"/>
    <cellStyle name="Акцент4 8" xfId="744"/>
    <cellStyle name="Акцент4 8 2" xfId="745"/>
    <cellStyle name="Акцент4 9" xfId="746"/>
    <cellStyle name="Акцент4 9 2" xfId="747"/>
    <cellStyle name="Акцент5 10" xfId="748"/>
    <cellStyle name="Акцент5 2" xfId="749"/>
    <cellStyle name="Акцент5 2 2" xfId="750"/>
    <cellStyle name="Акцент5 3" xfId="751"/>
    <cellStyle name="Акцент5 3 2" xfId="752"/>
    <cellStyle name="Акцент5 4" xfId="753"/>
    <cellStyle name="Акцент5 4 2" xfId="754"/>
    <cellStyle name="Акцент5 5" xfId="755"/>
    <cellStyle name="Акцент5 5 2" xfId="756"/>
    <cellStyle name="Акцент5 6" xfId="757"/>
    <cellStyle name="Акцент5 6 2" xfId="758"/>
    <cellStyle name="Акцент5 7" xfId="759"/>
    <cellStyle name="Акцент5 7 2" xfId="760"/>
    <cellStyle name="Акцент5 8" xfId="761"/>
    <cellStyle name="Акцент5 8 2" xfId="762"/>
    <cellStyle name="Акцент5 9" xfId="763"/>
    <cellStyle name="Акцент5 9 2" xfId="764"/>
    <cellStyle name="Акцент6 10" xfId="765"/>
    <cellStyle name="Акцент6 2" xfId="766"/>
    <cellStyle name="Акцент6 2 2" xfId="767"/>
    <cellStyle name="Акцент6 3" xfId="768"/>
    <cellStyle name="Акцент6 3 2" xfId="769"/>
    <cellStyle name="Акцент6 4" xfId="770"/>
    <cellStyle name="Акцент6 4 2" xfId="771"/>
    <cellStyle name="Акцент6 5" xfId="772"/>
    <cellStyle name="Акцент6 5 2" xfId="773"/>
    <cellStyle name="Акцент6 6" xfId="774"/>
    <cellStyle name="Акцент6 6 2" xfId="775"/>
    <cellStyle name="Акцент6 7" xfId="776"/>
    <cellStyle name="Акцент6 7 2" xfId="777"/>
    <cellStyle name="Акцент6 8" xfId="778"/>
    <cellStyle name="Акцент6 8 2" xfId="779"/>
    <cellStyle name="Акцент6 9" xfId="780"/>
    <cellStyle name="Акцент6 9 2" xfId="781"/>
    <cellStyle name="Беззащитный" xfId="782"/>
    <cellStyle name="Ввод  10" xfId="783"/>
    <cellStyle name="Ввод  2" xfId="784"/>
    <cellStyle name="Ввод  2 2" xfId="785"/>
    <cellStyle name="Ввод  2_46EE.2011(v1.0)" xfId="786"/>
    <cellStyle name="Ввод  3" xfId="787"/>
    <cellStyle name="Ввод  3 2" xfId="788"/>
    <cellStyle name="Ввод  3_46EE.2011(v1.0)" xfId="789"/>
    <cellStyle name="Ввод  4" xfId="790"/>
    <cellStyle name="Ввод  4 2" xfId="791"/>
    <cellStyle name="Ввод  4_46EE.2011(v1.0)" xfId="792"/>
    <cellStyle name="Ввод  5" xfId="793"/>
    <cellStyle name="Ввод  5 2" xfId="794"/>
    <cellStyle name="Ввод  5_46EE.2011(v1.0)" xfId="795"/>
    <cellStyle name="Ввод  6" xfId="796"/>
    <cellStyle name="Ввод  6 2" xfId="797"/>
    <cellStyle name="Ввод  6_46EE.2011(v1.0)" xfId="798"/>
    <cellStyle name="Ввод  7" xfId="799"/>
    <cellStyle name="Ввод  7 2" xfId="800"/>
    <cellStyle name="Ввод  7_46EE.2011(v1.0)" xfId="801"/>
    <cellStyle name="Ввод  8" xfId="802"/>
    <cellStyle name="Ввод  8 2" xfId="803"/>
    <cellStyle name="Ввод  8_46EE.2011(v1.0)" xfId="804"/>
    <cellStyle name="Ввод  9" xfId="805"/>
    <cellStyle name="Ввод  9 2" xfId="806"/>
    <cellStyle name="Ввод  9_46EE.2011(v1.0)" xfId="807"/>
    <cellStyle name="Вывод 10" xfId="808"/>
    <cellStyle name="Вывод 2" xfId="809"/>
    <cellStyle name="Вывод 2 2" xfId="810"/>
    <cellStyle name="Вывод 2_46EE.2011(v1.0)" xfId="811"/>
    <cellStyle name="Вывод 3" xfId="812"/>
    <cellStyle name="Вывод 3 2" xfId="813"/>
    <cellStyle name="Вывод 3_46EE.2011(v1.0)" xfId="814"/>
    <cellStyle name="Вывод 4" xfId="815"/>
    <cellStyle name="Вывод 4 2" xfId="816"/>
    <cellStyle name="Вывод 4_46EE.2011(v1.0)" xfId="817"/>
    <cellStyle name="Вывод 5" xfId="818"/>
    <cellStyle name="Вывод 5 2" xfId="819"/>
    <cellStyle name="Вывод 5_46EE.2011(v1.0)" xfId="820"/>
    <cellStyle name="Вывод 6" xfId="821"/>
    <cellStyle name="Вывод 6 2" xfId="822"/>
    <cellStyle name="Вывод 6_46EE.2011(v1.0)" xfId="823"/>
    <cellStyle name="Вывод 7" xfId="824"/>
    <cellStyle name="Вывод 7 2" xfId="825"/>
    <cellStyle name="Вывод 7_46EE.2011(v1.0)" xfId="826"/>
    <cellStyle name="Вывод 8" xfId="827"/>
    <cellStyle name="Вывод 8 2" xfId="828"/>
    <cellStyle name="Вывод 8_46EE.2011(v1.0)" xfId="829"/>
    <cellStyle name="Вывод 9" xfId="830"/>
    <cellStyle name="Вывод 9 2" xfId="831"/>
    <cellStyle name="Вывод 9_46EE.2011(v1.0)" xfId="832"/>
    <cellStyle name="Вычисление 10" xfId="833"/>
    <cellStyle name="Вычисление 2" xfId="834"/>
    <cellStyle name="Вычисление 2 2" xfId="835"/>
    <cellStyle name="Вычисление 2_46EE.2011(v1.0)" xfId="836"/>
    <cellStyle name="Вычисление 3" xfId="837"/>
    <cellStyle name="Вычисление 3 2" xfId="838"/>
    <cellStyle name="Вычисление 3_46EE.2011(v1.0)" xfId="839"/>
    <cellStyle name="Вычисление 4" xfId="840"/>
    <cellStyle name="Вычисление 4 2" xfId="841"/>
    <cellStyle name="Вычисление 4_46EE.2011(v1.0)" xfId="842"/>
    <cellStyle name="Вычисление 5" xfId="843"/>
    <cellStyle name="Вычисление 5 2" xfId="844"/>
    <cellStyle name="Вычисление 5_46EE.2011(v1.0)" xfId="845"/>
    <cellStyle name="Вычисление 6" xfId="846"/>
    <cellStyle name="Вычисление 6 2" xfId="847"/>
    <cellStyle name="Вычисление 6_46EE.2011(v1.0)" xfId="848"/>
    <cellStyle name="Вычисление 7" xfId="849"/>
    <cellStyle name="Вычисление 7 2" xfId="850"/>
    <cellStyle name="Вычисление 7_46EE.2011(v1.0)" xfId="851"/>
    <cellStyle name="Вычисление 8" xfId="852"/>
    <cellStyle name="Вычисление 8 2" xfId="853"/>
    <cellStyle name="Вычисление 8_46EE.2011(v1.0)" xfId="854"/>
    <cellStyle name="Вычисление 9" xfId="855"/>
    <cellStyle name="Вычисление 9 2" xfId="856"/>
    <cellStyle name="Вычисление 9_46EE.2011(v1.0)" xfId="857"/>
    <cellStyle name="Гиперссылка 2" xfId="858"/>
    <cellStyle name="Гиперссылка 3" xfId="859"/>
    <cellStyle name="ДАТА" xfId="860"/>
    <cellStyle name="ДАТА 2" xfId="861"/>
    <cellStyle name="ДАТА 3" xfId="862"/>
    <cellStyle name="ДАТА 4" xfId="863"/>
    <cellStyle name="ДАТА 5" xfId="864"/>
    <cellStyle name="ДАТА 6" xfId="865"/>
    <cellStyle name="ДАТА 7" xfId="866"/>
    <cellStyle name="ДАТА 8" xfId="867"/>
    <cellStyle name="ДАТА_1" xfId="868"/>
    <cellStyle name="Денежный 2" xfId="869"/>
    <cellStyle name="Заголовок" xfId="870"/>
    <cellStyle name="Заголовок 1 10" xfId="871"/>
    <cellStyle name="Заголовок 1 2" xfId="872"/>
    <cellStyle name="Заголовок 1 2 2" xfId="873"/>
    <cellStyle name="Заголовок 1 2_46EE.2011(v1.0)" xfId="874"/>
    <cellStyle name="Заголовок 1 3" xfId="875"/>
    <cellStyle name="Заголовок 1 3 2" xfId="876"/>
    <cellStyle name="Заголовок 1 3_46EE.2011(v1.0)" xfId="877"/>
    <cellStyle name="Заголовок 1 4" xfId="878"/>
    <cellStyle name="Заголовок 1 4 2" xfId="879"/>
    <cellStyle name="Заголовок 1 4_46EE.2011(v1.0)" xfId="880"/>
    <cellStyle name="Заголовок 1 5" xfId="881"/>
    <cellStyle name="Заголовок 1 5 2" xfId="882"/>
    <cellStyle name="Заголовок 1 5_46EE.2011(v1.0)" xfId="883"/>
    <cellStyle name="Заголовок 1 6" xfId="884"/>
    <cellStyle name="Заголовок 1 6 2" xfId="885"/>
    <cellStyle name="Заголовок 1 6_46EE.2011(v1.0)" xfId="886"/>
    <cellStyle name="Заголовок 1 7" xfId="887"/>
    <cellStyle name="Заголовок 1 7 2" xfId="888"/>
    <cellStyle name="Заголовок 1 7_46EE.2011(v1.0)" xfId="889"/>
    <cellStyle name="Заголовок 1 8" xfId="890"/>
    <cellStyle name="Заголовок 1 8 2" xfId="891"/>
    <cellStyle name="Заголовок 1 8_46EE.2011(v1.0)" xfId="892"/>
    <cellStyle name="Заголовок 1 9" xfId="893"/>
    <cellStyle name="Заголовок 1 9 2" xfId="894"/>
    <cellStyle name="Заголовок 1 9_46EE.2011(v1.0)" xfId="895"/>
    <cellStyle name="Заголовок 2 10" xfId="896"/>
    <cellStyle name="Заголовок 2 2" xfId="897"/>
    <cellStyle name="Заголовок 2 2 2" xfId="898"/>
    <cellStyle name="Заголовок 2 2_46EE.2011(v1.0)" xfId="899"/>
    <cellStyle name="Заголовок 2 3" xfId="900"/>
    <cellStyle name="Заголовок 2 3 2" xfId="901"/>
    <cellStyle name="Заголовок 2 3_46EE.2011(v1.0)" xfId="902"/>
    <cellStyle name="Заголовок 2 4" xfId="903"/>
    <cellStyle name="Заголовок 2 4 2" xfId="904"/>
    <cellStyle name="Заголовок 2 4_46EE.2011(v1.0)" xfId="905"/>
    <cellStyle name="Заголовок 2 5" xfId="906"/>
    <cellStyle name="Заголовок 2 5 2" xfId="907"/>
    <cellStyle name="Заголовок 2 5_46EE.2011(v1.0)" xfId="908"/>
    <cellStyle name="Заголовок 2 6" xfId="909"/>
    <cellStyle name="Заголовок 2 6 2" xfId="910"/>
    <cellStyle name="Заголовок 2 6_46EE.2011(v1.0)" xfId="911"/>
    <cellStyle name="Заголовок 2 7" xfId="912"/>
    <cellStyle name="Заголовок 2 7 2" xfId="913"/>
    <cellStyle name="Заголовок 2 7_46EE.2011(v1.0)" xfId="914"/>
    <cellStyle name="Заголовок 2 8" xfId="915"/>
    <cellStyle name="Заголовок 2 8 2" xfId="916"/>
    <cellStyle name="Заголовок 2 8_46EE.2011(v1.0)" xfId="917"/>
    <cellStyle name="Заголовок 2 9" xfId="918"/>
    <cellStyle name="Заголовок 2 9 2" xfId="919"/>
    <cellStyle name="Заголовок 2 9_46EE.2011(v1.0)" xfId="920"/>
    <cellStyle name="Заголовок 3 10" xfId="921"/>
    <cellStyle name="Заголовок 3 2" xfId="922"/>
    <cellStyle name="Заголовок 3 2 2" xfId="923"/>
    <cellStyle name="Заголовок 3 2_46EE.2011(v1.0)" xfId="924"/>
    <cellStyle name="Заголовок 3 3" xfId="925"/>
    <cellStyle name="Заголовок 3 3 2" xfId="926"/>
    <cellStyle name="Заголовок 3 3_46EE.2011(v1.0)" xfId="927"/>
    <cellStyle name="Заголовок 3 4" xfId="928"/>
    <cellStyle name="Заголовок 3 4 2" xfId="929"/>
    <cellStyle name="Заголовок 3 4_46EE.2011(v1.0)" xfId="930"/>
    <cellStyle name="Заголовок 3 5" xfId="931"/>
    <cellStyle name="Заголовок 3 5 2" xfId="932"/>
    <cellStyle name="Заголовок 3 5_46EE.2011(v1.0)" xfId="933"/>
    <cellStyle name="Заголовок 3 6" xfId="934"/>
    <cellStyle name="Заголовок 3 6 2" xfId="935"/>
    <cellStyle name="Заголовок 3 6_46EE.2011(v1.0)" xfId="936"/>
    <cellStyle name="Заголовок 3 7" xfId="937"/>
    <cellStyle name="Заголовок 3 7 2" xfId="938"/>
    <cellStyle name="Заголовок 3 7_46EE.2011(v1.0)" xfId="939"/>
    <cellStyle name="Заголовок 3 8" xfId="940"/>
    <cellStyle name="Заголовок 3 8 2" xfId="941"/>
    <cellStyle name="Заголовок 3 8_46EE.2011(v1.0)" xfId="942"/>
    <cellStyle name="Заголовок 3 9" xfId="943"/>
    <cellStyle name="Заголовок 3 9 2" xfId="944"/>
    <cellStyle name="Заголовок 3 9_46EE.2011(v1.0)" xfId="945"/>
    <cellStyle name="Заголовок 4 10" xfId="946"/>
    <cellStyle name="Заголовок 4 2" xfId="947"/>
    <cellStyle name="Заголовок 4 2 2" xfId="948"/>
    <cellStyle name="Заголовок 4 3" xfId="949"/>
    <cellStyle name="Заголовок 4 3 2" xfId="950"/>
    <cellStyle name="Заголовок 4 4" xfId="951"/>
    <cellStyle name="Заголовок 4 4 2" xfId="952"/>
    <cellStyle name="Заголовок 4 5" xfId="953"/>
    <cellStyle name="Заголовок 4 5 2" xfId="954"/>
    <cellStyle name="Заголовок 4 6" xfId="955"/>
    <cellStyle name="Заголовок 4 6 2" xfId="956"/>
    <cellStyle name="Заголовок 4 7" xfId="957"/>
    <cellStyle name="Заголовок 4 7 2" xfId="958"/>
    <cellStyle name="Заголовок 4 8" xfId="959"/>
    <cellStyle name="Заголовок 4 8 2" xfId="960"/>
    <cellStyle name="Заголовок 4 9" xfId="961"/>
    <cellStyle name="Заголовок 4 9 2" xfId="962"/>
    <cellStyle name="ЗАГОЛОВОК1" xfId="963"/>
    <cellStyle name="ЗАГОЛОВОК2" xfId="964"/>
    <cellStyle name="ЗаголовокСтолбца" xfId="965"/>
    <cellStyle name="Защитный" xfId="966"/>
    <cellStyle name="Значение" xfId="967"/>
    <cellStyle name="Зоголовок" xfId="968"/>
    <cellStyle name="Итог 10" xfId="969"/>
    <cellStyle name="Итог 2" xfId="970"/>
    <cellStyle name="Итог 2 2" xfId="971"/>
    <cellStyle name="Итог 2_46EE.2011(v1.0)" xfId="972"/>
    <cellStyle name="Итог 3" xfId="973"/>
    <cellStyle name="Итог 3 2" xfId="974"/>
    <cellStyle name="Итог 3_46EE.2011(v1.0)" xfId="975"/>
    <cellStyle name="Итог 4" xfId="976"/>
    <cellStyle name="Итог 4 2" xfId="977"/>
    <cellStyle name="Итог 4_46EE.2011(v1.0)" xfId="978"/>
    <cellStyle name="Итог 5" xfId="979"/>
    <cellStyle name="Итог 5 2" xfId="980"/>
    <cellStyle name="Итог 5_46EE.2011(v1.0)" xfId="981"/>
    <cellStyle name="Итог 6" xfId="982"/>
    <cellStyle name="Итог 6 2" xfId="983"/>
    <cellStyle name="Итог 6_46EE.2011(v1.0)" xfId="984"/>
    <cellStyle name="Итог 7" xfId="985"/>
    <cellStyle name="Итог 7 2" xfId="986"/>
    <cellStyle name="Итог 7_46EE.2011(v1.0)" xfId="987"/>
    <cellStyle name="Итог 8" xfId="988"/>
    <cellStyle name="Итог 8 2" xfId="989"/>
    <cellStyle name="Итог 8_46EE.2011(v1.0)" xfId="990"/>
    <cellStyle name="Итог 9" xfId="991"/>
    <cellStyle name="Итог 9 2" xfId="992"/>
    <cellStyle name="Итог 9_46EE.2011(v1.0)" xfId="993"/>
    <cellStyle name="Итого" xfId="994"/>
    <cellStyle name="ИТОГОВЫЙ" xfId="995"/>
    <cellStyle name="ИТОГОВЫЙ 2" xfId="996"/>
    <cellStyle name="ИТОГОВЫЙ 3" xfId="997"/>
    <cellStyle name="ИТОГОВЫЙ 4" xfId="998"/>
    <cellStyle name="ИТОГОВЫЙ 5" xfId="999"/>
    <cellStyle name="ИТОГОВЫЙ 6" xfId="1000"/>
    <cellStyle name="ИТОГОВЫЙ 7" xfId="1001"/>
    <cellStyle name="ИТОГОВЫЙ 8" xfId="1002"/>
    <cellStyle name="ИТОГОВЫЙ_1" xfId="1003"/>
    <cellStyle name="Контрольная ячейка 10" xfId="1004"/>
    <cellStyle name="Контрольная ячейка 2" xfId="1005"/>
    <cellStyle name="Контрольная ячейка 2 2" xfId="1006"/>
    <cellStyle name="Контрольная ячейка 2_46EE.2011(v1.0)" xfId="1007"/>
    <cellStyle name="Контрольная ячейка 3" xfId="1008"/>
    <cellStyle name="Контрольная ячейка 3 2" xfId="1009"/>
    <cellStyle name="Контрольная ячейка 3_46EE.2011(v1.0)" xfId="1010"/>
    <cellStyle name="Контрольная ячейка 4" xfId="1011"/>
    <cellStyle name="Контрольная ячейка 4 2" xfId="1012"/>
    <cellStyle name="Контрольная ячейка 4_46EE.2011(v1.0)" xfId="1013"/>
    <cellStyle name="Контрольная ячейка 5" xfId="1014"/>
    <cellStyle name="Контрольная ячейка 5 2" xfId="1015"/>
    <cellStyle name="Контрольная ячейка 5_46EE.2011(v1.0)" xfId="1016"/>
    <cellStyle name="Контрольная ячейка 6" xfId="1017"/>
    <cellStyle name="Контрольная ячейка 6 2" xfId="1018"/>
    <cellStyle name="Контрольная ячейка 6_46EE.2011(v1.0)" xfId="1019"/>
    <cellStyle name="Контрольная ячейка 7" xfId="1020"/>
    <cellStyle name="Контрольная ячейка 7 2" xfId="1021"/>
    <cellStyle name="Контрольная ячейка 7_46EE.2011(v1.0)" xfId="1022"/>
    <cellStyle name="Контрольная ячейка 8" xfId="1023"/>
    <cellStyle name="Контрольная ячейка 8 2" xfId="1024"/>
    <cellStyle name="Контрольная ячейка 8_46EE.2011(v1.0)" xfId="1025"/>
    <cellStyle name="Контрольная ячейка 9" xfId="1026"/>
    <cellStyle name="Контрольная ячейка 9 2" xfId="1027"/>
    <cellStyle name="Контрольная ячейка 9_46EE.2011(v1.0)" xfId="1028"/>
    <cellStyle name="Мои наименования показателей" xfId="1029"/>
    <cellStyle name="Мои наименования показателей 2" xfId="1030"/>
    <cellStyle name="Мои наименования показателей 2 2" xfId="1031"/>
    <cellStyle name="Мои наименования показателей 2 3" xfId="1032"/>
    <cellStyle name="Мои наименования показателей 2 4" xfId="1033"/>
    <cellStyle name="Мои наименования показателей 2 5" xfId="1034"/>
    <cellStyle name="Мои наименования показателей 2 6" xfId="1035"/>
    <cellStyle name="Мои наименования показателей 2 7" xfId="1036"/>
    <cellStyle name="Мои наименования показателей 2 8" xfId="1037"/>
    <cellStyle name="Мои наименования показателей 2_1" xfId="1038"/>
    <cellStyle name="Мои наименования показателей 3" xfId="1039"/>
    <cellStyle name="Мои наименования показателей 3 2" xfId="1040"/>
    <cellStyle name="Мои наименования показателей 3 3" xfId="1041"/>
    <cellStyle name="Мои наименования показателей 3 4" xfId="1042"/>
    <cellStyle name="Мои наименования показателей 3 5" xfId="1043"/>
    <cellStyle name="Мои наименования показателей 3 6" xfId="1044"/>
    <cellStyle name="Мои наименования показателей 3 7" xfId="1045"/>
    <cellStyle name="Мои наименования показателей 3 8" xfId="1046"/>
    <cellStyle name="Мои наименования показателей 3_1" xfId="1047"/>
    <cellStyle name="Мои наименования показателей 4" xfId="1048"/>
    <cellStyle name="Мои наименования показателей 4 2" xfId="1049"/>
    <cellStyle name="Мои наименования показателей 4 3" xfId="1050"/>
    <cellStyle name="Мои наименования показателей 4 4" xfId="1051"/>
    <cellStyle name="Мои наименования показателей 4 5" xfId="1052"/>
    <cellStyle name="Мои наименования показателей 4 6" xfId="1053"/>
    <cellStyle name="Мои наименования показателей 4 7" xfId="1054"/>
    <cellStyle name="Мои наименования показателей 4 8" xfId="1055"/>
    <cellStyle name="Мои наименования показателей 4_1" xfId="1056"/>
    <cellStyle name="Мои наименования показателей 5" xfId="1057"/>
    <cellStyle name="Мои наименования показателей 5 2" xfId="1058"/>
    <cellStyle name="Мои наименования показателей 5 3" xfId="1059"/>
    <cellStyle name="Мои наименования показателей 5 4" xfId="1060"/>
    <cellStyle name="Мои наименования показателей 5 5" xfId="1061"/>
    <cellStyle name="Мои наименования показателей 5 6" xfId="1062"/>
    <cellStyle name="Мои наименования показателей 5 7" xfId="1063"/>
    <cellStyle name="Мои наименования показателей 5 8" xfId="1064"/>
    <cellStyle name="Мои наименования показателей 5_1" xfId="1065"/>
    <cellStyle name="Мои наименования показателей 6" xfId="1066"/>
    <cellStyle name="Мои наименования показателей 6 2" xfId="1067"/>
    <cellStyle name="Мои наименования показателей 6_46EE.2011(v1.0)" xfId="1068"/>
    <cellStyle name="Мои наименования показателей 7" xfId="1069"/>
    <cellStyle name="Мои наименования показателей 7 2" xfId="1070"/>
    <cellStyle name="Мои наименования показателей 7_46EE.2011(v1.0)" xfId="1071"/>
    <cellStyle name="Мои наименования показателей 8" xfId="1072"/>
    <cellStyle name="Мои наименования показателей 8 2" xfId="1073"/>
    <cellStyle name="Мои наименования показателей 8_46EE.2011(v1.0)" xfId="1074"/>
    <cellStyle name="Мои наименования показателей_46TE.RT(v1.0)" xfId="1075"/>
    <cellStyle name="Мой заголовок" xfId="1076"/>
    <cellStyle name="Мой заголовок листа" xfId="1077"/>
    <cellStyle name="назв фил" xfId="1078"/>
    <cellStyle name="Название 10" xfId="1079"/>
    <cellStyle name="Название 2" xfId="1080"/>
    <cellStyle name="Название 2 2" xfId="1081"/>
    <cellStyle name="Название 3" xfId="1082"/>
    <cellStyle name="Название 3 2" xfId="1083"/>
    <cellStyle name="Название 4" xfId="1084"/>
    <cellStyle name="Название 4 2" xfId="1085"/>
    <cellStyle name="Название 5" xfId="1086"/>
    <cellStyle name="Название 5 2" xfId="1087"/>
    <cellStyle name="Название 6" xfId="1088"/>
    <cellStyle name="Название 6 2" xfId="1089"/>
    <cellStyle name="Название 7" xfId="1090"/>
    <cellStyle name="Название 7 2" xfId="1091"/>
    <cellStyle name="Название 8" xfId="1092"/>
    <cellStyle name="Название 8 2" xfId="1093"/>
    <cellStyle name="Название 9" xfId="1094"/>
    <cellStyle name="Название 9 2" xfId="1095"/>
    <cellStyle name="Нейтральный 10" xfId="1096"/>
    <cellStyle name="Нейтральный 2" xfId="1097"/>
    <cellStyle name="Нейтральный 2 2" xfId="1098"/>
    <cellStyle name="Нейтральный 3" xfId="1099"/>
    <cellStyle name="Нейтральный 3 2" xfId="1100"/>
    <cellStyle name="Нейтральный 4" xfId="1101"/>
    <cellStyle name="Нейтральный 4 2" xfId="1102"/>
    <cellStyle name="Нейтральный 5" xfId="1103"/>
    <cellStyle name="Нейтральный 5 2" xfId="1104"/>
    <cellStyle name="Нейтральный 6" xfId="1105"/>
    <cellStyle name="Нейтральный 6 2" xfId="1106"/>
    <cellStyle name="Нейтральный 7" xfId="1107"/>
    <cellStyle name="Нейтральный 7 2" xfId="1108"/>
    <cellStyle name="Нейтральный 8" xfId="1109"/>
    <cellStyle name="Нейтральный 8 2" xfId="1110"/>
    <cellStyle name="Нейтральный 9" xfId="1111"/>
    <cellStyle name="Нейтральный 9 2" xfId="1112"/>
    <cellStyle name="Обычный" xfId="0" builtinId="0"/>
    <cellStyle name="Обычный 10" xfId="1113"/>
    <cellStyle name="Обычный 11" xfId="1114"/>
    <cellStyle name="Обычный 12" xfId="1115"/>
    <cellStyle name="Обычный 13" xfId="1116"/>
    <cellStyle name="Обычный 2" xfId="1117"/>
    <cellStyle name="Обычный 2 2" xfId="1118"/>
    <cellStyle name="Обычный 2 2 2" xfId="1119"/>
    <cellStyle name="Обычный 2 2 3" xfId="1120"/>
    <cellStyle name="Обычный 2 2_46EE.2011(v1.0)" xfId="1121"/>
    <cellStyle name="Обычный 2 3" xfId="1122"/>
    <cellStyle name="Обычный 2 3 2" xfId="1123"/>
    <cellStyle name="Обычный 2 3_46EE.2011(v1.0)" xfId="1124"/>
    <cellStyle name="Обычный 2 4" xfId="1125"/>
    <cellStyle name="Обычный 2 4 2" xfId="1126"/>
    <cellStyle name="Обычный 2 4_46EE.2011(v1.0)" xfId="1127"/>
    <cellStyle name="Обычный 2 5" xfId="1128"/>
    <cellStyle name="Обычный 2 5 2" xfId="1129"/>
    <cellStyle name="Обычный 2 5_46EE.2011(v1.0)" xfId="1130"/>
    <cellStyle name="Обычный 2 6" xfId="1131"/>
    <cellStyle name="Обычный 2 6 2" xfId="1132"/>
    <cellStyle name="Обычный 2 6_46EE.2011(v1.0)" xfId="1133"/>
    <cellStyle name="Обычный 2_1" xfId="1134"/>
    <cellStyle name="Обычный 3" xfId="1135"/>
    <cellStyle name="Обычный 3 2" xfId="1136"/>
    <cellStyle name="Обычный 4" xfId="1137"/>
    <cellStyle name="Обычный 4 2" xfId="1138"/>
    <cellStyle name="Обычный 4 3" xfId="1139"/>
    <cellStyle name="Обычный 4_EE.20.MET.SVOD.2.73_v0.1" xfId="1140"/>
    <cellStyle name="Обычный 5" xfId="1141"/>
    <cellStyle name="Обычный 5 2" xfId="1142"/>
    <cellStyle name="Обычный 6" xfId="1143"/>
    <cellStyle name="Обычный 7" xfId="1144"/>
    <cellStyle name="Обычный 8" xfId="1145"/>
    <cellStyle name="Обычный 9" xfId="1146"/>
    <cellStyle name="Плохой 10" xfId="1147"/>
    <cellStyle name="Плохой 2" xfId="1148"/>
    <cellStyle name="Плохой 2 2" xfId="1149"/>
    <cellStyle name="Плохой 3" xfId="1150"/>
    <cellStyle name="Плохой 3 2" xfId="1151"/>
    <cellStyle name="Плохой 4" xfId="1152"/>
    <cellStyle name="Плохой 4 2" xfId="1153"/>
    <cellStyle name="Плохой 5" xfId="1154"/>
    <cellStyle name="Плохой 5 2" xfId="1155"/>
    <cellStyle name="Плохой 6" xfId="1156"/>
    <cellStyle name="Плохой 6 2" xfId="1157"/>
    <cellStyle name="Плохой 7" xfId="1158"/>
    <cellStyle name="Плохой 7 2" xfId="1159"/>
    <cellStyle name="Плохой 8" xfId="1160"/>
    <cellStyle name="Плохой 8 2" xfId="1161"/>
    <cellStyle name="Плохой 9" xfId="1162"/>
    <cellStyle name="Плохой 9 2" xfId="1163"/>
    <cellStyle name="По центру с переносом" xfId="1164"/>
    <cellStyle name="По ширине с переносом" xfId="1165"/>
    <cellStyle name="Поле ввода" xfId="1166"/>
    <cellStyle name="Пояснение 10" xfId="1167"/>
    <cellStyle name="Пояснение 2" xfId="1168"/>
    <cellStyle name="Пояснение 2 2" xfId="1169"/>
    <cellStyle name="Пояснение 3" xfId="1170"/>
    <cellStyle name="Пояснение 3 2" xfId="1171"/>
    <cellStyle name="Пояснение 4" xfId="1172"/>
    <cellStyle name="Пояснение 4 2" xfId="1173"/>
    <cellStyle name="Пояснение 5" xfId="1174"/>
    <cellStyle name="Пояснение 5 2" xfId="1175"/>
    <cellStyle name="Пояснение 6" xfId="1176"/>
    <cellStyle name="Пояснение 6 2" xfId="1177"/>
    <cellStyle name="Пояснение 7" xfId="1178"/>
    <cellStyle name="Пояснение 7 2" xfId="1179"/>
    <cellStyle name="Пояснение 8" xfId="1180"/>
    <cellStyle name="Пояснение 8 2" xfId="1181"/>
    <cellStyle name="Пояснение 9" xfId="1182"/>
    <cellStyle name="Пояснение 9 2" xfId="1183"/>
    <cellStyle name="Примечание 10" xfId="1184"/>
    <cellStyle name="Примечание 10 2" xfId="1185"/>
    <cellStyle name="Примечание 10_46EE.2011(v1.0)" xfId="1186"/>
    <cellStyle name="Примечание 11" xfId="1187"/>
    <cellStyle name="Примечание 11 2" xfId="1188"/>
    <cellStyle name="Примечание 11_46EE.2011(v1.0)" xfId="1189"/>
    <cellStyle name="Примечание 12" xfId="1190"/>
    <cellStyle name="Примечание 12 2" xfId="1191"/>
    <cellStyle name="Примечание 12_46EE.2011(v1.0)" xfId="1192"/>
    <cellStyle name="Примечание 13" xfId="1193"/>
    <cellStyle name="Примечание 2" xfId="1194"/>
    <cellStyle name="Примечание 2 2" xfId="1195"/>
    <cellStyle name="Примечание 2 3" xfId="1196"/>
    <cellStyle name="Примечание 2 4" xfId="1197"/>
    <cellStyle name="Примечание 2 5" xfId="1198"/>
    <cellStyle name="Примечание 2 6" xfId="1199"/>
    <cellStyle name="Примечание 2 7" xfId="1200"/>
    <cellStyle name="Примечание 2 8" xfId="1201"/>
    <cellStyle name="Примечание 2_46EE.2011(v1.0)" xfId="1202"/>
    <cellStyle name="Примечание 3" xfId="1203"/>
    <cellStyle name="Примечание 3 2" xfId="1204"/>
    <cellStyle name="Примечание 3 3" xfId="1205"/>
    <cellStyle name="Примечание 3 4" xfId="1206"/>
    <cellStyle name="Примечание 3 5" xfId="1207"/>
    <cellStyle name="Примечание 3 6" xfId="1208"/>
    <cellStyle name="Примечание 3 7" xfId="1209"/>
    <cellStyle name="Примечание 3 8" xfId="1210"/>
    <cellStyle name="Примечание 3_46EE.2011(v1.0)" xfId="1211"/>
    <cellStyle name="Примечание 4" xfId="1212"/>
    <cellStyle name="Примечание 4 2" xfId="1213"/>
    <cellStyle name="Примечание 4 3" xfId="1214"/>
    <cellStyle name="Примечание 4 4" xfId="1215"/>
    <cellStyle name="Примечание 4 5" xfId="1216"/>
    <cellStyle name="Примечание 4 6" xfId="1217"/>
    <cellStyle name="Примечание 4 7" xfId="1218"/>
    <cellStyle name="Примечание 4 8" xfId="1219"/>
    <cellStyle name="Примечание 4_46EE.2011(v1.0)" xfId="1220"/>
    <cellStyle name="Примечание 5" xfId="1221"/>
    <cellStyle name="Примечание 5 2" xfId="1222"/>
    <cellStyle name="Примечание 5 3" xfId="1223"/>
    <cellStyle name="Примечание 5 4" xfId="1224"/>
    <cellStyle name="Примечание 5 5" xfId="1225"/>
    <cellStyle name="Примечание 5 6" xfId="1226"/>
    <cellStyle name="Примечание 5 7" xfId="1227"/>
    <cellStyle name="Примечание 5 8" xfId="1228"/>
    <cellStyle name="Примечание 5_46EE.2011(v1.0)" xfId="1229"/>
    <cellStyle name="Примечание 6" xfId="1230"/>
    <cellStyle name="Примечание 6 2" xfId="1231"/>
    <cellStyle name="Примечание 6_46EE.2011(v1.0)" xfId="1232"/>
    <cellStyle name="Примечание 7" xfId="1233"/>
    <cellStyle name="Примечание 7 2" xfId="1234"/>
    <cellStyle name="Примечание 7_46EE.2011(v1.0)" xfId="1235"/>
    <cellStyle name="Примечание 8" xfId="1236"/>
    <cellStyle name="Примечание 8 2" xfId="1237"/>
    <cellStyle name="Примечание 8_46EE.2011(v1.0)" xfId="1238"/>
    <cellStyle name="Примечание 9" xfId="1239"/>
    <cellStyle name="Примечание 9 2" xfId="1240"/>
    <cellStyle name="Примечание 9_46EE.2011(v1.0)" xfId="1241"/>
    <cellStyle name="Процентный 2" xfId="1242"/>
    <cellStyle name="Процентный 2 2" xfId="1243"/>
    <cellStyle name="Процентный 2 3" xfId="1244"/>
    <cellStyle name="Процентный 2 4" xfId="1245"/>
    <cellStyle name="Процентный 3" xfId="1246"/>
    <cellStyle name="Процентный 4" xfId="1247"/>
    <cellStyle name="Связанная ячейка 10" xfId="1248"/>
    <cellStyle name="Связанная ячейка 2" xfId="1249"/>
    <cellStyle name="Связанная ячейка 2 2" xfId="1250"/>
    <cellStyle name="Связанная ячейка 2_46EE.2011(v1.0)" xfId="1251"/>
    <cellStyle name="Связанная ячейка 3" xfId="1252"/>
    <cellStyle name="Связанная ячейка 3 2" xfId="1253"/>
    <cellStyle name="Связанная ячейка 3_46EE.2011(v1.0)" xfId="1254"/>
    <cellStyle name="Связанная ячейка 4" xfId="1255"/>
    <cellStyle name="Связанная ячейка 4 2" xfId="1256"/>
    <cellStyle name="Связанная ячейка 4_46EE.2011(v1.0)" xfId="1257"/>
    <cellStyle name="Связанная ячейка 5" xfId="1258"/>
    <cellStyle name="Связанная ячейка 5 2" xfId="1259"/>
    <cellStyle name="Связанная ячейка 5_46EE.2011(v1.0)" xfId="1260"/>
    <cellStyle name="Связанная ячейка 6" xfId="1261"/>
    <cellStyle name="Связанная ячейка 6 2" xfId="1262"/>
    <cellStyle name="Связанная ячейка 6_46EE.2011(v1.0)" xfId="1263"/>
    <cellStyle name="Связанная ячейка 7" xfId="1264"/>
    <cellStyle name="Связанная ячейка 7 2" xfId="1265"/>
    <cellStyle name="Связанная ячейка 7_46EE.2011(v1.0)" xfId="1266"/>
    <cellStyle name="Связанная ячейка 8" xfId="1267"/>
    <cellStyle name="Связанная ячейка 8 2" xfId="1268"/>
    <cellStyle name="Связанная ячейка 8_46EE.2011(v1.0)" xfId="1269"/>
    <cellStyle name="Связанная ячейка 9" xfId="1270"/>
    <cellStyle name="Связанная ячейка 9 2" xfId="1271"/>
    <cellStyle name="Связанная ячейка 9_46EE.2011(v1.0)" xfId="1272"/>
    <cellStyle name="Стиль 1" xfId="1273"/>
    <cellStyle name="Стиль 1 2" xfId="1274"/>
    <cellStyle name="ТЕКСТ" xfId="1275"/>
    <cellStyle name="ТЕКСТ 2" xfId="1276"/>
    <cellStyle name="ТЕКСТ 3" xfId="1277"/>
    <cellStyle name="ТЕКСТ 4" xfId="1278"/>
    <cellStyle name="ТЕКСТ 5" xfId="1279"/>
    <cellStyle name="ТЕКСТ 6" xfId="1280"/>
    <cellStyle name="ТЕКСТ 7" xfId="1281"/>
    <cellStyle name="ТЕКСТ 8" xfId="1282"/>
    <cellStyle name="Текст предупреждения 10" xfId="1283"/>
    <cellStyle name="Текст предупреждения 2" xfId="1284"/>
    <cellStyle name="Текст предупреждения 2 2" xfId="1285"/>
    <cellStyle name="Текст предупреждения 3" xfId="1286"/>
    <cellStyle name="Текст предупреждения 3 2" xfId="1287"/>
    <cellStyle name="Текст предупреждения 4" xfId="1288"/>
    <cellStyle name="Текст предупреждения 4 2" xfId="1289"/>
    <cellStyle name="Текст предупреждения 5" xfId="1290"/>
    <cellStyle name="Текст предупреждения 5 2" xfId="1291"/>
    <cellStyle name="Текст предупреждения 6" xfId="1292"/>
    <cellStyle name="Текст предупреждения 6 2" xfId="1293"/>
    <cellStyle name="Текст предупреждения 7" xfId="1294"/>
    <cellStyle name="Текст предупреждения 7 2" xfId="1295"/>
    <cellStyle name="Текст предупреждения 8" xfId="1296"/>
    <cellStyle name="Текст предупреждения 8 2" xfId="1297"/>
    <cellStyle name="Текст предупреждения 9" xfId="1298"/>
    <cellStyle name="Текст предупреждения 9 2" xfId="1299"/>
    <cellStyle name="Текстовый" xfId="1300"/>
    <cellStyle name="Текстовый 2" xfId="1301"/>
    <cellStyle name="Текстовый 3" xfId="1302"/>
    <cellStyle name="Текстовый 4" xfId="1303"/>
    <cellStyle name="Текстовый 5" xfId="1304"/>
    <cellStyle name="Текстовый 6" xfId="1305"/>
    <cellStyle name="Текстовый 7" xfId="1306"/>
    <cellStyle name="Текстовый 8" xfId="1307"/>
    <cellStyle name="Текстовый_1" xfId="1308"/>
    <cellStyle name="Тысячи [0]_22гк" xfId="1309"/>
    <cellStyle name="Тысячи_22гк" xfId="1310"/>
    <cellStyle name="ФИКСИРОВАННЫЙ" xfId="1311"/>
    <cellStyle name="ФИКСИРОВАННЫЙ 2" xfId="1312"/>
    <cellStyle name="ФИКСИРОВАННЫЙ 3" xfId="1313"/>
    <cellStyle name="ФИКСИРОВАННЫЙ 4" xfId="1314"/>
    <cellStyle name="ФИКСИРОВАННЫЙ 5" xfId="1315"/>
    <cellStyle name="ФИКСИРОВАННЫЙ 6" xfId="1316"/>
    <cellStyle name="ФИКСИРОВАННЫЙ 7" xfId="1317"/>
    <cellStyle name="ФИКСИРОВАННЫЙ 8" xfId="1318"/>
    <cellStyle name="ФИКСИРОВАННЫЙ_1" xfId="1319"/>
    <cellStyle name="Финансовый" xfId="1320" builtinId="3"/>
    <cellStyle name="Финансовый 2" xfId="1321"/>
    <cellStyle name="Финансовый 2 2" xfId="1322"/>
    <cellStyle name="Финансовый 2 3" xfId="1323"/>
    <cellStyle name="Финансовый 2_46EE.2011(v1.0)" xfId="1324"/>
    <cellStyle name="Финансовый 3" xfId="1325"/>
    <cellStyle name="Финансовый 3 2" xfId="1326"/>
    <cellStyle name="Финансовый 4" xfId="1327"/>
    <cellStyle name="Финансовый 5" xfId="1328"/>
    <cellStyle name="Финансовый_Прогноз цен 2011_Коковин_12.08" xfId="1329"/>
    <cellStyle name="Формула" xfId="1330"/>
    <cellStyle name="Формула 2" xfId="1331"/>
    <cellStyle name="Формула_A РТ 2009 Рязаньэнерго" xfId="1332"/>
    <cellStyle name="ФормулаВБ" xfId="1333"/>
    <cellStyle name="ФормулаНаКонтроль" xfId="1334"/>
    <cellStyle name="Хороший 10" xfId="1335"/>
    <cellStyle name="Хороший 2" xfId="1336"/>
    <cellStyle name="Хороший 2 2" xfId="1337"/>
    <cellStyle name="Хороший 3" xfId="1338"/>
    <cellStyle name="Хороший 3 2" xfId="1339"/>
    <cellStyle name="Хороший 4" xfId="1340"/>
    <cellStyle name="Хороший 4 2" xfId="1341"/>
    <cellStyle name="Хороший 5" xfId="1342"/>
    <cellStyle name="Хороший 5 2" xfId="1343"/>
    <cellStyle name="Хороший 6" xfId="1344"/>
    <cellStyle name="Хороший 6 2" xfId="1345"/>
    <cellStyle name="Хороший 7" xfId="1346"/>
    <cellStyle name="Хороший 7 2" xfId="1347"/>
    <cellStyle name="Хороший 8" xfId="1348"/>
    <cellStyle name="Хороший 8 2" xfId="1349"/>
    <cellStyle name="Хороший 9" xfId="1350"/>
    <cellStyle name="Хороший 9 2" xfId="1351"/>
    <cellStyle name="Цифры по центру с десятыми" xfId="1352"/>
    <cellStyle name="Џђћ–…ќ’ќ›‰" xfId="1353"/>
    <cellStyle name="Шапка таблицы" xfId="1354"/>
    <cellStyle name="㼿" xfId="1355"/>
    <cellStyle name="㼿?" xfId="1356"/>
    <cellStyle name="㼿㼿" xfId="1357"/>
    <cellStyle name="㼿㼿?" xfId="1358"/>
    <cellStyle name="㼿㼿㼿" xfId="1359"/>
    <cellStyle name="㼿㼿㼿 2" xfId="1360"/>
    <cellStyle name="㼿㼿㼿?" xfId="1361"/>
    <cellStyle name="㼿㼿㼿? 2" xfId="1362"/>
    <cellStyle name="㼿㼿㼿㼿" xfId="1363"/>
    <cellStyle name="㼿㼿㼿㼿?" xfId="1364"/>
    <cellStyle name="㼿㼿㼿㼿㼿" xfId="13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K84"/>
  <sheetViews>
    <sheetView tabSelected="1" view="pageBreakPreview" topLeftCell="A4" zoomScale="115" zoomScaleNormal="100" zoomScaleSheetLayoutView="115" workbookViewId="0">
      <selection activeCell="C29" sqref="C29:F29"/>
    </sheetView>
  </sheetViews>
  <sheetFormatPr defaultRowHeight="14.25" outlineLevelRow="1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51" customHeight="1">
      <c r="A2" s="305" t="s">
        <v>209</v>
      </c>
      <c r="B2" s="305"/>
      <c r="C2" s="305"/>
      <c r="D2" s="305"/>
      <c r="E2" s="305"/>
      <c r="F2" s="305"/>
      <c r="G2" s="4"/>
      <c r="H2" s="4"/>
      <c r="I2" s="4"/>
      <c r="J2" s="4"/>
      <c r="K2" s="4"/>
    </row>
    <row r="3" spans="1:11" s="5" customFormat="1" ht="20.25" customHeight="1">
      <c r="A3" s="156"/>
      <c r="B3" s="156"/>
      <c r="C3" s="156"/>
      <c r="D3" s="156"/>
      <c r="E3" s="156"/>
      <c r="F3" s="156"/>
      <c r="G3" s="4"/>
      <c r="H3" s="4"/>
      <c r="I3" s="4"/>
      <c r="J3" s="4"/>
      <c r="K3" s="4"/>
    </row>
    <row r="4" spans="1:11" s="5" customFormat="1" ht="49.5" customHeight="1">
      <c r="A4" s="305" t="s">
        <v>55</v>
      </c>
      <c r="B4" s="305"/>
      <c r="C4" s="305"/>
      <c r="D4" s="305"/>
      <c r="E4" s="305"/>
      <c r="F4" s="305"/>
      <c r="G4" s="4"/>
      <c r="H4" s="4"/>
      <c r="I4" s="4"/>
      <c r="J4" s="4"/>
      <c r="K4" s="4"/>
    </row>
    <row r="5" spans="1:11" ht="15" thickBot="1"/>
    <row r="6" spans="1:11" s="7" customFormat="1" ht="37.5" customHeight="1">
      <c r="A6" s="314" t="s">
        <v>2</v>
      </c>
      <c r="B6" s="311" t="s">
        <v>175</v>
      </c>
      <c r="C6" s="306" t="s">
        <v>58</v>
      </c>
      <c r="D6" s="307"/>
      <c r="E6" s="307"/>
      <c r="F6" s="307"/>
    </row>
    <row r="7" spans="1:11" s="7" customFormat="1" ht="18.75" customHeight="1">
      <c r="A7" s="315"/>
      <c r="B7" s="312"/>
      <c r="C7" s="317" t="s">
        <v>21</v>
      </c>
      <c r="D7" s="318"/>
      <c r="E7" s="318"/>
      <c r="F7" s="319"/>
    </row>
    <row r="8" spans="1:11" s="7" customFormat="1" ht="18.75" customHeight="1" thickBot="1">
      <c r="A8" s="316"/>
      <c r="B8" s="313"/>
      <c r="C8" s="166" t="s">
        <v>3</v>
      </c>
      <c r="D8" s="167" t="s">
        <v>20</v>
      </c>
      <c r="E8" s="167" t="s">
        <v>19</v>
      </c>
      <c r="F8" s="168" t="s">
        <v>4</v>
      </c>
    </row>
    <row r="9" spans="1:11" s="1" customFormat="1" ht="30" customHeight="1" thickBot="1">
      <c r="A9" s="308" t="s">
        <v>57</v>
      </c>
      <c r="B9" s="309"/>
      <c r="C9" s="309"/>
      <c r="D9" s="309"/>
      <c r="E9" s="309"/>
      <c r="F9" s="310"/>
    </row>
    <row r="10" spans="1:11" s="46" customFormat="1" ht="22.5" customHeight="1" thickBot="1">
      <c r="A10" s="43" t="s">
        <v>0</v>
      </c>
      <c r="B10" s="120" t="s">
        <v>91</v>
      </c>
      <c r="C10" s="44"/>
      <c r="D10" s="44"/>
      <c r="E10" s="44"/>
      <c r="F10" s="45"/>
      <c r="K10" s="151"/>
    </row>
    <row r="11" spans="1:11" s="7" customFormat="1" ht="15" customHeight="1" thickBot="1">
      <c r="A11" s="16" t="s">
        <v>1</v>
      </c>
      <c r="B11" s="17" t="s">
        <v>136</v>
      </c>
      <c r="C11" s="90">
        <f>C12+C13+C14+C15+C16+C17</f>
        <v>1305.4766092405655</v>
      </c>
      <c r="D11" s="90">
        <f>D12+D13+C14+C15+C16+C17</f>
        <v>1554.9866092405655</v>
      </c>
      <c r="E11" s="91">
        <f>E12+E13+C14+C15+C16+C17</f>
        <v>1686.0166092405655</v>
      </c>
      <c r="F11" s="92">
        <f>F12+F13+C14+C15+C16+C17</f>
        <v>1798.1666092405655</v>
      </c>
    </row>
    <row r="12" spans="1:11" s="7" customFormat="1" ht="15" customHeight="1" outlineLevel="1">
      <c r="A12" s="11"/>
      <c r="B12" s="13" t="s">
        <v>8</v>
      </c>
      <c r="C12" s="93">
        <f ca="1">'расчет цены для 1ЦК'!H33</f>
        <v>1003.0406092405653</v>
      </c>
      <c r="D12" s="93">
        <f>C12</f>
        <v>1003.0406092405653</v>
      </c>
      <c r="E12" s="93">
        <f>C12</f>
        <v>1003.0406092405653</v>
      </c>
      <c r="F12" s="94">
        <f>C12</f>
        <v>1003.0406092405653</v>
      </c>
    </row>
    <row r="13" spans="1:11" s="7" customFormat="1" ht="15" customHeight="1" outlineLevel="1">
      <c r="A13" s="18"/>
      <c r="B13" s="14" t="s">
        <v>9</v>
      </c>
      <c r="C13" s="95">
        <v>271.02</v>
      </c>
      <c r="D13" s="95">
        <v>520.53</v>
      </c>
      <c r="E13" s="95">
        <v>651.55999999999995</v>
      </c>
      <c r="F13" s="157">
        <v>763.71</v>
      </c>
    </row>
    <row r="14" spans="1:11" s="7" customFormat="1" ht="15" customHeight="1" outlineLevel="1">
      <c r="A14" s="12"/>
      <c r="B14" s="15" t="s">
        <v>92</v>
      </c>
      <c r="C14" s="321">
        <v>28.92</v>
      </c>
      <c r="D14" s="322"/>
      <c r="E14" s="322"/>
      <c r="F14" s="323"/>
    </row>
    <row r="15" spans="1:11" s="7" customFormat="1" ht="15" customHeight="1" outlineLevel="1">
      <c r="A15" s="18"/>
      <c r="B15" s="176" t="s">
        <v>93</v>
      </c>
      <c r="C15" s="321">
        <v>0.77600000000000002</v>
      </c>
      <c r="D15" s="322"/>
      <c r="E15" s="322"/>
      <c r="F15" s="324"/>
    </row>
    <row r="16" spans="1:11" s="7" customFormat="1" ht="15" customHeight="1" outlineLevel="1">
      <c r="A16" s="18"/>
      <c r="B16" s="177" t="s">
        <v>94</v>
      </c>
      <c r="C16" s="321">
        <v>1.4530000000000001</v>
      </c>
      <c r="D16" s="322"/>
      <c r="E16" s="322"/>
      <c r="F16" s="324"/>
    </row>
    <row r="17" spans="1:6" s="7" customFormat="1" ht="15" customHeight="1" outlineLevel="1" thickBot="1">
      <c r="A17" s="24"/>
      <c r="B17" s="175" t="s">
        <v>95</v>
      </c>
      <c r="C17" s="326">
        <v>0.26700000000000002</v>
      </c>
      <c r="D17" s="327"/>
      <c r="E17" s="327"/>
      <c r="F17" s="328"/>
    </row>
    <row r="18" spans="1:6" s="50" customFormat="1" ht="32.25" customHeight="1" thickBot="1">
      <c r="A18" s="47" t="s">
        <v>12</v>
      </c>
      <c r="B18" s="121" t="s">
        <v>22</v>
      </c>
      <c r="C18" s="48"/>
      <c r="D18" s="48"/>
      <c r="E18" s="48"/>
      <c r="F18" s="49"/>
    </row>
    <row r="19" spans="1:6" s="7" customFormat="1" ht="15" customHeight="1" thickBot="1">
      <c r="A19" s="16" t="s">
        <v>50</v>
      </c>
      <c r="B19" s="17" t="s">
        <v>136</v>
      </c>
      <c r="C19" s="91">
        <f>C20+C21+C22+C23+C24</f>
        <v>1034.4566092405655</v>
      </c>
      <c r="D19" s="22"/>
      <c r="E19" s="22"/>
      <c r="F19" s="21"/>
    </row>
    <row r="20" spans="1:6" s="7" customFormat="1" ht="15" customHeight="1" outlineLevel="1">
      <c r="A20" s="25"/>
      <c r="B20" s="26" t="s">
        <v>8</v>
      </c>
      <c r="C20" s="96">
        <f>C12</f>
        <v>1003.0406092405653</v>
      </c>
      <c r="D20" s="27"/>
      <c r="E20" s="27"/>
      <c r="F20" s="28"/>
    </row>
    <row r="21" spans="1:6" s="7" customFormat="1" ht="15" customHeight="1" outlineLevel="1">
      <c r="A21" s="178"/>
      <c r="B21" s="14" t="s">
        <v>10</v>
      </c>
      <c r="C21" s="320">
        <v>28.92</v>
      </c>
      <c r="D21" s="320"/>
      <c r="E21" s="320"/>
      <c r="F21" s="320"/>
    </row>
    <row r="22" spans="1:6" s="7" customFormat="1" ht="15" customHeight="1" outlineLevel="1">
      <c r="A22" s="178"/>
      <c r="B22" s="176" t="s">
        <v>93</v>
      </c>
      <c r="C22" s="320">
        <v>0.77600000000000002</v>
      </c>
      <c r="D22" s="320"/>
      <c r="E22" s="320"/>
      <c r="F22" s="320"/>
    </row>
    <row r="23" spans="1:6" s="7" customFormat="1" ht="15" customHeight="1" outlineLevel="1">
      <c r="A23" s="178"/>
      <c r="B23" s="177" t="s">
        <v>94</v>
      </c>
      <c r="C23" s="320">
        <v>1.4530000000000001</v>
      </c>
      <c r="D23" s="320"/>
      <c r="E23" s="320"/>
      <c r="F23" s="320"/>
    </row>
    <row r="24" spans="1:6" s="7" customFormat="1" ht="15" customHeight="1" outlineLevel="1" thickBot="1">
      <c r="A24" s="19"/>
      <c r="B24" s="175" t="s">
        <v>95</v>
      </c>
      <c r="C24" s="325">
        <v>0.26700000000000002</v>
      </c>
      <c r="D24" s="325"/>
      <c r="E24" s="325"/>
      <c r="F24" s="325"/>
    </row>
    <row r="25" spans="1:6" s="7" customFormat="1" ht="38.25" customHeight="1" thickBot="1">
      <c r="A25" s="179" t="s">
        <v>16</v>
      </c>
      <c r="B25" s="181" t="s">
        <v>96</v>
      </c>
      <c r="C25" s="180"/>
      <c r="D25" s="180"/>
      <c r="E25" s="180"/>
      <c r="F25" s="180"/>
    </row>
    <row r="26" spans="1:6" s="7" customFormat="1" ht="15" customHeight="1" thickBot="1">
      <c r="A26" s="16" t="s">
        <v>51</v>
      </c>
      <c r="B26" s="17" t="s">
        <v>136</v>
      </c>
      <c r="C26" s="33"/>
      <c r="D26" s="22"/>
      <c r="E26" s="33"/>
      <c r="F26" s="92">
        <f>F27+F28+C29+C30+C31</f>
        <v>1769.2466092405655</v>
      </c>
    </row>
    <row r="27" spans="1:6" s="7" customFormat="1" ht="15" customHeight="1" outlineLevel="1">
      <c r="A27" s="25"/>
      <c r="B27" s="26" t="s">
        <v>8</v>
      </c>
      <c r="C27" s="27"/>
      <c r="D27" s="27"/>
      <c r="E27" s="27"/>
      <c r="F27" s="94">
        <f>C12</f>
        <v>1003.0406092405653</v>
      </c>
    </row>
    <row r="28" spans="1:6" s="7" customFormat="1" ht="15" customHeight="1" outlineLevel="1">
      <c r="A28" s="18"/>
      <c r="B28" s="14" t="s">
        <v>9</v>
      </c>
      <c r="C28" s="29"/>
      <c r="D28" s="29"/>
      <c r="E28" s="29"/>
      <c r="F28" s="182">
        <v>763.71</v>
      </c>
    </row>
    <row r="29" spans="1:6" s="7" customFormat="1" ht="15" customHeight="1" outlineLevel="1">
      <c r="A29" s="178"/>
      <c r="B29" s="176" t="s">
        <v>93</v>
      </c>
      <c r="C29" s="320">
        <v>0.77600000000000002</v>
      </c>
      <c r="D29" s="320"/>
      <c r="E29" s="320"/>
      <c r="F29" s="320"/>
    </row>
    <row r="30" spans="1:6" s="7" customFormat="1" ht="15" customHeight="1" outlineLevel="1">
      <c r="A30" s="178"/>
      <c r="B30" s="177" t="s">
        <v>94</v>
      </c>
      <c r="C30" s="320">
        <v>1.4530000000000001</v>
      </c>
      <c r="D30" s="320"/>
      <c r="E30" s="320"/>
      <c r="F30" s="320"/>
    </row>
    <row r="31" spans="1:6" s="7" customFormat="1" ht="15" customHeight="1" outlineLevel="1" thickBot="1">
      <c r="A31" s="19"/>
      <c r="B31" s="175" t="s">
        <v>95</v>
      </c>
      <c r="C31" s="325">
        <v>0.26700000000000002</v>
      </c>
      <c r="D31" s="325"/>
      <c r="E31" s="325"/>
      <c r="F31" s="325"/>
    </row>
    <row r="32" spans="1:6" s="1" customFormat="1" ht="39" customHeight="1" thickBot="1">
      <c r="A32" s="308" t="s">
        <v>97</v>
      </c>
      <c r="B32" s="309"/>
      <c r="C32" s="309"/>
      <c r="D32" s="309"/>
      <c r="E32" s="309"/>
      <c r="F32" s="310"/>
    </row>
    <row r="33" spans="1:6" s="7" customFormat="1" ht="15" customHeight="1" thickBot="1">
      <c r="A33" s="16" t="s">
        <v>17</v>
      </c>
      <c r="B33" s="17" t="s">
        <v>136</v>
      </c>
      <c r="C33" s="91">
        <f>C34+C35+C36+C37+C38</f>
        <v>1034.4566092405655</v>
      </c>
      <c r="D33" s="33"/>
      <c r="E33" s="33"/>
      <c r="F33" s="21"/>
    </row>
    <row r="34" spans="1:6" s="7" customFormat="1" ht="15" customHeight="1" outlineLevel="1">
      <c r="A34" s="25"/>
      <c r="B34" s="35" t="s">
        <v>8</v>
      </c>
      <c r="C34" s="99">
        <f>C12</f>
        <v>1003.0406092405653</v>
      </c>
      <c r="D34" s="36"/>
      <c r="E34" s="36"/>
      <c r="F34" s="28"/>
    </row>
    <row r="35" spans="1:6" s="7" customFormat="1" ht="15" customHeight="1" outlineLevel="1">
      <c r="A35" s="178"/>
      <c r="B35" s="14" t="s">
        <v>10</v>
      </c>
      <c r="C35" s="320">
        <v>28.92</v>
      </c>
      <c r="D35" s="320"/>
      <c r="E35" s="320"/>
      <c r="F35" s="320"/>
    </row>
    <row r="36" spans="1:6" s="7" customFormat="1" ht="15" customHeight="1" outlineLevel="1">
      <c r="A36" s="178"/>
      <c r="B36" s="176" t="s">
        <v>93</v>
      </c>
      <c r="C36" s="320">
        <v>0.77600000000000002</v>
      </c>
      <c r="D36" s="320"/>
      <c r="E36" s="320"/>
      <c r="F36" s="320"/>
    </row>
    <row r="37" spans="1:6" s="7" customFormat="1" ht="15" customHeight="1" outlineLevel="1">
      <c r="A37" s="178"/>
      <c r="B37" s="177" t="s">
        <v>94</v>
      </c>
      <c r="C37" s="320">
        <v>1.4530000000000001</v>
      </c>
      <c r="D37" s="320"/>
      <c r="E37" s="320"/>
      <c r="F37" s="320"/>
    </row>
    <row r="38" spans="1:6" s="7" customFormat="1" ht="15" customHeight="1" outlineLevel="1" thickBot="1">
      <c r="A38" s="19"/>
      <c r="B38" s="175" t="s">
        <v>95</v>
      </c>
      <c r="C38" s="325">
        <v>0.26700000000000002</v>
      </c>
      <c r="D38" s="325"/>
      <c r="E38" s="325"/>
      <c r="F38" s="325"/>
    </row>
    <row r="49" spans="1:6">
      <c r="A49" s="6"/>
      <c r="C49" s="6"/>
      <c r="D49" s="6"/>
      <c r="E49" s="6"/>
      <c r="F49" s="6"/>
    </row>
    <row r="50" spans="1:6">
      <c r="A50" s="6"/>
      <c r="C50" s="6"/>
      <c r="D50" s="6"/>
      <c r="E50" s="6"/>
      <c r="F50" s="6"/>
    </row>
    <row r="51" spans="1:6">
      <c r="A51" s="6"/>
      <c r="C51" s="6"/>
      <c r="D51" s="6"/>
      <c r="E51" s="6"/>
      <c r="F51" s="6"/>
    </row>
    <row r="52" spans="1:6">
      <c r="A52" s="6"/>
      <c r="C52" s="6"/>
      <c r="D52" s="6"/>
      <c r="E52" s="6"/>
      <c r="F52" s="6"/>
    </row>
    <row r="53" spans="1:6">
      <c r="A53" s="6"/>
      <c r="C53" s="6"/>
      <c r="D53" s="6"/>
      <c r="E53" s="6"/>
      <c r="F53" s="6"/>
    </row>
    <row r="54" spans="1:6">
      <c r="A54" s="6"/>
      <c r="C54" s="6"/>
      <c r="D54" s="6"/>
      <c r="E54" s="6"/>
      <c r="F54" s="6"/>
    </row>
    <row r="55" spans="1:6">
      <c r="A55" s="6"/>
      <c r="C55" s="6"/>
      <c r="D55" s="6"/>
      <c r="E55" s="6"/>
      <c r="F55" s="6"/>
    </row>
    <row r="56" spans="1:6">
      <c r="A56" s="6"/>
      <c r="C56" s="6"/>
      <c r="D56" s="6"/>
      <c r="E56" s="6"/>
      <c r="F56" s="6"/>
    </row>
    <row r="57" spans="1:6">
      <c r="A57" s="6"/>
      <c r="C57" s="6"/>
      <c r="D57" s="6"/>
      <c r="E57" s="6"/>
      <c r="F57" s="6"/>
    </row>
    <row r="58" spans="1:6">
      <c r="A58" s="6"/>
      <c r="C58" s="6"/>
      <c r="D58" s="6"/>
      <c r="E58" s="6"/>
      <c r="F58" s="6"/>
    </row>
    <row r="59" spans="1:6">
      <c r="A59" s="6"/>
      <c r="C59" s="6"/>
      <c r="D59" s="6"/>
      <c r="E59" s="6"/>
      <c r="F59" s="6"/>
    </row>
    <row r="60" spans="1:6">
      <c r="A60" s="6"/>
      <c r="C60" s="6"/>
      <c r="D60" s="6"/>
      <c r="E60" s="6"/>
      <c r="F60" s="6"/>
    </row>
    <row r="61" spans="1:6">
      <c r="A61" s="6"/>
      <c r="C61" s="6"/>
      <c r="D61" s="6"/>
      <c r="E61" s="6"/>
      <c r="F61" s="6"/>
    </row>
    <row r="62" spans="1:6">
      <c r="A62" s="6"/>
      <c r="C62" s="6"/>
      <c r="D62" s="6"/>
      <c r="E62" s="6"/>
      <c r="F62" s="6"/>
    </row>
    <row r="63" spans="1:6">
      <c r="A63" s="6"/>
      <c r="C63" s="6"/>
      <c r="D63" s="6"/>
      <c r="E63" s="6"/>
      <c r="F63" s="6"/>
    </row>
    <row r="64" spans="1:6">
      <c r="A64" s="6"/>
      <c r="C64" s="6"/>
      <c r="D64" s="6"/>
      <c r="E64" s="6"/>
      <c r="F64" s="6"/>
    </row>
    <row r="65" spans="1:6">
      <c r="A65" s="6"/>
      <c r="C65" s="6"/>
      <c r="D65" s="6"/>
      <c r="E65" s="6"/>
      <c r="F65" s="6"/>
    </row>
    <row r="66" spans="1:6">
      <c r="A66" s="6"/>
      <c r="C66" s="6"/>
      <c r="D66" s="6"/>
      <c r="E66" s="6"/>
      <c r="F66" s="6"/>
    </row>
    <row r="67" spans="1:6">
      <c r="A67" s="6"/>
      <c r="C67" s="6"/>
      <c r="D67" s="6"/>
      <c r="E67" s="6"/>
      <c r="F67" s="6"/>
    </row>
    <row r="68" spans="1:6">
      <c r="A68" s="6"/>
      <c r="C68" s="6"/>
      <c r="D68" s="6"/>
      <c r="E68" s="6"/>
      <c r="F68" s="6"/>
    </row>
    <row r="69" spans="1:6">
      <c r="A69" s="6"/>
      <c r="C69" s="6"/>
      <c r="D69" s="6"/>
      <c r="E69" s="6"/>
      <c r="F69" s="6"/>
    </row>
    <row r="70" spans="1:6">
      <c r="A70" s="6"/>
      <c r="C70" s="6"/>
      <c r="D70" s="6"/>
      <c r="E70" s="6"/>
      <c r="F70" s="6"/>
    </row>
    <row r="71" spans="1:6">
      <c r="A71" s="6"/>
      <c r="C71" s="6"/>
      <c r="D71" s="6"/>
      <c r="E71" s="6"/>
      <c r="F71" s="6"/>
    </row>
    <row r="72" spans="1:6">
      <c r="A72" s="6"/>
      <c r="C72" s="6"/>
      <c r="D72" s="6"/>
      <c r="E72" s="6"/>
      <c r="F72" s="6"/>
    </row>
    <row r="73" spans="1:6">
      <c r="A73" s="6"/>
      <c r="C73" s="6"/>
      <c r="D73" s="6"/>
      <c r="E73" s="6"/>
      <c r="F73" s="6"/>
    </row>
    <row r="74" spans="1:6">
      <c r="A74" s="6"/>
      <c r="C74" s="6"/>
      <c r="D74" s="6"/>
      <c r="E74" s="6"/>
      <c r="F74" s="6"/>
    </row>
    <row r="75" spans="1:6">
      <c r="A75" s="6"/>
      <c r="C75" s="6"/>
      <c r="D75" s="6"/>
      <c r="E75" s="6"/>
      <c r="F75" s="6"/>
    </row>
    <row r="76" spans="1:6">
      <c r="A76" s="6"/>
      <c r="C76" s="6"/>
      <c r="D76" s="6"/>
      <c r="E76" s="6"/>
      <c r="F76" s="6"/>
    </row>
    <row r="77" spans="1:6">
      <c r="A77" s="6"/>
      <c r="C77" s="6"/>
      <c r="D77" s="6"/>
      <c r="E77" s="6"/>
      <c r="F77" s="6"/>
    </row>
    <row r="78" spans="1:6">
      <c r="A78" s="6"/>
      <c r="C78" s="6"/>
      <c r="D78" s="6"/>
      <c r="E78" s="6"/>
      <c r="F78" s="6"/>
    </row>
    <row r="79" spans="1:6">
      <c r="A79" s="6"/>
      <c r="C79" s="6"/>
      <c r="D79" s="6"/>
      <c r="E79" s="6"/>
      <c r="F79" s="6"/>
    </row>
    <row r="80" spans="1:6">
      <c r="A80" s="6"/>
      <c r="C80" s="6"/>
      <c r="D80" s="6"/>
      <c r="E80" s="6"/>
      <c r="F80" s="6"/>
    </row>
    <row r="81" spans="1:6">
      <c r="A81" s="6"/>
      <c r="C81" s="6"/>
      <c r="D81" s="6"/>
      <c r="E81" s="6"/>
      <c r="F81" s="6"/>
    </row>
    <row r="82" spans="1:6">
      <c r="A82" s="6"/>
      <c r="C82" s="6"/>
      <c r="D82" s="6"/>
      <c r="E82" s="6"/>
      <c r="F82" s="6"/>
    </row>
    <row r="83" spans="1:6">
      <c r="A83" s="6"/>
      <c r="C83" s="6"/>
      <c r="D83" s="6"/>
      <c r="E83" s="6"/>
      <c r="F83" s="6"/>
    </row>
    <row r="84" spans="1:6">
      <c r="A84" s="6"/>
      <c r="C84" s="6"/>
      <c r="D84" s="6"/>
      <c r="E84" s="6"/>
      <c r="F84" s="6"/>
    </row>
  </sheetData>
  <mergeCells count="23">
    <mergeCell ref="C31:F31"/>
    <mergeCell ref="C36:F36"/>
    <mergeCell ref="C38:F38"/>
    <mergeCell ref="C16:F16"/>
    <mergeCell ref="C17:F17"/>
    <mergeCell ref="A32:F32"/>
    <mergeCell ref="C35:F35"/>
    <mergeCell ref="C23:F23"/>
    <mergeCell ref="C24:F24"/>
    <mergeCell ref="C37:F37"/>
    <mergeCell ref="C29:F29"/>
    <mergeCell ref="C30:F30"/>
    <mergeCell ref="C14:F14"/>
    <mergeCell ref="C15:F15"/>
    <mergeCell ref="C21:F21"/>
    <mergeCell ref="C22:F22"/>
    <mergeCell ref="A2:F2"/>
    <mergeCell ref="C6:F6"/>
    <mergeCell ref="A9:F9"/>
    <mergeCell ref="B6:B8"/>
    <mergeCell ref="A6:A8"/>
    <mergeCell ref="C7:F7"/>
    <mergeCell ref="A4:F4"/>
  </mergeCells>
  <phoneticPr fontId="68" type="noConversion"/>
  <pageMargins left="0.94488188976377963" right="0.35433070866141736" top="0.35433070866141736" bottom="0.39370078740157483" header="0.39370078740157483" footer="0.19685039370078741"/>
  <pageSetup paperSize="9" scale="85" orientation="portrait" r:id="rId1"/>
  <headerFooter>
    <oddFooter>&amp;CСтраница &amp;P из &amp;N</oddFooter>
  </headerFooter>
  <ignoredErrors>
    <ignoredError sqref="A11:A15 A18:A20 A27:A2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K67"/>
  <sheetViews>
    <sheetView view="pageBreakPreview" topLeftCell="A4" zoomScaleNormal="100" zoomScaleSheetLayoutView="100" workbookViewId="0">
      <selection activeCell="C22" sqref="C22"/>
    </sheetView>
  </sheetViews>
  <sheetFormatPr defaultRowHeight="14.25" outlineLevelRow="1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49.5" customHeight="1">
      <c r="A2" s="305" t="s">
        <v>212</v>
      </c>
      <c r="B2" s="305"/>
      <c r="C2" s="305"/>
      <c r="D2" s="305"/>
      <c r="E2" s="305"/>
      <c r="F2" s="305"/>
      <c r="G2" s="4"/>
      <c r="H2" s="4"/>
      <c r="I2" s="4"/>
      <c r="J2" s="4"/>
      <c r="K2" s="4"/>
    </row>
    <row r="3" spans="1:11" s="5" customFormat="1" ht="20.25" customHeight="1">
      <c r="A3" s="156"/>
      <c r="B3" s="156"/>
      <c r="C3" s="156"/>
      <c r="D3" s="156"/>
      <c r="E3" s="156"/>
      <c r="F3" s="156"/>
      <c r="G3" s="4"/>
      <c r="H3" s="4"/>
      <c r="I3" s="4"/>
      <c r="J3" s="4"/>
      <c r="K3" s="4"/>
    </row>
    <row r="4" spans="1:11" s="5" customFormat="1" ht="49.5" customHeight="1">
      <c r="A4" s="305" t="s">
        <v>56</v>
      </c>
      <c r="B4" s="305"/>
      <c r="C4" s="305"/>
      <c r="D4" s="305"/>
      <c r="E4" s="305"/>
      <c r="F4" s="305"/>
      <c r="G4" s="4"/>
      <c r="H4" s="4"/>
      <c r="I4" s="4"/>
      <c r="J4" s="4"/>
      <c r="K4" s="4"/>
    </row>
    <row r="5" spans="1:11" ht="15" thickBot="1"/>
    <row r="6" spans="1:11" s="7" customFormat="1" ht="37.5" customHeight="1">
      <c r="A6" s="314" t="s">
        <v>2</v>
      </c>
      <c r="B6" s="311" t="s">
        <v>176</v>
      </c>
      <c r="C6" s="306" t="s">
        <v>58</v>
      </c>
      <c r="D6" s="307"/>
      <c r="E6" s="307"/>
      <c r="F6" s="307"/>
    </row>
    <row r="7" spans="1:11" s="7" customFormat="1" ht="18.75" customHeight="1">
      <c r="A7" s="315"/>
      <c r="B7" s="312"/>
      <c r="C7" s="317" t="s">
        <v>21</v>
      </c>
      <c r="D7" s="318"/>
      <c r="E7" s="318"/>
      <c r="F7" s="319"/>
    </row>
    <row r="8" spans="1:11" s="7" customFormat="1" ht="18.75" customHeight="1" thickBot="1">
      <c r="A8" s="316"/>
      <c r="B8" s="313"/>
      <c r="C8" s="166" t="s">
        <v>3</v>
      </c>
      <c r="D8" s="167" t="s">
        <v>20</v>
      </c>
      <c r="E8" s="167" t="s">
        <v>19</v>
      </c>
      <c r="F8" s="168" t="s">
        <v>4</v>
      </c>
    </row>
    <row r="9" spans="1:11" s="1" customFormat="1" ht="30" customHeight="1" thickBot="1">
      <c r="A9" s="308" t="s">
        <v>57</v>
      </c>
      <c r="B9" s="309"/>
      <c r="C9" s="309"/>
      <c r="D9" s="309"/>
      <c r="E9" s="309"/>
      <c r="F9" s="310"/>
    </row>
    <row r="10" spans="1:11" s="46" customFormat="1" ht="22.5" customHeight="1" thickBot="1">
      <c r="A10" s="154" t="s">
        <v>0</v>
      </c>
      <c r="B10" s="155" t="s">
        <v>91</v>
      </c>
      <c r="C10" s="44"/>
      <c r="D10" s="44"/>
      <c r="E10" s="44"/>
      <c r="F10" s="45"/>
    </row>
    <row r="11" spans="1:11" s="7" customFormat="1" ht="15" customHeight="1" thickBot="1">
      <c r="A11" s="16" t="s">
        <v>1</v>
      </c>
      <c r="B11" s="17" t="s">
        <v>13</v>
      </c>
      <c r="C11" s="90">
        <f>C12+C13+C14+C15</f>
        <v>1034.106</v>
      </c>
      <c r="D11" s="90">
        <f>D12+D13+C14+C15</f>
        <v>1283.616</v>
      </c>
      <c r="E11" s="91">
        <f>E12+E13+C14+C15</f>
        <v>1414.6460000000002</v>
      </c>
      <c r="F11" s="92">
        <f>F12+F13+C14+C15</f>
        <v>1526.7960000000003</v>
      </c>
    </row>
    <row r="12" spans="1:11" s="7" customFormat="1" ht="15" customHeight="1" outlineLevel="1">
      <c r="A12" s="11"/>
      <c r="B12" s="13" t="s">
        <v>8</v>
      </c>
      <c r="C12" s="93">
        <f ca="1">'цена АТС'!B20</f>
        <v>731.67</v>
      </c>
      <c r="D12" s="93">
        <f>C12</f>
        <v>731.67</v>
      </c>
      <c r="E12" s="93">
        <f>C12</f>
        <v>731.67</v>
      </c>
      <c r="F12" s="94">
        <f>C12</f>
        <v>731.67</v>
      </c>
    </row>
    <row r="13" spans="1:11" s="7" customFormat="1" ht="15" customHeight="1" outlineLevel="1">
      <c r="A13" s="18"/>
      <c r="B13" s="14" t="s">
        <v>9</v>
      </c>
      <c r="C13" s="95">
        <v>271.02</v>
      </c>
      <c r="D13" s="95">
        <v>520.53</v>
      </c>
      <c r="E13" s="95">
        <v>651.55999999999995</v>
      </c>
      <c r="F13" s="157">
        <v>763.71</v>
      </c>
    </row>
    <row r="14" spans="1:11" s="7" customFormat="1" ht="15" customHeight="1" outlineLevel="1">
      <c r="A14" s="12"/>
      <c r="B14" s="15" t="s">
        <v>10</v>
      </c>
      <c r="C14" s="330">
        <v>28.92</v>
      </c>
      <c r="D14" s="330"/>
      <c r="E14" s="330"/>
      <c r="F14" s="331"/>
    </row>
    <row r="15" spans="1:11" s="7" customFormat="1" ht="15" customHeight="1" outlineLevel="1" thickBot="1">
      <c r="A15" s="19"/>
      <c r="B15" s="129" t="s">
        <v>11</v>
      </c>
      <c r="C15" s="327">
        <v>2.496</v>
      </c>
      <c r="D15" s="327"/>
      <c r="E15" s="327"/>
      <c r="F15" s="329"/>
    </row>
    <row r="16" spans="1:11" s="7" customFormat="1" ht="15" customHeight="1" thickBot="1">
      <c r="A16" s="16" t="s">
        <v>5</v>
      </c>
      <c r="B16" s="17" t="s">
        <v>14</v>
      </c>
      <c r="C16" s="90">
        <f>C17+C18+C19+C20</f>
        <v>1313.6560000000002</v>
      </c>
      <c r="D16" s="90">
        <f>D17+D18+C19+C20</f>
        <v>1563.1660000000002</v>
      </c>
      <c r="E16" s="91">
        <f>E17+E18+C19+C20</f>
        <v>1694.1960000000001</v>
      </c>
      <c r="F16" s="92">
        <f>F17+F18+C19+C20</f>
        <v>1806.3460000000002</v>
      </c>
    </row>
    <row r="17" spans="1:8" s="7" customFormat="1" ht="15" customHeight="1" outlineLevel="1">
      <c r="A17" s="11"/>
      <c r="B17" s="13" t="s">
        <v>8</v>
      </c>
      <c r="C17" s="93">
        <f ca="1">'цена АТС'!B21</f>
        <v>1011.22</v>
      </c>
      <c r="D17" s="93">
        <f>C17</f>
        <v>1011.22</v>
      </c>
      <c r="E17" s="93">
        <f>C17</f>
        <v>1011.22</v>
      </c>
      <c r="F17" s="94">
        <f>C17</f>
        <v>1011.22</v>
      </c>
    </row>
    <row r="18" spans="1:8" s="7" customFormat="1" ht="15" customHeight="1" outlineLevel="1">
      <c r="A18" s="18"/>
      <c r="B18" s="14" t="s">
        <v>9</v>
      </c>
      <c r="C18" s="95">
        <v>271.02</v>
      </c>
      <c r="D18" s="95">
        <v>520.53</v>
      </c>
      <c r="E18" s="95">
        <v>651.55999999999995</v>
      </c>
      <c r="F18" s="157">
        <v>763.71</v>
      </c>
    </row>
    <row r="19" spans="1:8" s="7" customFormat="1" ht="15" customHeight="1" outlineLevel="1">
      <c r="A19" s="12"/>
      <c r="B19" s="15" t="s">
        <v>10</v>
      </c>
      <c r="C19" s="330">
        <v>28.92</v>
      </c>
      <c r="D19" s="330"/>
      <c r="E19" s="330"/>
      <c r="F19" s="331"/>
    </row>
    <row r="20" spans="1:8" s="7" customFormat="1" ht="15" customHeight="1" outlineLevel="1" thickBot="1">
      <c r="A20" s="19"/>
      <c r="B20" s="129" t="s">
        <v>11</v>
      </c>
      <c r="C20" s="327">
        <v>2.496</v>
      </c>
      <c r="D20" s="327"/>
      <c r="E20" s="327"/>
      <c r="F20" s="329"/>
    </row>
    <row r="21" spans="1:8" s="7" customFormat="1" ht="15" customHeight="1" thickBot="1">
      <c r="A21" s="16" t="s">
        <v>6</v>
      </c>
      <c r="B21" s="17" t="s">
        <v>15</v>
      </c>
      <c r="C21" s="90">
        <f>C22+C23+C24+C25</f>
        <v>3384.2160000000003</v>
      </c>
      <c r="D21" s="90">
        <f>D22+D23+C24+C25</f>
        <v>3633.7260000000006</v>
      </c>
      <c r="E21" s="91">
        <f>E22+E23+C24+C25</f>
        <v>3764.7560000000003</v>
      </c>
      <c r="F21" s="92">
        <f>F22+F23+C24+C25</f>
        <v>3876.9060000000004</v>
      </c>
    </row>
    <row r="22" spans="1:8" s="3" customFormat="1" ht="15" customHeight="1" outlineLevel="1">
      <c r="A22" s="11"/>
      <c r="B22" s="13" t="s">
        <v>8</v>
      </c>
      <c r="C22" s="93">
        <f ca="1">'цена АТС'!B22</f>
        <v>3081.78</v>
      </c>
      <c r="D22" s="93">
        <f>C22</f>
        <v>3081.78</v>
      </c>
      <c r="E22" s="93">
        <f>C22</f>
        <v>3081.78</v>
      </c>
      <c r="F22" s="94">
        <f>C22</f>
        <v>3081.78</v>
      </c>
    </row>
    <row r="23" spans="1:8" s="3" customFormat="1" ht="15" customHeight="1" outlineLevel="1">
      <c r="A23" s="18"/>
      <c r="B23" s="14" t="s">
        <v>9</v>
      </c>
      <c r="C23" s="95">
        <v>271.02</v>
      </c>
      <c r="D23" s="95">
        <v>520.53</v>
      </c>
      <c r="E23" s="95">
        <v>651.55999999999995</v>
      </c>
      <c r="F23" s="157">
        <v>763.71</v>
      </c>
      <c r="G23" s="2"/>
      <c r="H23" s="8"/>
    </row>
    <row r="24" spans="1:8" s="3" customFormat="1" ht="15" customHeight="1" outlineLevel="1">
      <c r="A24" s="12"/>
      <c r="B24" s="15" t="s">
        <v>10</v>
      </c>
      <c r="C24" s="330">
        <v>28.92</v>
      </c>
      <c r="D24" s="330"/>
      <c r="E24" s="330"/>
      <c r="F24" s="331"/>
      <c r="G24" s="2"/>
    </row>
    <row r="25" spans="1:8" s="3" customFormat="1" ht="15" customHeight="1" outlineLevel="1" thickBot="1">
      <c r="A25" s="19"/>
      <c r="B25" s="129" t="s">
        <v>11</v>
      </c>
      <c r="C25" s="327">
        <v>2.496</v>
      </c>
      <c r="D25" s="327"/>
      <c r="E25" s="327"/>
      <c r="F25" s="329"/>
      <c r="G25" s="2"/>
    </row>
    <row r="26" spans="1:8" s="50" customFormat="1" ht="22.5" customHeight="1" thickBot="1">
      <c r="A26" s="51" t="s">
        <v>12</v>
      </c>
      <c r="B26" s="121" t="s">
        <v>22</v>
      </c>
      <c r="C26" s="52"/>
      <c r="D26" s="52"/>
      <c r="E26" s="52"/>
      <c r="F26" s="53"/>
    </row>
    <row r="27" spans="1:8" s="7" customFormat="1" ht="15" customHeight="1" thickBot="1">
      <c r="A27" s="16" t="s">
        <v>49</v>
      </c>
      <c r="B27" s="20" t="s">
        <v>13</v>
      </c>
      <c r="C27" s="101">
        <f>C28+C29+C30</f>
        <v>763.0859999999999</v>
      </c>
      <c r="D27" s="23"/>
      <c r="E27" s="21"/>
      <c r="F27" s="21"/>
    </row>
    <row r="28" spans="1:8" s="7" customFormat="1" ht="15" customHeight="1" outlineLevel="1">
      <c r="A28" s="25"/>
      <c r="B28" s="35" t="s">
        <v>8</v>
      </c>
      <c r="C28" s="96">
        <f ca="1">'цена АТС'!B20</f>
        <v>731.67</v>
      </c>
      <c r="D28" s="27"/>
      <c r="E28" s="28"/>
      <c r="F28" s="28"/>
    </row>
    <row r="29" spans="1:8" s="7" customFormat="1" ht="15" customHeight="1" outlineLevel="1">
      <c r="A29" s="18"/>
      <c r="B29" s="14" t="s">
        <v>10</v>
      </c>
      <c r="C29" s="130">
        <v>28.92</v>
      </c>
      <c r="D29" s="42"/>
      <c r="E29" s="39"/>
      <c r="F29" s="39"/>
    </row>
    <row r="30" spans="1:8" s="7" customFormat="1" ht="15" customHeight="1" outlineLevel="1" thickBot="1">
      <c r="A30" s="24"/>
      <c r="B30" s="34" t="s">
        <v>11</v>
      </c>
      <c r="C30" s="97">
        <v>2.496</v>
      </c>
      <c r="D30" s="30"/>
      <c r="E30" s="32"/>
      <c r="F30" s="32"/>
    </row>
    <row r="31" spans="1:8" s="7" customFormat="1" ht="15" customHeight="1" thickBot="1">
      <c r="A31" s="16" t="s">
        <v>50</v>
      </c>
      <c r="B31" s="20" t="s">
        <v>14</v>
      </c>
      <c r="C31" s="101">
        <f>C32+C33+C34</f>
        <v>1042.6360000000002</v>
      </c>
      <c r="D31" s="23"/>
      <c r="E31" s="21"/>
      <c r="F31" s="21"/>
    </row>
    <row r="32" spans="1:8" s="7" customFormat="1" ht="15" customHeight="1" outlineLevel="1">
      <c r="A32" s="25"/>
      <c r="B32" s="35" t="s">
        <v>8</v>
      </c>
      <c r="C32" s="96">
        <f ca="1">'цена АТС'!B21</f>
        <v>1011.22</v>
      </c>
      <c r="D32" s="27"/>
      <c r="E32" s="28"/>
      <c r="F32" s="28"/>
    </row>
    <row r="33" spans="1:7" s="7" customFormat="1" ht="15" customHeight="1" outlineLevel="1">
      <c r="A33" s="18"/>
      <c r="B33" s="14" t="s">
        <v>10</v>
      </c>
      <c r="C33" s="130">
        <v>28.92</v>
      </c>
      <c r="D33" s="42"/>
      <c r="E33" s="39"/>
      <c r="F33" s="39"/>
    </row>
    <row r="34" spans="1:7" s="7" customFormat="1" ht="15" customHeight="1" outlineLevel="1" thickBot="1">
      <c r="A34" s="24"/>
      <c r="B34" s="34" t="s">
        <v>11</v>
      </c>
      <c r="C34" s="97">
        <v>2.496</v>
      </c>
      <c r="D34" s="30"/>
      <c r="E34" s="32"/>
      <c r="F34" s="32"/>
    </row>
    <row r="35" spans="1:7" s="7" customFormat="1" ht="15" customHeight="1" thickBot="1">
      <c r="A35" s="16" t="s">
        <v>51</v>
      </c>
      <c r="B35" s="20" t="s">
        <v>15</v>
      </c>
      <c r="C35" s="101">
        <f>C36+C37+C38</f>
        <v>3113.1960000000004</v>
      </c>
      <c r="D35" s="23"/>
      <c r="E35" s="21"/>
      <c r="F35" s="21"/>
    </row>
    <row r="36" spans="1:7" s="3" customFormat="1" ht="15" customHeight="1" outlineLevel="1">
      <c r="A36" s="25"/>
      <c r="B36" s="35" t="s">
        <v>8</v>
      </c>
      <c r="C36" s="96">
        <f ca="1">'цена АТС'!B22</f>
        <v>3081.78</v>
      </c>
      <c r="D36" s="27"/>
      <c r="E36" s="28"/>
      <c r="F36" s="28"/>
    </row>
    <row r="37" spans="1:7" s="3" customFormat="1" ht="15" customHeight="1" outlineLevel="1">
      <c r="A37" s="18"/>
      <c r="B37" s="14" t="s">
        <v>10</v>
      </c>
      <c r="C37" s="130">
        <v>28.92</v>
      </c>
      <c r="D37" s="42"/>
      <c r="E37" s="39"/>
      <c r="F37" s="39"/>
      <c r="G37" s="2"/>
    </row>
    <row r="38" spans="1:7" s="3" customFormat="1" ht="15" customHeight="1" outlineLevel="1" thickBot="1">
      <c r="A38" s="24"/>
      <c r="B38" s="34" t="s">
        <v>11</v>
      </c>
      <c r="C38" s="97">
        <v>2.496</v>
      </c>
      <c r="D38" s="30"/>
      <c r="E38" s="32"/>
      <c r="F38" s="32"/>
      <c r="G38" s="2"/>
    </row>
    <row r="39" spans="1:7" s="54" customFormat="1" ht="45" customHeight="1" thickBot="1">
      <c r="A39" s="185" t="s">
        <v>16</v>
      </c>
      <c r="B39" s="181" t="s">
        <v>96</v>
      </c>
      <c r="C39" s="183"/>
      <c r="D39" s="183"/>
      <c r="E39" s="183"/>
      <c r="F39" s="184"/>
    </row>
    <row r="40" spans="1:7" s="7" customFormat="1" ht="15" customHeight="1" thickBot="1">
      <c r="A40" s="16" t="s">
        <v>52</v>
      </c>
      <c r="B40" s="20" t="s">
        <v>13</v>
      </c>
      <c r="C40" s="33"/>
      <c r="D40" s="33"/>
      <c r="E40" s="33"/>
      <c r="F40" s="92">
        <f>F41+F42+F43+F44</f>
        <v>1526.7960000000003</v>
      </c>
    </row>
    <row r="41" spans="1:7" s="7" customFormat="1" ht="15" customHeight="1" outlineLevel="1">
      <c r="A41" s="25"/>
      <c r="B41" s="35" t="s">
        <v>8</v>
      </c>
      <c r="C41" s="36"/>
      <c r="D41" s="36"/>
      <c r="E41" s="36"/>
      <c r="F41" s="100">
        <f ca="1">'цена АТС'!B20</f>
        <v>731.67</v>
      </c>
    </row>
    <row r="42" spans="1:7" s="7" customFormat="1" ht="15" customHeight="1" outlineLevel="1">
      <c r="A42" s="18"/>
      <c r="B42" s="14" t="s">
        <v>9</v>
      </c>
      <c r="C42" s="38"/>
      <c r="D42" s="38"/>
      <c r="E42" s="38"/>
      <c r="F42" s="157">
        <v>763.71</v>
      </c>
    </row>
    <row r="43" spans="1:7" s="7" customFormat="1" ht="15" customHeight="1" outlineLevel="1">
      <c r="A43" s="18"/>
      <c r="B43" s="14" t="s">
        <v>10</v>
      </c>
      <c r="C43" s="31"/>
      <c r="D43" s="31"/>
      <c r="E43" s="31"/>
      <c r="F43" s="157">
        <v>28.92</v>
      </c>
    </row>
    <row r="44" spans="1:7" s="7" customFormat="1" ht="15" customHeight="1" outlineLevel="1" thickBot="1">
      <c r="A44" s="24"/>
      <c r="B44" s="34" t="s">
        <v>11</v>
      </c>
      <c r="C44" s="37"/>
      <c r="D44" s="37"/>
      <c r="E44" s="37"/>
      <c r="F44" s="173">
        <v>2.496</v>
      </c>
    </row>
    <row r="45" spans="1:7" s="7" customFormat="1" ht="15" customHeight="1" thickBot="1">
      <c r="A45" s="16" t="s">
        <v>53</v>
      </c>
      <c r="B45" s="20" t="s">
        <v>14</v>
      </c>
      <c r="C45" s="33"/>
      <c r="D45" s="33"/>
      <c r="E45" s="33"/>
      <c r="F45" s="92">
        <f>F46+F47+F48+F49</f>
        <v>1806.3460000000002</v>
      </c>
    </row>
    <row r="46" spans="1:7" s="7" customFormat="1" ht="15" customHeight="1" outlineLevel="1">
      <c r="A46" s="25"/>
      <c r="B46" s="35" t="s">
        <v>8</v>
      </c>
      <c r="C46" s="36"/>
      <c r="D46" s="36"/>
      <c r="E46" s="36"/>
      <c r="F46" s="100">
        <f ca="1">'цена АТС'!B21</f>
        <v>1011.22</v>
      </c>
    </row>
    <row r="47" spans="1:7" s="7" customFormat="1" ht="15" customHeight="1" outlineLevel="1">
      <c r="A47" s="18"/>
      <c r="B47" s="14" t="s">
        <v>9</v>
      </c>
      <c r="C47" s="38"/>
      <c r="D47" s="38"/>
      <c r="E47" s="38"/>
      <c r="F47" s="157">
        <v>763.71</v>
      </c>
    </row>
    <row r="48" spans="1:7" s="7" customFormat="1" ht="15" customHeight="1" outlineLevel="1">
      <c r="A48" s="18"/>
      <c r="B48" s="14" t="s">
        <v>10</v>
      </c>
      <c r="C48" s="31"/>
      <c r="D48" s="31"/>
      <c r="E48" s="31"/>
      <c r="F48" s="157">
        <v>28.92</v>
      </c>
    </row>
    <row r="49" spans="1:8" s="7" customFormat="1" ht="15" customHeight="1" outlineLevel="1" thickBot="1">
      <c r="A49" s="19"/>
      <c r="B49" s="129" t="s">
        <v>11</v>
      </c>
      <c r="C49" s="131"/>
      <c r="D49" s="131"/>
      <c r="E49" s="131"/>
      <c r="F49" s="174">
        <v>2.496</v>
      </c>
    </row>
    <row r="50" spans="1:8" s="7" customFormat="1" ht="15" customHeight="1" thickBot="1">
      <c r="A50" s="16" t="s">
        <v>54</v>
      </c>
      <c r="B50" s="20" t="s">
        <v>15</v>
      </c>
      <c r="C50" s="33"/>
      <c r="D50" s="33"/>
      <c r="E50" s="33"/>
      <c r="F50" s="92">
        <f>F51+F52+F53+F54</f>
        <v>3876.9060000000004</v>
      </c>
    </row>
    <row r="51" spans="1:8" s="3" customFormat="1" ht="15" customHeight="1" outlineLevel="1">
      <c r="A51" s="25"/>
      <c r="B51" s="35" t="s">
        <v>8</v>
      </c>
      <c r="C51" s="36"/>
      <c r="D51" s="36"/>
      <c r="E51" s="36"/>
      <c r="F51" s="100">
        <f ca="1">'цена АТС'!B22</f>
        <v>3081.78</v>
      </c>
    </row>
    <row r="52" spans="1:8" s="3" customFormat="1" ht="15" customHeight="1" outlineLevel="1">
      <c r="A52" s="18"/>
      <c r="B52" s="14" t="s">
        <v>9</v>
      </c>
      <c r="C52" s="38"/>
      <c r="D52" s="38"/>
      <c r="E52" s="38"/>
      <c r="F52" s="157">
        <v>763.71</v>
      </c>
      <c r="G52" s="2"/>
      <c r="H52" s="8"/>
    </row>
    <row r="53" spans="1:8" s="3" customFormat="1" ht="15" customHeight="1" outlineLevel="1">
      <c r="A53" s="18"/>
      <c r="B53" s="14" t="s">
        <v>10</v>
      </c>
      <c r="C53" s="31"/>
      <c r="D53" s="31"/>
      <c r="E53" s="31"/>
      <c r="F53" s="157">
        <v>28.92</v>
      </c>
      <c r="G53" s="2"/>
    </row>
    <row r="54" spans="1:8" s="3" customFormat="1" ht="15" customHeight="1" outlineLevel="1" thickBot="1">
      <c r="A54" s="24"/>
      <c r="B54" s="34" t="s">
        <v>11</v>
      </c>
      <c r="C54" s="37"/>
      <c r="D54" s="37"/>
      <c r="E54" s="37"/>
      <c r="F54" s="173">
        <v>2.496</v>
      </c>
      <c r="G54" s="2"/>
    </row>
    <row r="55" spans="1:8" s="1" customFormat="1" ht="39" customHeight="1" thickBot="1">
      <c r="A55" s="308" t="s">
        <v>97</v>
      </c>
      <c r="B55" s="309"/>
      <c r="C55" s="309"/>
      <c r="D55" s="309"/>
      <c r="E55" s="309"/>
      <c r="F55" s="310"/>
    </row>
    <row r="56" spans="1:8" s="7" customFormat="1" ht="15" customHeight="1" thickBot="1">
      <c r="A56" s="16" t="s">
        <v>17</v>
      </c>
      <c r="B56" s="20" t="s">
        <v>13</v>
      </c>
      <c r="C56" s="101">
        <f>C57+C58+C59</f>
        <v>763.0859999999999</v>
      </c>
      <c r="D56" s="23"/>
      <c r="E56" s="23"/>
      <c r="F56" s="186"/>
    </row>
    <row r="57" spans="1:8" s="7" customFormat="1" ht="15" customHeight="1" outlineLevel="1">
      <c r="A57" s="40"/>
      <c r="B57" s="41" t="s">
        <v>8</v>
      </c>
      <c r="C57" s="102">
        <f ca="1">'цена АТС'!B20</f>
        <v>731.67</v>
      </c>
      <c r="D57" s="187"/>
      <c r="E57" s="187"/>
      <c r="F57" s="188"/>
    </row>
    <row r="58" spans="1:8" s="7" customFormat="1" ht="15" customHeight="1" outlineLevel="1">
      <c r="A58" s="18"/>
      <c r="B58" s="14" t="s">
        <v>10</v>
      </c>
      <c r="C58" s="102">
        <v>28.92</v>
      </c>
      <c r="D58" s="187"/>
      <c r="E58" s="187"/>
      <c r="F58" s="188"/>
    </row>
    <row r="59" spans="1:8" s="7" customFormat="1" ht="15" customHeight="1" outlineLevel="1" thickBot="1">
      <c r="A59" s="24"/>
      <c r="B59" s="34" t="s">
        <v>11</v>
      </c>
      <c r="C59" s="98">
        <v>2.496</v>
      </c>
      <c r="D59" s="189"/>
      <c r="E59" s="189"/>
      <c r="F59" s="190"/>
    </row>
    <row r="60" spans="1:8" s="7" customFormat="1" ht="15" customHeight="1" thickBot="1">
      <c r="A60" s="16" t="s">
        <v>7</v>
      </c>
      <c r="B60" s="20" t="s">
        <v>14</v>
      </c>
      <c r="C60" s="101">
        <f>C61+C62+C63</f>
        <v>1042.6360000000002</v>
      </c>
      <c r="D60" s="23"/>
      <c r="E60" s="23"/>
      <c r="F60" s="186"/>
    </row>
    <row r="61" spans="1:8" s="7" customFormat="1" ht="15" customHeight="1" outlineLevel="1">
      <c r="A61" s="40"/>
      <c r="B61" s="41" t="s">
        <v>8</v>
      </c>
      <c r="C61" s="102">
        <f ca="1">'цена АТС'!B21</f>
        <v>1011.22</v>
      </c>
      <c r="D61" s="187"/>
      <c r="E61" s="187"/>
      <c r="F61" s="188"/>
    </row>
    <row r="62" spans="1:8" s="7" customFormat="1" ht="15" customHeight="1" outlineLevel="1">
      <c r="A62" s="18"/>
      <c r="B62" s="14" t="s">
        <v>10</v>
      </c>
      <c r="C62" s="102">
        <v>28.92</v>
      </c>
      <c r="D62" s="187"/>
      <c r="E62" s="187"/>
      <c r="F62" s="188"/>
    </row>
    <row r="63" spans="1:8" s="7" customFormat="1" ht="15" customHeight="1" outlineLevel="1" thickBot="1">
      <c r="A63" s="24"/>
      <c r="B63" s="34" t="s">
        <v>11</v>
      </c>
      <c r="C63" s="98">
        <v>2.496</v>
      </c>
      <c r="D63" s="189"/>
      <c r="E63" s="189"/>
      <c r="F63" s="190"/>
    </row>
    <row r="64" spans="1:8" s="7" customFormat="1" ht="15" customHeight="1" thickBot="1">
      <c r="A64" s="16" t="s">
        <v>18</v>
      </c>
      <c r="B64" s="20" t="s">
        <v>15</v>
      </c>
      <c r="C64" s="101">
        <f>C65+C66+C67</f>
        <v>3113.1960000000004</v>
      </c>
      <c r="D64" s="23"/>
      <c r="E64" s="23"/>
      <c r="F64" s="186"/>
    </row>
    <row r="65" spans="1:7" s="3" customFormat="1" ht="15" customHeight="1" outlineLevel="1">
      <c r="A65" s="40"/>
      <c r="B65" s="41" t="s">
        <v>8</v>
      </c>
      <c r="C65" s="102">
        <f ca="1">'цена АТС'!B22</f>
        <v>3081.78</v>
      </c>
      <c r="D65" s="187"/>
      <c r="E65" s="187"/>
      <c r="F65" s="188"/>
    </row>
    <row r="66" spans="1:7" s="3" customFormat="1" ht="15" customHeight="1" outlineLevel="1">
      <c r="A66" s="18"/>
      <c r="B66" s="14" t="s">
        <v>10</v>
      </c>
      <c r="C66" s="102">
        <v>28.92</v>
      </c>
      <c r="D66" s="187"/>
      <c r="E66" s="187"/>
      <c r="F66" s="188"/>
      <c r="G66" s="2"/>
    </row>
    <row r="67" spans="1:7" s="3" customFormat="1" ht="15" customHeight="1" outlineLevel="1" thickBot="1">
      <c r="A67" s="24"/>
      <c r="B67" s="34" t="s">
        <v>11</v>
      </c>
      <c r="C67" s="98">
        <v>2.496</v>
      </c>
      <c r="D67" s="189"/>
      <c r="E67" s="189"/>
      <c r="F67" s="190"/>
      <c r="G67" s="2"/>
    </row>
  </sheetData>
  <mergeCells count="14">
    <mergeCell ref="A55:F55"/>
    <mergeCell ref="C25:F25"/>
    <mergeCell ref="C14:F14"/>
    <mergeCell ref="A9:F9"/>
    <mergeCell ref="C15:F15"/>
    <mergeCell ref="C19:F19"/>
    <mergeCell ref="C20:F20"/>
    <mergeCell ref="C24:F24"/>
    <mergeCell ref="A2:F2"/>
    <mergeCell ref="A4:F4"/>
    <mergeCell ref="A6:A8"/>
    <mergeCell ref="B6:B8"/>
    <mergeCell ref="C6:F6"/>
    <mergeCell ref="C7:F7"/>
  </mergeCells>
  <phoneticPr fontId="68" type="noConversion"/>
  <pageMargins left="0.94" right="0.35433070866141736" top="0.35433070866141736" bottom="0.38" header="0.39370078740157483" footer="0.18"/>
  <pageSetup paperSize="9" scale="85" orientation="portrait" r:id="rId1"/>
  <headerFooter>
    <oddFooter>&amp;CСтраница &amp;P из &amp;N</oddFooter>
  </headerFooter>
  <ignoredErrors>
    <ignoredError sqref="A11:A28 A29:A32 A33:A36 A37:A5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2:Z777"/>
  <sheetViews>
    <sheetView showZeros="0" view="pageBreakPreview" zoomScale="70" zoomScaleNormal="100" zoomScaleSheetLayoutView="70" workbookViewId="0">
      <selection activeCell="W27" sqref="W27"/>
    </sheetView>
  </sheetViews>
  <sheetFormatPr defaultRowHeight="14.25" outlineLevelRow="1"/>
  <cols>
    <col min="1" max="1" width="15" style="64" customWidth="1"/>
    <col min="2" max="2" width="10.42578125" style="64" bestFit="1" customWidth="1"/>
    <col min="3" max="11" width="11.42578125" style="64" bestFit="1" customWidth="1"/>
    <col min="12" max="24" width="12.140625" style="64" bestFit="1" customWidth="1"/>
    <col min="25" max="25" width="11.42578125" style="64" bestFit="1" customWidth="1"/>
    <col min="26" max="26" width="3.7109375" style="64" customWidth="1"/>
    <col min="27" max="16384" width="9.140625" style="64"/>
  </cols>
  <sheetData>
    <row r="2" spans="1:25" s="63" customFormat="1" ht="18" customHeight="1">
      <c r="A2" s="348" t="s">
        <v>211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</row>
    <row r="3" spans="1:25" ht="15" customHeight="1"/>
    <row r="4" spans="1:25" ht="48" customHeight="1">
      <c r="A4" s="349" t="s">
        <v>65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</row>
    <row r="6" spans="1:25" s="104" customFormat="1" ht="15.75">
      <c r="A6" s="103" t="s">
        <v>98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>
      <c r="A7" s="89"/>
    </row>
    <row r="8" spans="1:25" s="65" customFormat="1" ht="30.75" customHeight="1" thickBot="1">
      <c r="A8" s="338" t="s">
        <v>47</v>
      </c>
      <c r="B8" s="340" t="s">
        <v>59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</row>
    <row r="9" spans="1:25" s="65" customFormat="1" ht="39" customHeight="1" thickBot="1">
      <c r="A9" s="350"/>
      <c r="B9" s="161" t="s">
        <v>46</v>
      </c>
      <c r="C9" s="169" t="s">
        <v>45</v>
      </c>
      <c r="D9" s="170" t="s">
        <v>44</v>
      </c>
      <c r="E9" s="169" t="s">
        <v>43</v>
      </c>
      <c r="F9" s="169" t="s">
        <v>42</v>
      </c>
      <c r="G9" s="169" t="s">
        <v>41</v>
      </c>
      <c r="H9" s="169" t="s">
        <v>40</v>
      </c>
      <c r="I9" s="169" t="s">
        <v>39</v>
      </c>
      <c r="J9" s="169" t="s">
        <v>38</v>
      </c>
      <c r="K9" s="171" t="s">
        <v>37</v>
      </c>
      <c r="L9" s="169" t="s">
        <v>36</v>
      </c>
      <c r="M9" s="172" t="s">
        <v>35</v>
      </c>
      <c r="N9" s="171" t="s">
        <v>34</v>
      </c>
      <c r="O9" s="169" t="s">
        <v>33</v>
      </c>
      <c r="P9" s="172" t="s">
        <v>32</v>
      </c>
      <c r="Q9" s="170" t="s">
        <v>31</v>
      </c>
      <c r="R9" s="169" t="s">
        <v>30</v>
      </c>
      <c r="S9" s="170" t="s">
        <v>29</v>
      </c>
      <c r="T9" s="169" t="s">
        <v>28</v>
      </c>
      <c r="U9" s="170" t="s">
        <v>27</v>
      </c>
      <c r="V9" s="169" t="s">
        <v>26</v>
      </c>
      <c r="W9" s="170" t="s">
        <v>25</v>
      </c>
      <c r="X9" s="169" t="s">
        <v>24</v>
      </c>
      <c r="Y9" s="165" t="s">
        <v>23</v>
      </c>
    </row>
    <row r="10" spans="1:25" s="113" customFormat="1" ht="18.75" customHeight="1" thickBot="1">
      <c r="A10" s="114">
        <v>1</v>
      </c>
      <c r="B10" s="140">
        <f t="shared" ref="B10:Y10" si="0">SUM(B11:B14)</f>
        <v>1068.096</v>
      </c>
      <c r="C10" s="141">
        <f t="shared" si="0"/>
        <v>1054.7160000000001</v>
      </c>
      <c r="D10" s="141">
        <f t="shared" si="0"/>
        <v>1103.866</v>
      </c>
      <c r="E10" s="141">
        <f t="shared" si="0"/>
        <v>1118.5360000000001</v>
      </c>
      <c r="F10" s="141">
        <f t="shared" si="0"/>
        <v>1125.6060000000002</v>
      </c>
      <c r="G10" s="141">
        <f t="shared" si="0"/>
        <v>1115.2960000000003</v>
      </c>
      <c r="H10" s="141">
        <f t="shared" si="0"/>
        <v>1116.1060000000002</v>
      </c>
      <c r="I10" s="141">
        <f t="shared" si="0"/>
        <v>1098.2560000000003</v>
      </c>
      <c r="J10" s="141">
        <f t="shared" si="0"/>
        <v>1111.2860000000001</v>
      </c>
      <c r="K10" s="142">
        <f t="shared" si="0"/>
        <v>1109.6760000000002</v>
      </c>
      <c r="L10" s="141">
        <f t="shared" si="0"/>
        <v>1111.596</v>
      </c>
      <c r="M10" s="143">
        <f t="shared" si="0"/>
        <v>1113.9660000000001</v>
      </c>
      <c r="N10" s="142">
        <f t="shared" si="0"/>
        <v>1111.7360000000001</v>
      </c>
      <c r="O10" s="141">
        <f t="shared" si="0"/>
        <v>1078.7460000000001</v>
      </c>
      <c r="P10" s="143">
        <f t="shared" si="0"/>
        <v>1089.7260000000001</v>
      </c>
      <c r="Q10" s="144">
        <f t="shared" si="0"/>
        <v>1133.0660000000003</v>
      </c>
      <c r="R10" s="141">
        <f t="shared" si="0"/>
        <v>1139.2260000000001</v>
      </c>
      <c r="S10" s="144">
        <f t="shared" si="0"/>
        <v>1126.2360000000001</v>
      </c>
      <c r="T10" s="141">
        <f t="shared" si="0"/>
        <v>1109.9960000000001</v>
      </c>
      <c r="U10" s="141">
        <f t="shared" si="0"/>
        <v>1095.556</v>
      </c>
      <c r="V10" s="141">
        <f t="shared" si="0"/>
        <v>1095.6060000000002</v>
      </c>
      <c r="W10" s="141">
        <f t="shared" si="0"/>
        <v>1091.8860000000002</v>
      </c>
      <c r="X10" s="141">
        <f t="shared" si="0"/>
        <v>1094.4660000000001</v>
      </c>
      <c r="Y10" s="145">
        <f t="shared" si="0"/>
        <v>1098.2960000000003</v>
      </c>
    </row>
    <row r="11" spans="1:25" s="70" customFormat="1" ht="18.75" customHeight="1" outlineLevel="1">
      <c r="A11" s="59" t="s">
        <v>8</v>
      </c>
      <c r="B11" s="73">
        <f ca="1">'цена АТС'!F50</f>
        <v>765.66</v>
      </c>
      <c r="C11" s="74">
        <f ca="1">'цена АТС'!F51</f>
        <v>752.28</v>
      </c>
      <c r="D11" s="74">
        <f ca="1">'цена АТС'!F52</f>
        <v>801.43</v>
      </c>
      <c r="E11" s="75">
        <f ca="1">'цена АТС'!F53</f>
        <v>816.1</v>
      </c>
      <c r="F11" s="74">
        <f ca="1">'цена АТС'!F54</f>
        <v>823.17</v>
      </c>
      <c r="G11" s="74">
        <f ca="1">'цена АТС'!F55</f>
        <v>812.86</v>
      </c>
      <c r="H11" s="74">
        <f ca="1">'цена АТС'!F56</f>
        <v>813.67</v>
      </c>
      <c r="I11" s="74">
        <f ca="1">'цена АТС'!F57</f>
        <v>795.82</v>
      </c>
      <c r="J11" s="76">
        <f ca="1">'цена АТС'!F58</f>
        <v>808.85</v>
      </c>
      <c r="K11" s="74">
        <f ca="1">'цена АТС'!F59</f>
        <v>807.24</v>
      </c>
      <c r="L11" s="74">
        <f ca="1">'цена АТС'!F60</f>
        <v>809.16</v>
      </c>
      <c r="M11" s="74">
        <f ca="1">'цена АТС'!F61</f>
        <v>811.53</v>
      </c>
      <c r="N11" s="74">
        <f ca="1">'цена АТС'!F62</f>
        <v>809.3</v>
      </c>
      <c r="O11" s="74">
        <f ca="1">'цена АТС'!F63</f>
        <v>776.31</v>
      </c>
      <c r="P11" s="74">
        <f ca="1">'цена АТС'!F64</f>
        <v>787.29</v>
      </c>
      <c r="Q11" s="74">
        <f ca="1">'цена АТС'!F65</f>
        <v>830.63</v>
      </c>
      <c r="R11" s="74">
        <f ca="1">'цена АТС'!F66</f>
        <v>836.79</v>
      </c>
      <c r="S11" s="74">
        <f ca="1">'цена АТС'!F67</f>
        <v>823.8</v>
      </c>
      <c r="T11" s="74">
        <f ca="1">'цена АТС'!F68</f>
        <v>807.56</v>
      </c>
      <c r="U11" s="74">
        <f ca="1">'цена АТС'!F69</f>
        <v>793.12</v>
      </c>
      <c r="V11" s="74">
        <f ca="1">'цена АТС'!F70</f>
        <v>793.17</v>
      </c>
      <c r="W11" s="74">
        <f ca="1">'цена АТС'!F71</f>
        <v>789.45</v>
      </c>
      <c r="X11" s="74">
        <f ca="1">'цена АТС'!F72</f>
        <v>792.03</v>
      </c>
      <c r="Y11" s="82">
        <f ca="1">'цена АТС'!F73</f>
        <v>795.86</v>
      </c>
    </row>
    <row r="12" spans="1:25" s="70" customFormat="1" ht="18.75" customHeight="1" outlineLevel="1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>
      <c r="A14" s="6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113" customFormat="1" ht="18.75" customHeight="1" thickBot="1">
      <c r="A15" s="117">
        <v>2</v>
      </c>
      <c r="B15" s="140">
        <f t="shared" ref="B15:Y15" si="1">SUM(B16:B19)</f>
        <v>963.64599999999996</v>
      </c>
      <c r="C15" s="141">
        <f t="shared" si="1"/>
        <v>971.56599999999992</v>
      </c>
      <c r="D15" s="141">
        <f t="shared" si="1"/>
        <v>1018.506</v>
      </c>
      <c r="E15" s="141">
        <f t="shared" si="1"/>
        <v>1056.866</v>
      </c>
      <c r="F15" s="141">
        <f t="shared" si="1"/>
        <v>1108.4260000000002</v>
      </c>
      <c r="G15" s="141">
        <f t="shared" si="1"/>
        <v>1103.096</v>
      </c>
      <c r="H15" s="141">
        <f t="shared" si="1"/>
        <v>1100.1860000000001</v>
      </c>
      <c r="I15" s="141">
        <f t="shared" si="1"/>
        <v>1088.7560000000003</v>
      </c>
      <c r="J15" s="141">
        <f t="shared" si="1"/>
        <v>1031.8960000000002</v>
      </c>
      <c r="K15" s="142">
        <f t="shared" si="1"/>
        <v>1041.326</v>
      </c>
      <c r="L15" s="141">
        <f t="shared" si="1"/>
        <v>1045.0360000000001</v>
      </c>
      <c r="M15" s="143">
        <f t="shared" si="1"/>
        <v>1043.826</v>
      </c>
      <c r="N15" s="142">
        <f t="shared" si="1"/>
        <v>1048.4560000000001</v>
      </c>
      <c r="O15" s="141">
        <f t="shared" si="1"/>
        <v>1024.066</v>
      </c>
      <c r="P15" s="143">
        <f t="shared" si="1"/>
        <v>1024.2059999999999</v>
      </c>
      <c r="Q15" s="144">
        <f t="shared" si="1"/>
        <v>1026.6560000000002</v>
      </c>
      <c r="R15" s="141">
        <f t="shared" si="1"/>
        <v>1062.7760000000003</v>
      </c>
      <c r="S15" s="144">
        <f t="shared" si="1"/>
        <v>1086.8960000000002</v>
      </c>
      <c r="T15" s="141">
        <f t="shared" si="1"/>
        <v>1043.4960000000001</v>
      </c>
      <c r="U15" s="141">
        <f t="shared" si="1"/>
        <v>1046.2560000000001</v>
      </c>
      <c r="V15" s="141">
        <f t="shared" si="1"/>
        <v>799.25599999999986</v>
      </c>
      <c r="W15" s="141">
        <f t="shared" si="1"/>
        <v>750.31599999999992</v>
      </c>
      <c r="X15" s="141">
        <f t="shared" si="1"/>
        <v>758.11599999999999</v>
      </c>
      <c r="Y15" s="145">
        <f t="shared" si="1"/>
        <v>764.46599999999989</v>
      </c>
    </row>
    <row r="16" spans="1:25" s="65" customFormat="1" ht="18.75" customHeight="1" outlineLevel="1">
      <c r="A16" s="59" t="s">
        <v>8</v>
      </c>
      <c r="B16" s="73">
        <f ca="1">'цена АТС'!F74</f>
        <v>661.21</v>
      </c>
      <c r="C16" s="74">
        <f ca="1">'цена АТС'!F75</f>
        <v>669.13</v>
      </c>
      <c r="D16" s="74">
        <f ca="1">'цена АТС'!F76</f>
        <v>716.07</v>
      </c>
      <c r="E16" s="75">
        <f ca="1">'цена АТС'!F77</f>
        <v>754.43</v>
      </c>
      <c r="F16" s="74">
        <f ca="1">'цена АТС'!F78</f>
        <v>805.99</v>
      </c>
      <c r="G16" s="74">
        <f ca="1">'цена АТС'!F79</f>
        <v>800.66</v>
      </c>
      <c r="H16" s="74">
        <f ca="1">'цена АТС'!F80</f>
        <v>797.75</v>
      </c>
      <c r="I16" s="74">
        <f ca="1">'цена АТС'!F81</f>
        <v>786.32</v>
      </c>
      <c r="J16" s="76">
        <f ca="1">'цена АТС'!F82</f>
        <v>729.46</v>
      </c>
      <c r="K16" s="74">
        <f ca="1">'цена АТС'!F83</f>
        <v>738.89</v>
      </c>
      <c r="L16" s="74">
        <f ca="1">'цена АТС'!F84</f>
        <v>742.6</v>
      </c>
      <c r="M16" s="74">
        <f ca="1">'цена АТС'!F85</f>
        <v>741.39</v>
      </c>
      <c r="N16" s="74">
        <f ca="1">'цена АТС'!F86</f>
        <v>746.02</v>
      </c>
      <c r="O16" s="74">
        <f ca="1">'цена АТС'!F87</f>
        <v>721.63</v>
      </c>
      <c r="P16" s="74">
        <f ca="1">'цена АТС'!F88</f>
        <v>721.77</v>
      </c>
      <c r="Q16" s="74">
        <f ca="1">'цена АТС'!F89</f>
        <v>724.22</v>
      </c>
      <c r="R16" s="74">
        <f ca="1">'цена АТС'!F90</f>
        <v>760.34</v>
      </c>
      <c r="S16" s="74">
        <f ca="1">'цена АТС'!F91</f>
        <v>784.46</v>
      </c>
      <c r="T16" s="74">
        <f ca="1">'цена АТС'!F92</f>
        <v>741.06</v>
      </c>
      <c r="U16" s="74">
        <f ca="1">'цена АТС'!F93</f>
        <v>743.82</v>
      </c>
      <c r="V16" s="74">
        <f ca="1">'цена АТС'!F94</f>
        <v>496.82</v>
      </c>
      <c r="W16" s="74">
        <f ca="1">'цена АТС'!F95</f>
        <v>447.88</v>
      </c>
      <c r="X16" s="74">
        <f ca="1">'цена АТС'!F96</f>
        <v>455.68</v>
      </c>
      <c r="Y16" s="82">
        <f ca="1">'цена АТС'!F97</f>
        <v>462.03</v>
      </c>
    </row>
    <row r="17" spans="1:25" s="65" customFormat="1" ht="18.75" customHeight="1" outlineLevel="1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>
      <c r="A19" s="6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113" customFormat="1" ht="18.75" customHeight="1" thickBot="1">
      <c r="A20" s="114">
        <v>3</v>
      </c>
      <c r="B20" s="140">
        <f t="shared" ref="B20:Y20" si="2">SUM(B21:B24)</f>
        <v>1018.2859999999999</v>
      </c>
      <c r="C20" s="141">
        <f t="shared" si="2"/>
        <v>1005.2159999999999</v>
      </c>
      <c r="D20" s="141">
        <f t="shared" si="2"/>
        <v>1046.4860000000001</v>
      </c>
      <c r="E20" s="141">
        <f t="shared" si="2"/>
        <v>1062.8360000000002</v>
      </c>
      <c r="F20" s="141">
        <f t="shared" si="2"/>
        <v>1064.3760000000002</v>
      </c>
      <c r="G20" s="141">
        <f t="shared" si="2"/>
        <v>1057.4260000000002</v>
      </c>
      <c r="H20" s="141">
        <f t="shared" si="2"/>
        <v>1061.1560000000002</v>
      </c>
      <c r="I20" s="141">
        <f t="shared" si="2"/>
        <v>1043.4260000000002</v>
      </c>
      <c r="J20" s="141">
        <f t="shared" si="2"/>
        <v>1049.4360000000001</v>
      </c>
      <c r="K20" s="142">
        <f t="shared" si="2"/>
        <v>1047.2360000000001</v>
      </c>
      <c r="L20" s="141">
        <f t="shared" si="2"/>
        <v>1046.2660000000001</v>
      </c>
      <c r="M20" s="143">
        <f t="shared" si="2"/>
        <v>1052.9660000000001</v>
      </c>
      <c r="N20" s="142">
        <f t="shared" si="2"/>
        <v>1042.1460000000002</v>
      </c>
      <c r="O20" s="141">
        <f t="shared" si="2"/>
        <v>1017.9359999999999</v>
      </c>
      <c r="P20" s="143">
        <f t="shared" si="2"/>
        <v>1030.4360000000001</v>
      </c>
      <c r="Q20" s="144">
        <f t="shared" si="2"/>
        <v>1057.4360000000001</v>
      </c>
      <c r="R20" s="141">
        <f t="shared" si="2"/>
        <v>1060.346</v>
      </c>
      <c r="S20" s="144">
        <f t="shared" si="2"/>
        <v>1052.1960000000001</v>
      </c>
      <c r="T20" s="141">
        <f t="shared" si="2"/>
        <v>1056.576</v>
      </c>
      <c r="U20" s="141">
        <f t="shared" si="2"/>
        <v>1037.9860000000001</v>
      </c>
      <c r="V20" s="141">
        <f t="shared" si="2"/>
        <v>1043.7460000000001</v>
      </c>
      <c r="W20" s="141">
        <f t="shared" si="2"/>
        <v>1044.4360000000001</v>
      </c>
      <c r="X20" s="141">
        <f t="shared" si="2"/>
        <v>1035.356</v>
      </c>
      <c r="Y20" s="145">
        <f t="shared" si="2"/>
        <v>1043.0260000000001</v>
      </c>
    </row>
    <row r="21" spans="1:25" s="65" customFormat="1" ht="18.75" customHeight="1" outlineLevel="1">
      <c r="A21" s="59" t="s">
        <v>8</v>
      </c>
      <c r="B21" s="73">
        <f ca="1">'цена АТС'!F98</f>
        <v>715.85</v>
      </c>
      <c r="C21" s="74">
        <f ca="1">'цена АТС'!F99</f>
        <v>702.78</v>
      </c>
      <c r="D21" s="74">
        <f ca="1">'цена АТС'!F100</f>
        <v>744.05</v>
      </c>
      <c r="E21" s="75">
        <f ca="1">'цена АТС'!F101</f>
        <v>760.4</v>
      </c>
      <c r="F21" s="74">
        <f ca="1">'цена АТС'!F102</f>
        <v>761.94</v>
      </c>
      <c r="G21" s="74">
        <f ca="1">'цена АТС'!F103</f>
        <v>754.99</v>
      </c>
      <c r="H21" s="74">
        <f ca="1">'цена АТС'!F104</f>
        <v>758.72</v>
      </c>
      <c r="I21" s="74">
        <f ca="1">'цена АТС'!F105</f>
        <v>740.99</v>
      </c>
      <c r="J21" s="76">
        <f ca="1">'цена АТС'!F106</f>
        <v>747</v>
      </c>
      <c r="K21" s="74">
        <f ca="1">'цена АТС'!F107</f>
        <v>744.8</v>
      </c>
      <c r="L21" s="74">
        <f ca="1">'цена АТС'!F108</f>
        <v>743.83</v>
      </c>
      <c r="M21" s="74">
        <f ca="1">'цена АТС'!F109</f>
        <v>750.53</v>
      </c>
      <c r="N21" s="74">
        <f ca="1">'цена АТС'!F110</f>
        <v>739.71</v>
      </c>
      <c r="O21" s="74">
        <f ca="1">'цена АТС'!F111</f>
        <v>715.5</v>
      </c>
      <c r="P21" s="74">
        <f ca="1">'цена АТС'!F112</f>
        <v>728</v>
      </c>
      <c r="Q21" s="74">
        <f ca="1">'цена АТС'!F113</f>
        <v>755</v>
      </c>
      <c r="R21" s="74">
        <f ca="1">'цена АТС'!F114</f>
        <v>757.91</v>
      </c>
      <c r="S21" s="74">
        <f ca="1">'цена АТС'!F115</f>
        <v>749.76</v>
      </c>
      <c r="T21" s="74">
        <f ca="1">'цена АТС'!F116</f>
        <v>754.14</v>
      </c>
      <c r="U21" s="74">
        <f ca="1">'цена АТС'!F117</f>
        <v>735.55</v>
      </c>
      <c r="V21" s="74">
        <f ca="1">'цена АТС'!F118</f>
        <v>741.31</v>
      </c>
      <c r="W21" s="74">
        <f ca="1">'цена АТС'!F119</f>
        <v>742</v>
      </c>
      <c r="X21" s="74">
        <f ca="1">'цена АТС'!F120</f>
        <v>732.92</v>
      </c>
      <c r="Y21" s="82">
        <f ca="1">'цена АТС'!F121</f>
        <v>740.59</v>
      </c>
    </row>
    <row r="22" spans="1:25" s="65" customFormat="1" ht="18.75" customHeight="1" outlineLevel="1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customHeight="1" outlineLevel="1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customHeight="1" outlineLevel="1" thickBot="1">
      <c r="A24" s="6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113" customFormat="1" ht="18.75" customHeight="1" thickBot="1">
      <c r="A25" s="117">
        <v>4</v>
      </c>
      <c r="B25" s="140">
        <f t="shared" ref="B25:Y25" si="3">SUM(B26:B29)</f>
        <v>1028.7660000000001</v>
      </c>
      <c r="C25" s="141">
        <f t="shared" si="3"/>
        <v>1006.7159999999999</v>
      </c>
      <c r="D25" s="141">
        <f>SUM(D26:D29)</f>
        <v>1011.9759999999999</v>
      </c>
      <c r="E25" s="141">
        <f t="shared" si="3"/>
        <v>1021.3159999999999</v>
      </c>
      <c r="F25" s="141">
        <f t="shared" si="3"/>
        <v>1028.576</v>
      </c>
      <c r="G25" s="141">
        <f t="shared" si="3"/>
        <v>1024.2059999999999</v>
      </c>
      <c r="H25" s="141">
        <f t="shared" si="3"/>
        <v>1030.7160000000001</v>
      </c>
      <c r="I25" s="141">
        <f t="shared" si="3"/>
        <v>1018.2259999999999</v>
      </c>
      <c r="J25" s="141">
        <f t="shared" si="3"/>
        <v>1018.2059999999999</v>
      </c>
      <c r="K25" s="142">
        <f t="shared" si="3"/>
        <v>1030.4060000000002</v>
      </c>
      <c r="L25" s="141">
        <f t="shared" si="3"/>
        <v>1034.7360000000001</v>
      </c>
      <c r="M25" s="143">
        <f t="shared" si="3"/>
        <v>1034.4660000000001</v>
      </c>
      <c r="N25" s="142">
        <f t="shared" si="3"/>
        <v>1038.796</v>
      </c>
      <c r="O25" s="141">
        <f t="shared" si="3"/>
        <v>1019.256</v>
      </c>
      <c r="P25" s="143">
        <f>SUM(P26:P29)</f>
        <v>1029.9260000000002</v>
      </c>
      <c r="Q25" s="144">
        <f t="shared" si="3"/>
        <v>1055.616</v>
      </c>
      <c r="R25" s="141">
        <f t="shared" si="3"/>
        <v>1063.4160000000002</v>
      </c>
      <c r="S25" s="144">
        <f t="shared" si="3"/>
        <v>1059.116</v>
      </c>
      <c r="T25" s="141">
        <f t="shared" si="3"/>
        <v>1043.7660000000001</v>
      </c>
      <c r="U25" s="141">
        <f t="shared" si="3"/>
        <v>1032.4860000000001</v>
      </c>
      <c r="V25" s="141">
        <f t="shared" si="3"/>
        <v>1039.8760000000002</v>
      </c>
      <c r="W25" s="141">
        <f t="shared" si="3"/>
        <v>1039.6960000000001</v>
      </c>
      <c r="X25" s="141">
        <f t="shared" si="3"/>
        <v>1039.566</v>
      </c>
      <c r="Y25" s="145">
        <f t="shared" si="3"/>
        <v>1037.806</v>
      </c>
    </row>
    <row r="26" spans="1:25" s="65" customFormat="1" ht="18.75" customHeight="1" outlineLevel="1">
      <c r="A26" s="59" t="s">
        <v>8</v>
      </c>
      <c r="B26" s="73">
        <f ca="1">'цена АТС'!F122</f>
        <v>726.33</v>
      </c>
      <c r="C26" s="74">
        <f ca="1">'цена АТС'!F123</f>
        <v>704.28</v>
      </c>
      <c r="D26" s="74">
        <f ca="1">'цена АТС'!F124</f>
        <v>709.54</v>
      </c>
      <c r="E26" s="75">
        <f ca="1">'цена АТС'!F125</f>
        <v>718.88</v>
      </c>
      <c r="F26" s="74">
        <f ca="1">'цена АТС'!F126</f>
        <v>726.14</v>
      </c>
      <c r="G26" s="74">
        <f ca="1">'цена АТС'!F127</f>
        <v>721.77</v>
      </c>
      <c r="H26" s="74">
        <f ca="1">'цена АТС'!F128</f>
        <v>728.28</v>
      </c>
      <c r="I26" s="74">
        <f ca="1">'цена АТС'!F129</f>
        <v>715.79</v>
      </c>
      <c r="J26" s="76">
        <f ca="1">'цена АТС'!F130</f>
        <v>715.77</v>
      </c>
      <c r="K26" s="74">
        <f ca="1">'цена АТС'!F131</f>
        <v>727.97</v>
      </c>
      <c r="L26" s="74">
        <f ca="1">'цена АТС'!F132</f>
        <v>732.3</v>
      </c>
      <c r="M26" s="74">
        <f ca="1">'цена АТС'!F133</f>
        <v>732.03</v>
      </c>
      <c r="N26" s="74">
        <f ca="1">'цена АТС'!F134</f>
        <v>736.36</v>
      </c>
      <c r="O26" s="74">
        <f ca="1">'цена АТС'!F135</f>
        <v>716.82</v>
      </c>
      <c r="P26" s="74">
        <f ca="1">'цена АТС'!F136</f>
        <v>727.49</v>
      </c>
      <c r="Q26" s="74">
        <f ca="1">'цена АТС'!F137</f>
        <v>753.18</v>
      </c>
      <c r="R26" s="74">
        <f ca="1">'цена АТС'!F138</f>
        <v>760.98</v>
      </c>
      <c r="S26" s="74">
        <f ca="1">'цена АТС'!F139</f>
        <v>756.68</v>
      </c>
      <c r="T26" s="74">
        <f ca="1">'цена АТС'!F140</f>
        <v>741.33</v>
      </c>
      <c r="U26" s="74">
        <f ca="1">'цена АТС'!F141</f>
        <v>730.05</v>
      </c>
      <c r="V26" s="74">
        <f ca="1">'цена АТС'!F142</f>
        <v>737.44</v>
      </c>
      <c r="W26" s="74">
        <f ca="1">'цена АТС'!F143</f>
        <v>737.26</v>
      </c>
      <c r="X26" s="74">
        <f ca="1">'цена АТС'!F144</f>
        <v>737.13</v>
      </c>
      <c r="Y26" s="82">
        <f ca="1">'цена АТС'!F145</f>
        <v>735.37</v>
      </c>
    </row>
    <row r="27" spans="1:25" s="65" customFormat="1" ht="18.75" customHeight="1" outlineLevel="1">
      <c r="A27" s="60" t="s">
        <v>9</v>
      </c>
      <c r="B27" s="79">
        <v>271.02</v>
      </c>
      <c r="C27" s="77">
        <v>271.02</v>
      </c>
      <c r="D27" s="77">
        <v>271.02</v>
      </c>
      <c r="E27" s="77">
        <v>271.02</v>
      </c>
      <c r="F27" s="77">
        <v>271.02</v>
      </c>
      <c r="G27" s="77">
        <v>271.02</v>
      </c>
      <c r="H27" s="77">
        <v>271.02</v>
      </c>
      <c r="I27" s="77">
        <v>271.02</v>
      </c>
      <c r="J27" s="77">
        <v>271.02</v>
      </c>
      <c r="K27" s="77">
        <v>271.02</v>
      </c>
      <c r="L27" s="77">
        <v>271.02</v>
      </c>
      <c r="M27" s="77">
        <v>271.02</v>
      </c>
      <c r="N27" s="77">
        <v>271.02</v>
      </c>
      <c r="O27" s="77">
        <v>271.02</v>
      </c>
      <c r="P27" s="77">
        <v>271.02</v>
      </c>
      <c r="Q27" s="77">
        <v>271.02</v>
      </c>
      <c r="R27" s="77">
        <v>271.02</v>
      </c>
      <c r="S27" s="77">
        <v>271.02</v>
      </c>
      <c r="T27" s="77">
        <v>271.02</v>
      </c>
      <c r="U27" s="77">
        <v>271.02</v>
      </c>
      <c r="V27" s="77">
        <v>271.02</v>
      </c>
      <c r="W27" s="77">
        <v>271.02</v>
      </c>
      <c r="X27" s="77">
        <v>271.02</v>
      </c>
      <c r="Y27" s="84">
        <v>271.02</v>
      </c>
    </row>
    <row r="28" spans="1:25" s="65" customFormat="1" ht="18.75" customHeight="1" outlineLevel="1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customHeight="1" outlineLevel="1" thickBot="1">
      <c r="A29" s="6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113" customFormat="1" ht="18.75" customHeight="1" thickBot="1">
      <c r="A30" s="114">
        <v>5</v>
      </c>
      <c r="B30" s="140">
        <f t="shared" ref="B30:Y30" si="4">SUM(B31:B34)</f>
        <v>1027.2160000000001</v>
      </c>
      <c r="C30" s="141">
        <f t="shared" si="4"/>
        <v>1008.2859999999999</v>
      </c>
      <c r="D30" s="141">
        <f t="shared" si="4"/>
        <v>1008.5559999999999</v>
      </c>
      <c r="E30" s="141">
        <f t="shared" si="4"/>
        <v>1027.4960000000001</v>
      </c>
      <c r="F30" s="141">
        <f t="shared" si="4"/>
        <v>1032.606</v>
      </c>
      <c r="G30" s="141">
        <f t="shared" si="4"/>
        <v>1032.2860000000001</v>
      </c>
      <c r="H30" s="141">
        <f t="shared" si="4"/>
        <v>1032.2560000000001</v>
      </c>
      <c r="I30" s="141">
        <f t="shared" si="4"/>
        <v>1025.056</v>
      </c>
      <c r="J30" s="141">
        <f t="shared" si="4"/>
        <v>1031.1760000000002</v>
      </c>
      <c r="K30" s="142">
        <f t="shared" si="4"/>
        <v>1026.4559999999999</v>
      </c>
      <c r="L30" s="141">
        <f t="shared" si="4"/>
        <v>1022.8159999999999</v>
      </c>
      <c r="M30" s="143">
        <f t="shared" si="4"/>
        <v>1018.0559999999999</v>
      </c>
      <c r="N30" s="142">
        <f t="shared" si="4"/>
        <v>1020.526</v>
      </c>
      <c r="O30" s="141">
        <f t="shared" si="4"/>
        <v>1006.7059999999999</v>
      </c>
      <c r="P30" s="143">
        <f t="shared" si="4"/>
        <v>1025.6859999999999</v>
      </c>
      <c r="Q30" s="144">
        <f t="shared" si="4"/>
        <v>1040.1560000000002</v>
      </c>
      <c r="R30" s="141">
        <f t="shared" si="4"/>
        <v>1037.6660000000002</v>
      </c>
      <c r="S30" s="144">
        <f t="shared" si="4"/>
        <v>1037.8960000000002</v>
      </c>
      <c r="T30" s="141">
        <f t="shared" si="4"/>
        <v>1035.1660000000002</v>
      </c>
      <c r="U30" s="141">
        <f t="shared" si="4"/>
        <v>989.82599999999991</v>
      </c>
      <c r="V30" s="141">
        <f t="shared" si="4"/>
        <v>1011.2159999999999</v>
      </c>
      <c r="W30" s="141">
        <f t="shared" si="4"/>
        <v>1006.516</v>
      </c>
      <c r="X30" s="141">
        <f t="shared" si="4"/>
        <v>1024.076</v>
      </c>
      <c r="Y30" s="145">
        <f t="shared" si="4"/>
        <v>1022.6659999999999</v>
      </c>
    </row>
    <row r="31" spans="1:25" s="65" customFormat="1" ht="18.75" customHeight="1" outlineLevel="1">
      <c r="A31" s="59" t="s">
        <v>8</v>
      </c>
      <c r="B31" s="73">
        <f ca="1">'цена АТС'!F146</f>
        <v>724.78</v>
      </c>
      <c r="C31" s="74">
        <f ca="1">'цена АТС'!F147</f>
        <v>705.85</v>
      </c>
      <c r="D31" s="74">
        <f ca="1">'цена АТС'!F148</f>
        <v>706.12</v>
      </c>
      <c r="E31" s="75">
        <f ca="1">'цена АТС'!F149</f>
        <v>725.06</v>
      </c>
      <c r="F31" s="74">
        <f ca="1">'цена АТС'!F150</f>
        <v>730.17</v>
      </c>
      <c r="G31" s="74">
        <f ca="1">'цена АТС'!F151</f>
        <v>729.85</v>
      </c>
      <c r="H31" s="74">
        <f ca="1">'цена АТС'!F152</f>
        <v>729.82</v>
      </c>
      <c r="I31" s="74">
        <f ca="1">'цена АТС'!F153</f>
        <v>722.62</v>
      </c>
      <c r="J31" s="76">
        <f ca="1">'цена АТС'!F154</f>
        <v>728.74</v>
      </c>
      <c r="K31" s="74">
        <f ca="1">'цена АТС'!F155</f>
        <v>724.02</v>
      </c>
      <c r="L31" s="74">
        <f ca="1">'цена АТС'!F156</f>
        <v>720.38</v>
      </c>
      <c r="M31" s="74">
        <f ca="1">'цена АТС'!F157</f>
        <v>715.62</v>
      </c>
      <c r="N31" s="74">
        <f ca="1">'цена АТС'!F158</f>
        <v>718.09</v>
      </c>
      <c r="O31" s="74">
        <f ca="1">'цена АТС'!F159</f>
        <v>704.27</v>
      </c>
      <c r="P31" s="74">
        <f ca="1">'цена АТС'!F160</f>
        <v>723.25</v>
      </c>
      <c r="Q31" s="74">
        <f ca="1">'цена АТС'!F161</f>
        <v>737.72</v>
      </c>
      <c r="R31" s="74">
        <f ca="1">'цена АТС'!F162</f>
        <v>735.23</v>
      </c>
      <c r="S31" s="74">
        <f ca="1">'цена АТС'!F163</f>
        <v>735.46</v>
      </c>
      <c r="T31" s="74">
        <f ca="1">'цена АТС'!F164</f>
        <v>732.73</v>
      </c>
      <c r="U31" s="74">
        <f ca="1">'цена АТС'!F165</f>
        <v>687.39</v>
      </c>
      <c r="V31" s="74">
        <f ca="1">'цена АТС'!F166</f>
        <v>708.78</v>
      </c>
      <c r="W31" s="74">
        <f ca="1">'цена АТС'!F167</f>
        <v>704.08</v>
      </c>
      <c r="X31" s="74">
        <f ca="1">'цена АТС'!F168</f>
        <v>721.64</v>
      </c>
      <c r="Y31" s="82">
        <f ca="1">'цена АТС'!F169</f>
        <v>720.23</v>
      </c>
    </row>
    <row r="32" spans="1:25" s="65" customFormat="1" ht="18.75" customHeight="1" outlineLevel="1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customHeight="1" outlineLevel="1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customHeight="1" outlineLevel="1" thickBot="1">
      <c r="A34" s="6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113" customFormat="1" ht="18.75" customHeight="1" thickBot="1">
      <c r="A35" s="117">
        <v>6</v>
      </c>
      <c r="B35" s="140">
        <f t="shared" ref="B35:Y35" si="5">SUM(B36:B39)</f>
        <v>945.31599999999992</v>
      </c>
      <c r="C35" s="141">
        <f t="shared" si="5"/>
        <v>926.07599999999991</v>
      </c>
      <c r="D35" s="141">
        <f t="shared" si="5"/>
        <v>931.99599999999987</v>
      </c>
      <c r="E35" s="141">
        <f t="shared" si="5"/>
        <v>941.48599999999988</v>
      </c>
      <c r="F35" s="141">
        <f t="shared" si="5"/>
        <v>942.74599999999987</v>
      </c>
      <c r="G35" s="141">
        <f t="shared" si="5"/>
        <v>942.22599999999989</v>
      </c>
      <c r="H35" s="141">
        <f t="shared" si="5"/>
        <v>951.38599999999997</v>
      </c>
      <c r="I35" s="141">
        <f t="shared" si="5"/>
        <v>940.63599999999997</v>
      </c>
      <c r="J35" s="141">
        <f t="shared" si="5"/>
        <v>944.0859999999999</v>
      </c>
      <c r="K35" s="142">
        <f t="shared" si="5"/>
        <v>945.34599999999989</v>
      </c>
      <c r="L35" s="141">
        <f t="shared" si="5"/>
        <v>943.4559999999999</v>
      </c>
      <c r="M35" s="143">
        <f t="shared" si="5"/>
        <v>943.68599999999992</v>
      </c>
      <c r="N35" s="142">
        <f t="shared" si="5"/>
        <v>944.75599999999997</v>
      </c>
      <c r="O35" s="141">
        <f t="shared" si="5"/>
        <v>923.40599999999995</v>
      </c>
      <c r="P35" s="143">
        <f t="shared" si="5"/>
        <v>937.52599999999995</v>
      </c>
      <c r="Q35" s="144">
        <f t="shared" si="5"/>
        <v>951.0859999999999</v>
      </c>
      <c r="R35" s="141">
        <f t="shared" si="5"/>
        <v>946.59599999999989</v>
      </c>
      <c r="S35" s="144">
        <f t="shared" si="5"/>
        <v>947.88599999999997</v>
      </c>
      <c r="T35" s="141">
        <f t="shared" si="5"/>
        <v>946.49599999999987</v>
      </c>
      <c r="U35" s="141">
        <f t="shared" si="5"/>
        <v>936.15599999999995</v>
      </c>
      <c r="V35" s="141">
        <f t="shared" si="5"/>
        <v>943.93599999999992</v>
      </c>
      <c r="W35" s="141">
        <f t="shared" si="5"/>
        <v>951.86599999999987</v>
      </c>
      <c r="X35" s="141">
        <f t="shared" si="5"/>
        <v>955.11599999999987</v>
      </c>
      <c r="Y35" s="145">
        <f t="shared" si="5"/>
        <v>953.47599999999989</v>
      </c>
    </row>
    <row r="36" spans="1:25" s="65" customFormat="1" ht="18.75" customHeight="1" outlineLevel="1">
      <c r="A36" s="59" t="s">
        <v>8</v>
      </c>
      <c r="B36" s="73">
        <f ca="1">'цена АТС'!F170</f>
        <v>642.88</v>
      </c>
      <c r="C36" s="74">
        <f ca="1">'цена АТС'!F171</f>
        <v>623.64</v>
      </c>
      <c r="D36" s="74">
        <f ca="1">'цена АТС'!F172</f>
        <v>629.55999999999995</v>
      </c>
      <c r="E36" s="75">
        <f ca="1">'цена АТС'!F173</f>
        <v>639.04999999999995</v>
      </c>
      <c r="F36" s="74">
        <f ca="1">'цена АТС'!F174</f>
        <v>640.30999999999995</v>
      </c>
      <c r="G36" s="74">
        <f ca="1">'цена АТС'!F175</f>
        <v>639.79</v>
      </c>
      <c r="H36" s="74">
        <f ca="1">'цена АТС'!F176</f>
        <v>648.95000000000005</v>
      </c>
      <c r="I36" s="74">
        <f ca="1">'цена АТС'!F177</f>
        <v>638.20000000000005</v>
      </c>
      <c r="J36" s="76">
        <f ca="1">'цена АТС'!F178</f>
        <v>641.65</v>
      </c>
      <c r="K36" s="74">
        <f ca="1">'цена АТС'!F179</f>
        <v>642.91</v>
      </c>
      <c r="L36" s="74">
        <f ca="1">'цена АТС'!F180</f>
        <v>641.02</v>
      </c>
      <c r="M36" s="74">
        <f ca="1">'цена АТС'!F181</f>
        <v>641.25</v>
      </c>
      <c r="N36" s="74">
        <f ca="1">'цена АТС'!F182</f>
        <v>642.32000000000005</v>
      </c>
      <c r="O36" s="74">
        <f ca="1">'цена АТС'!F183</f>
        <v>620.97</v>
      </c>
      <c r="P36" s="74">
        <f ca="1">'цена АТС'!F184</f>
        <v>635.09</v>
      </c>
      <c r="Q36" s="74">
        <f ca="1">'цена АТС'!F185</f>
        <v>648.65</v>
      </c>
      <c r="R36" s="74">
        <f ca="1">'цена АТС'!F186</f>
        <v>644.16</v>
      </c>
      <c r="S36" s="74">
        <f ca="1">'цена АТС'!F187</f>
        <v>645.45000000000005</v>
      </c>
      <c r="T36" s="74">
        <f ca="1">'цена АТС'!F188</f>
        <v>644.05999999999995</v>
      </c>
      <c r="U36" s="74">
        <f ca="1">'цена АТС'!F189</f>
        <v>633.72</v>
      </c>
      <c r="V36" s="74">
        <f ca="1">'цена АТС'!F190</f>
        <v>641.5</v>
      </c>
      <c r="W36" s="74">
        <f ca="1">'цена АТС'!F191</f>
        <v>649.42999999999995</v>
      </c>
      <c r="X36" s="74">
        <f ca="1">'цена АТС'!F192</f>
        <v>652.67999999999995</v>
      </c>
      <c r="Y36" s="82">
        <f ca="1">'цена АТС'!F193</f>
        <v>651.04</v>
      </c>
    </row>
    <row r="37" spans="1:25" s="65" customFormat="1" ht="18.75" customHeight="1" outlineLevel="1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customHeight="1" outlineLevel="1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customHeight="1" outlineLevel="1" thickBot="1">
      <c r="A39" s="6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113" customFormat="1" ht="18.75" customHeight="1" thickBot="1">
      <c r="A40" s="114">
        <v>7</v>
      </c>
      <c r="B40" s="140">
        <f t="shared" ref="B40:Y40" si="6">SUM(B41:B44)</f>
        <v>919.10599999999988</v>
      </c>
      <c r="C40" s="141">
        <f t="shared" si="6"/>
        <v>900.60599999999988</v>
      </c>
      <c r="D40" s="141">
        <f t="shared" si="6"/>
        <v>900.02599999999995</v>
      </c>
      <c r="E40" s="141">
        <f t="shared" si="6"/>
        <v>906.88599999999997</v>
      </c>
      <c r="F40" s="141">
        <f t="shared" si="6"/>
        <v>907.90599999999995</v>
      </c>
      <c r="G40" s="141">
        <f t="shared" si="6"/>
        <v>905.78599999999994</v>
      </c>
      <c r="H40" s="141">
        <f t="shared" si="6"/>
        <v>910.56599999999992</v>
      </c>
      <c r="I40" s="141">
        <f t="shared" si="6"/>
        <v>896.81599999999992</v>
      </c>
      <c r="J40" s="141">
        <f t="shared" si="6"/>
        <v>902.7059999999999</v>
      </c>
      <c r="K40" s="142">
        <f t="shared" si="6"/>
        <v>904.14599999999996</v>
      </c>
      <c r="L40" s="141">
        <f t="shared" si="6"/>
        <v>906.77599999999995</v>
      </c>
      <c r="M40" s="143">
        <f t="shared" si="6"/>
        <v>904.26599999999996</v>
      </c>
      <c r="N40" s="142">
        <f t="shared" si="6"/>
        <v>901.90599999999995</v>
      </c>
      <c r="O40" s="141">
        <f t="shared" si="6"/>
        <v>892.43599999999992</v>
      </c>
      <c r="P40" s="143">
        <f t="shared" si="6"/>
        <v>878.93599999999992</v>
      </c>
      <c r="Q40" s="144">
        <f t="shared" si="6"/>
        <v>886.60599999999988</v>
      </c>
      <c r="R40" s="141">
        <f t="shared" si="6"/>
        <v>887.85599999999988</v>
      </c>
      <c r="S40" s="144">
        <f t="shared" si="6"/>
        <v>889.99599999999987</v>
      </c>
      <c r="T40" s="141">
        <f t="shared" si="6"/>
        <v>887.66599999999994</v>
      </c>
      <c r="U40" s="141">
        <f t="shared" si="6"/>
        <v>873.96599999999989</v>
      </c>
      <c r="V40" s="141">
        <f t="shared" si="6"/>
        <v>877.16599999999994</v>
      </c>
      <c r="W40" s="141">
        <f t="shared" si="6"/>
        <v>883.36599999999987</v>
      </c>
      <c r="X40" s="141">
        <f t="shared" si="6"/>
        <v>889.41599999999994</v>
      </c>
      <c r="Y40" s="145">
        <f t="shared" si="6"/>
        <v>896.28599999999994</v>
      </c>
    </row>
    <row r="41" spans="1:25" s="65" customFormat="1" ht="18.75" customHeight="1" outlineLevel="1">
      <c r="A41" s="59" t="s">
        <v>8</v>
      </c>
      <c r="B41" s="73">
        <f ca="1">'цена АТС'!F194</f>
        <v>616.66999999999996</v>
      </c>
      <c r="C41" s="74">
        <f ca="1">'цена АТС'!F195</f>
        <v>598.16999999999996</v>
      </c>
      <c r="D41" s="74">
        <f ca="1">'цена АТС'!F196</f>
        <v>597.59</v>
      </c>
      <c r="E41" s="75">
        <f ca="1">'цена АТС'!F197</f>
        <v>604.45000000000005</v>
      </c>
      <c r="F41" s="74">
        <f ca="1">'цена АТС'!F198</f>
        <v>605.47</v>
      </c>
      <c r="G41" s="74">
        <f ca="1">'цена АТС'!F199</f>
        <v>603.35</v>
      </c>
      <c r="H41" s="74">
        <f ca="1">'цена АТС'!F200</f>
        <v>608.13</v>
      </c>
      <c r="I41" s="74">
        <f ca="1">'цена АТС'!F201</f>
        <v>594.38</v>
      </c>
      <c r="J41" s="76">
        <f ca="1">'цена АТС'!F202</f>
        <v>600.27</v>
      </c>
      <c r="K41" s="74">
        <f ca="1">'цена АТС'!F203</f>
        <v>601.71</v>
      </c>
      <c r="L41" s="74">
        <f ca="1">'цена АТС'!F204</f>
        <v>604.34</v>
      </c>
      <c r="M41" s="74">
        <f ca="1">'цена АТС'!F205</f>
        <v>601.83000000000004</v>
      </c>
      <c r="N41" s="74">
        <f ca="1">'цена АТС'!F206</f>
        <v>599.47</v>
      </c>
      <c r="O41" s="74">
        <f ca="1">'цена АТС'!F207</f>
        <v>590</v>
      </c>
      <c r="P41" s="74">
        <f ca="1">'цена АТС'!F208</f>
        <v>576.5</v>
      </c>
      <c r="Q41" s="74">
        <f ca="1">'цена АТС'!F209</f>
        <v>584.16999999999996</v>
      </c>
      <c r="R41" s="74">
        <f ca="1">'цена АТС'!F210</f>
        <v>585.41999999999996</v>
      </c>
      <c r="S41" s="74">
        <f ca="1">'цена АТС'!F211</f>
        <v>587.55999999999995</v>
      </c>
      <c r="T41" s="74">
        <f ca="1">'цена АТС'!F212</f>
        <v>585.23</v>
      </c>
      <c r="U41" s="74">
        <f ca="1">'цена АТС'!F213</f>
        <v>571.53</v>
      </c>
      <c r="V41" s="74">
        <f ca="1">'цена АТС'!F214</f>
        <v>574.73</v>
      </c>
      <c r="W41" s="74">
        <f ca="1">'цена АТС'!F215</f>
        <v>580.92999999999995</v>
      </c>
      <c r="X41" s="74">
        <f ca="1">'цена АТС'!F216</f>
        <v>586.98</v>
      </c>
      <c r="Y41" s="82">
        <f ca="1">'цена АТС'!F217</f>
        <v>593.85</v>
      </c>
    </row>
    <row r="42" spans="1:25" s="65" customFormat="1" ht="18.75" customHeight="1" outlineLevel="1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customHeight="1" outlineLevel="1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customHeight="1" outlineLevel="1" thickBot="1">
      <c r="A44" s="6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113" customFormat="1" ht="18.75" customHeight="1" thickBot="1">
      <c r="A45" s="117">
        <v>8</v>
      </c>
      <c r="B45" s="140">
        <f t="shared" ref="B45:Y45" si="7">SUM(B46:B49)</f>
        <v>977.88599999999997</v>
      </c>
      <c r="C45" s="141">
        <f t="shared" si="7"/>
        <v>961.36599999999987</v>
      </c>
      <c r="D45" s="141">
        <f t="shared" si="7"/>
        <v>968.11599999999987</v>
      </c>
      <c r="E45" s="141">
        <f t="shared" si="7"/>
        <v>984.54599999999994</v>
      </c>
      <c r="F45" s="141">
        <f t="shared" si="7"/>
        <v>994.53599999999994</v>
      </c>
      <c r="G45" s="141">
        <f t="shared" si="7"/>
        <v>986.86599999999987</v>
      </c>
      <c r="H45" s="141">
        <f t="shared" si="7"/>
        <v>988.82599999999991</v>
      </c>
      <c r="I45" s="141">
        <f t="shared" si="7"/>
        <v>976.18599999999992</v>
      </c>
      <c r="J45" s="141">
        <f t="shared" si="7"/>
        <v>981.97599999999989</v>
      </c>
      <c r="K45" s="142">
        <f t="shared" si="7"/>
        <v>984.91599999999994</v>
      </c>
      <c r="L45" s="141">
        <f t="shared" si="7"/>
        <v>982.46599999999989</v>
      </c>
      <c r="M45" s="143">
        <f t="shared" si="7"/>
        <v>980.57599999999991</v>
      </c>
      <c r="N45" s="142">
        <f t="shared" si="7"/>
        <v>967.91599999999994</v>
      </c>
      <c r="O45" s="141">
        <f t="shared" si="7"/>
        <v>953.77599999999995</v>
      </c>
      <c r="P45" s="143">
        <f t="shared" si="7"/>
        <v>966.81599999999992</v>
      </c>
      <c r="Q45" s="144">
        <f t="shared" si="7"/>
        <v>980.98599999999988</v>
      </c>
      <c r="R45" s="141">
        <f t="shared" si="7"/>
        <v>980.44599999999991</v>
      </c>
      <c r="S45" s="144">
        <f t="shared" si="7"/>
        <v>978.25599999999997</v>
      </c>
      <c r="T45" s="141">
        <f t="shared" si="7"/>
        <v>976.14599999999996</v>
      </c>
      <c r="U45" s="141">
        <f t="shared" si="7"/>
        <v>964.15599999999995</v>
      </c>
      <c r="V45" s="141">
        <f t="shared" si="7"/>
        <v>970.34599999999989</v>
      </c>
      <c r="W45" s="141">
        <f t="shared" si="7"/>
        <v>974.23599999999988</v>
      </c>
      <c r="X45" s="141">
        <f t="shared" si="7"/>
        <v>979.76599999999996</v>
      </c>
      <c r="Y45" s="145">
        <f t="shared" si="7"/>
        <v>985.26599999999996</v>
      </c>
    </row>
    <row r="46" spans="1:25" s="65" customFormat="1" ht="18.75" customHeight="1" outlineLevel="1">
      <c r="A46" s="59" t="s">
        <v>8</v>
      </c>
      <c r="B46" s="73">
        <f ca="1">'цена АТС'!F218</f>
        <v>675.45</v>
      </c>
      <c r="C46" s="74">
        <f ca="1">'цена АТС'!F219</f>
        <v>658.93</v>
      </c>
      <c r="D46" s="74">
        <f ca="1">'цена АТС'!F220</f>
        <v>665.68</v>
      </c>
      <c r="E46" s="75">
        <f ca="1">'цена АТС'!F221</f>
        <v>682.11</v>
      </c>
      <c r="F46" s="74">
        <f ca="1">'цена АТС'!F222</f>
        <v>692.1</v>
      </c>
      <c r="G46" s="74">
        <f ca="1">'цена АТС'!F223</f>
        <v>684.43</v>
      </c>
      <c r="H46" s="74">
        <f ca="1">'цена АТС'!F224</f>
        <v>686.39</v>
      </c>
      <c r="I46" s="74">
        <f ca="1">'цена АТС'!F225</f>
        <v>673.75</v>
      </c>
      <c r="J46" s="76">
        <f ca="1">'цена АТС'!F226</f>
        <v>679.54</v>
      </c>
      <c r="K46" s="74">
        <f ca="1">'цена АТС'!F227</f>
        <v>682.48</v>
      </c>
      <c r="L46" s="74">
        <f ca="1">'цена АТС'!F228</f>
        <v>680.03</v>
      </c>
      <c r="M46" s="74">
        <f ca="1">'цена АТС'!F229</f>
        <v>678.14</v>
      </c>
      <c r="N46" s="74">
        <f ca="1">'цена АТС'!F230</f>
        <v>665.48</v>
      </c>
      <c r="O46" s="74">
        <f ca="1">'цена АТС'!F231</f>
        <v>651.34</v>
      </c>
      <c r="P46" s="74">
        <f ca="1">'цена АТС'!F232</f>
        <v>664.38</v>
      </c>
      <c r="Q46" s="74">
        <f ca="1">'цена АТС'!F233</f>
        <v>678.55</v>
      </c>
      <c r="R46" s="74">
        <f ca="1">'цена АТС'!F234</f>
        <v>678.01</v>
      </c>
      <c r="S46" s="74">
        <f ca="1">'цена АТС'!F235</f>
        <v>675.82</v>
      </c>
      <c r="T46" s="74">
        <f ca="1">'цена АТС'!F236</f>
        <v>673.71</v>
      </c>
      <c r="U46" s="74">
        <f ca="1">'цена АТС'!F237</f>
        <v>661.72</v>
      </c>
      <c r="V46" s="74">
        <f ca="1">'цена АТС'!F238</f>
        <v>667.91</v>
      </c>
      <c r="W46" s="74">
        <f ca="1">'цена АТС'!F239</f>
        <v>671.8</v>
      </c>
      <c r="X46" s="74">
        <f ca="1">'цена АТС'!F240</f>
        <v>677.33</v>
      </c>
      <c r="Y46" s="82">
        <f ca="1">'цена АТС'!F241</f>
        <v>682.83</v>
      </c>
    </row>
    <row r="47" spans="1:25" s="65" customFormat="1" ht="18.75" customHeight="1" outlineLevel="1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customHeight="1" outlineLevel="1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customHeight="1" outlineLevel="1" thickBot="1">
      <c r="A49" s="6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113" customFormat="1" ht="18.75" customHeight="1" thickBot="1">
      <c r="A50" s="114">
        <v>9</v>
      </c>
      <c r="B50" s="140">
        <f t="shared" ref="B50:Y50" si="8">SUM(B51:B54)</f>
        <v>1000.3459999999999</v>
      </c>
      <c r="C50" s="141">
        <f t="shared" si="8"/>
        <v>986.25599999999997</v>
      </c>
      <c r="D50" s="141">
        <f t="shared" si="8"/>
        <v>982.27599999999995</v>
      </c>
      <c r="E50" s="141">
        <f t="shared" si="8"/>
        <v>1003.0859999999999</v>
      </c>
      <c r="F50" s="141">
        <f t="shared" si="8"/>
        <v>1013.9559999999999</v>
      </c>
      <c r="G50" s="141">
        <f t="shared" si="8"/>
        <v>1009.126</v>
      </c>
      <c r="H50" s="141">
        <f t="shared" si="8"/>
        <v>1015.9659999999999</v>
      </c>
      <c r="I50" s="141">
        <f t="shared" si="8"/>
        <v>995.79599999999994</v>
      </c>
      <c r="J50" s="141">
        <f t="shared" si="8"/>
        <v>1004.6059999999999</v>
      </c>
      <c r="K50" s="142">
        <f t="shared" si="8"/>
        <v>1005.3159999999999</v>
      </c>
      <c r="L50" s="141">
        <f t="shared" si="8"/>
        <v>1008.5759999999999</v>
      </c>
      <c r="M50" s="143">
        <f t="shared" si="8"/>
        <v>1005.646</v>
      </c>
      <c r="N50" s="142">
        <f t="shared" si="8"/>
        <v>1004.9559999999999</v>
      </c>
      <c r="O50" s="141">
        <f t="shared" si="8"/>
        <v>987.42599999999993</v>
      </c>
      <c r="P50" s="143">
        <f t="shared" si="8"/>
        <v>1006.8259999999999</v>
      </c>
      <c r="Q50" s="144">
        <f t="shared" si="8"/>
        <v>1023.5459999999999</v>
      </c>
      <c r="R50" s="141">
        <f t="shared" si="8"/>
        <v>1022.8559999999999</v>
      </c>
      <c r="S50" s="144">
        <f t="shared" si="8"/>
        <v>1024.4559999999999</v>
      </c>
      <c r="T50" s="141">
        <f t="shared" si="8"/>
        <v>1017.8159999999999</v>
      </c>
      <c r="U50" s="141">
        <f t="shared" si="8"/>
        <v>995.61599999999987</v>
      </c>
      <c r="V50" s="141">
        <f t="shared" si="8"/>
        <v>997.43599999999992</v>
      </c>
      <c r="W50" s="141">
        <f t="shared" si="8"/>
        <v>1006.4459999999999</v>
      </c>
      <c r="X50" s="141">
        <f t="shared" si="8"/>
        <v>1006.5959999999999</v>
      </c>
      <c r="Y50" s="145">
        <f t="shared" si="8"/>
        <v>994.40599999999995</v>
      </c>
    </row>
    <row r="51" spans="1:25" s="65" customFormat="1" ht="18.75" customHeight="1" outlineLevel="1">
      <c r="A51" s="59" t="s">
        <v>8</v>
      </c>
      <c r="B51" s="73">
        <f ca="1">'цена АТС'!F242</f>
        <v>697.91</v>
      </c>
      <c r="C51" s="74">
        <f ca="1">'цена АТС'!F243</f>
        <v>683.82</v>
      </c>
      <c r="D51" s="74">
        <f ca="1">'цена АТС'!F244</f>
        <v>679.84</v>
      </c>
      <c r="E51" s="75">
        <f ca="1">'цена АТС'!F245</f>
        <v>700.65</v>
      </c>
      <c r="F51" s="74">
        <f ca="1">'цена АТС'!F246</f>
        <v>711.52</v>
      </c>
      <c r="G51" s="74">
        <f ca="1">'цена АТС'!F247</f>
        <v>706.69</v>
      </c>
      <c r="H51" s="74">
        <f ca="1">'цена АТС'!F248</f>
        <v>713.53</v>
      </c>
      <c r="I51" s="74">
        <f ca="1">'цена АТС'!F249</f>
        <v>693.36</v>
      </c>
      <c r="J51" s="76">
        <f ca="1">'цена АТС'!F250</f>
        <v>702.17</v>
      </c>
      <c r="K51" s="74">
        <f ca="1">'цена АТС'!F251</f>
        <v>702.88</v>
      </c>
      <c r="L51" s="74">
        <f ca="1">'цена АТС'!F252</f>
        <v>706.14</v>
      </c>
      <c r="M51" s="74">
        <f ca="1">'цена АТС'!F253</f>
        <v>703.21</v>
      </c>
      <c r="N51" s="74">
        <f ca="1">'цена АТС'!F254</f>
        <v>702.52</v>
      </c>
      <c r="O51" s="74">
        <f ca="1">'цена АТС'!F255</f>
        <v>684.99</v>
      </c>
      <c r="P51" s="74">
        <f ca="1">'цена АТС'!F256</f>
        <v>704.39</v>
      </c>
      <c r="Q51" s="74">
        <f ca="1">'цена АТС'!F257</f>
        <v>721.11</v>
      </c>
      <c r="R51" s="74">
        <f ca="1">'цена АТС'!F258</f>
        <v>720.42</v>
      </c>
      <c r="S51" s="74">
        <f ca="1">'цена АТС'!F259</f>
        <v>722.02</v>
      </c>
      <c r="T51" s="74">
        <f ca="1">'цена АТС'!F260</f>
        <v>715.38</v>
      </c>
      <c r="U51" s="74">
        <f ca="1">'цена АТС'!F261</f>
        <v>693.18</v>
      </c>
      <c r="V51" s="74">
        <f ca="1">'цена АТС'!F262</f>
        <v>695</v>
      </c>
      <c r="W51" s="74">
        <f ca="1">'цена АТС'!F263</f>
        <v>704.01</v>
      </c>
      <c r="X51" s="74">
        <f ca="1">'цена АТС'!F264</f>
        <v>704.16</v>
      </c>
      <c r="Y51" s="82">
        <f ca="1">'цена АТС'!F265</f>
        <v>691.97</v>
      </c>
    </row>
    <row r="52" spans="1:25" s="65" customFormat="1" ht="18.75" customHeight="1" outlineLevel="1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customHeight="1" outlineLevel="1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customHeight="1" outlineLevel="1" thickBot="1">
      <c r="A54" s="6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113" customFormat="1" ht="18.75" customHeight="1" thickBot="1">
      <c r="A55" s="117">
        <v>10</v>
      </c>
      <c r="B55" s="140">
        <f t="shared" ref="B55:Y55" si="9">SUM(B56:B59)</f>
        <v>1022.146</v>
      </c>
      <c r="C55" s="141">
        <f t="shared" si="9"/>
        <v>972.84599999999989</v>
      </c>
      <c r="D55" s="141">
        <f t="shared" si="9"/>
        <v>989.21599999999989</v>
      </c>
      <c r="E55" s="141">
        <f t="shared" si="9"/>
        <v>1012.6659999999999</v>
      </c>
      <c r="F55" s="141">
        <f t="shared" si="9"/>
        <v>1006.4859999999999</v>
      </c>
      <c r="G55" s="141">
        <f t="shared" si="9"/>
        <v>1011.9859999999999</v>
      </c>
      <c r="H55" s="141">
        <f t="shared" si="9"/>
        <v>1012.9659999999999</v>
      </c>
      <c r="I55" s="141">
        <f t="shared" si="9"/>
        <v>999.64599999999996</v>
      </c>
      <c r="J55" s="141">
        <f t="shared" si="9"/>
        <v>1004.376</v>
      </c>
      <c r="K55" s="142">
        <f t="shared" si="9"/>
        <v>1004.026</v>
      </c>
      <c r="L55" s="141">
        <f t="shared" si="9"/>
        <v>1006.8159999999999</v>
      </c>
      <c r="M55" s="143">
        <f t="shared" si="9"/>
        <v>1009.266</v>
      </c>
      <c r="N55" s="142">
        <f t="shared" si="9"/>
        <v>1010.026</v>
      </c>
      <c r="O55" s="141">
        <f t="shared" si="9"/>
        <v>988.90599999999995</v>
      </c>
      <c r="P55" s="143">
        <f t="shared" si="9"/>
        <v>1001.636</v>
      </c>
      <c r="Q55" s="144">
        <f t="shared" si="9"/>
        <v>1025.636</v>
      </c>
      <c r="R55" s="141">
        <f t="shared" si="9"/>
        <v>1026.2660000000001</v>
      </c>
      <c r="S55" s="144">
        <f t="shared" si="9"/>
        <v>1012.4959999999999</v>
      </c>
      <c r="T55" s="141">
        <f t="shared" si="9"/>
        <v>1012.0359999999999</v>
      </c>
      <c r="U55" s="141">
        <f t="shared" si="9"/>
        <v>1000.1959999999999</v>
      </c>
      <c r="V55" s="141">
        <f t="shared" si="9"/>
        <v>1002.7259999999999</v>
      </c>
      <c r="W55" s="141">
        <f t="shared" si="9"/>
        <v>1005.5459999999999</v>
      </c>
      <c r="X55" s="141">
        <f t="shared" si="9"/>
        <v>1009.5959999999999</v>
      </c>
      <c r="Y55" s="145">
        <f t="shared" si="9"/>
        <v>1000.7859999999999</v>
      </c>
    </row>
    <row r="56" spans="1:25" s="65" customFormat="1" ht="18.75" customHeight="1" outlineLevel="1">
      <c r="A56" s="59" t="s">
        <v>8</v>
      </c>
      <c r="B56" s="73">
        <f ca="1">'цена АТС'!F266</f>
        <v>719.71</v>
      </c>
      <c r="C56" s="74">
        <f ca="1">'цена АТС'!F267</f>
        <v>670.41</v>
      </c>
      <c r="D56" s="74">
        <f ca="1">'цена АТС'!F268</f>
        <v>686.78</v>
      </c>
      <c r="E56" s="75">
        <f ca="1">'цена АТС'!F269</f>
        <v>710.23</v>
      </c>
      <c r="F56" s="74">
        <f ca="1">'цена АТС'!F270</f>
        <v>704.05</v>
      </c>
      <c r="G56" s="74">
        <f ca="1">'цена АТС'!F271</f>
        <v>709.55</v>
      </c>
      <c r="H56" s="74">
        <f ca="1">'цена АТС'!F272</f>
        <v>710.53</v>
      </c>
      <c r="I56" s="74">
        <f ca="1">'цена АТС'!F273</f>
        <v>697.21</v>
      </c>
      <c r="J56" s="76">
        <f ca="1">'цена АТС'!F274</f>
        <v>701.94</v>
      </c>
      <c r="K56" s="74">
        <f ca="1">'цена АТС'!F275</f>
        <v>701.59</v>
      </c>
      <c r="L56" s="74">
        <f ca="1">'цена АТС'!F276</f>
        <v>704.38</v>
      </c>
      <c r="M56" s="74">
        <f ca="1">'цена АТС'!F277</f>
        <v>706.83</v>
      </c>
      <c r="N56" s="74">
        <f ca="1">'цена АТС'!F278</f>
        <v>707.59</v>
      </c>
      <c r="O56" s="74">
        <f ca="1">'цена АТС'!F279</f>
        <v>686.47</v>
      </c>
      <c r="P56" s="74">
        <f ca="1">'цена АТС'!F280</f>
        <v>699.2</v>
      </c>
      <c r="Q56" s="74">
        <f ca="1">'цена АТС'!F281</f>
        <v>723.2</v>
      </c>
      <c r="R56" s="74">
        <f ca="1">'цена АТС'!F282</f>
        <v>723.83</v>
      </c>
      <c r="S56" s="74">
        <f ca="1">'цена АТС'!F283</f>
        <v>710.06</v>
      </c>
      <c r="T56" s="74">
        <f ca="1">'цена АТС'!F284</f>
        <v>709.6</v>
      </c>
      <c r="U56" s="74">
        <f ca="1">'цена АТС'!F285</f>
        <v>697.76</v>
      </c>
      <c r="V56" s="74">
        <f ca="1">'цена АТС'!F286</f>
        <v>700.29</v>
      </c>
      <c r="W56" s="74">
        <f ca="1">'цена АТС'!F287</f>
        <v>703.11</v>
      </c>
      <c r="X56" s="74">
        <f ca="1">'цена АТС'!F288</f>
        <v>707.16</v>
      </c>
      <c r="Y56" s="82">
        <f ca="1">'цена АТС'!F289</f>
        <v>698.35</v>
      </c>
    </row>
    <row r="57" spans="1:25" s="65" customFormat="1" ht="18.75" customHeight="1" outlineLevel="1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customHeight="1" outlineLevel="1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customHeight="1" outlineLevel="1" thickBot="1">
      <c r="A59" s="6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113" customFormat="1" ht="18.75" customHeight="1" thickBot="1">
      <c r="A60" s="114">
        <v>11</v>
      </c>
      <c r="B60" s="140">
        <f t="shared" ref="B60:Y60" si="10">SUM(B61:B64)</f>
        <v>1047.9860000000001</v>
      </c>
      <c r="C60" s="141">
        <f t="shared" si="10"/>
        <v>1021.026</v>
      </c>
      <c r="D60" s="141">
        <f t="shared" si="10"/>
        <v>1027.7360000000001</v>
      </c>
      <c r="E60" s="141">
        <f t="shared" si="10"/>
        <v>1062.0360000000001</v>
      </c>
      <c r="F60" s="141">
        <f t="shared" si="10"/>
        <v>1249.1260000000002</v>
      </c>
      <c r="G60" s="141">
        <f t="shared" si="10"/>
        <v>1066.0160000000001</v>
      </c>
      <c r="H60" s="141">
        <f t="shared" si="10"/>
        <v>1062.7760000000003</v>
      </c>
      <c r="I60" s="141">
        <f t="shared" si="10"/>
        <v>1048.6960000000001</v>
      </c>
      <c r="J60" s="141">
        <f t="shared" si="10"/>
        <v>1057.9760000000001</v>
      </c>
      <c r="K60" s="142">
        <f t="shared" si="10"/>
        <v>1058.096</v>
      </c>
      <c r="L60" s="141">
        <f t="shared" si="10"/>
        <v>1040.1460000000002</v>
      </c>
      <c r="M60" s="143">
        <f t="shared" si="10"/>
        <v>1040.066</v>
      </c>
      <c r="N60" s="142">
        <f t="shared" si="10"/>
        <v>1049.4960000000001</v>
      </c>
      <c r="O60" s="141">
        <f t="shared" si="10"/>
        <v>1033.6260000000002</v>
      </c>
      <c r="P60" s="143">
        <f t="shared" si="10"/>
        <v>1046.8860000000002</v>
      </c>
      <c r="Q60" s="144">
        <f t="shared" si="10"/>
        <v>1069.4660000000001</v>
      </c>
      <c r="R60" s="141">
        <f t="shared" si="10"/>
        <v>1073.6660000000002</v>
      </c>
      <c r="S60" s="144">
        <f t="shared" si="10"/>
        <v>1065.6760000000002</v>
      </c>
      <c r="T60" s="141">
        <f t="shared" si="10"/>
        <v>1049.9760000000001</v>
      </c>
      <c r="U60" s="141">
        <f t="shared" si="10"/>
        <v>1041.046</v>
      </c>
      <c r="V60" s="141">
        <f t="shared" si="10"/>
        <v>1026.146</v>
      </c>
      <c r="W60" s="141">
        <f t="shared" si="10"/>
        <v>1030.316</v>
      </c>
      <c r="X60" s="141">
        <f t="shared" si="10"/>
        <v>1044.9860000000001</v>
      </c>
      <c r="Y60" s="145">
        <f t="shared" si="10"/>
        <v>1056.3560000000002</v>
      </c>
    </row>
    <row r="61" spans="1:25" s="65" customFormat="1" ht="18.75" customHeight="1" outlineLevel="1">
      <c r="A61" s="59" t="s">
        <v>8</v>
      </c>
      <c r="B61" s="73">
        <f ca="1">'цена АТС'!F290</f>
        <v>745.55</v>
      </c>
      <c r="C61" s="74">
        <f ca="1">'цена АТС'!F291</f>
        <v>718.59</v>
      </c>
      <c r="D61" s="74">
        <f ca="1">'цена АТС'!F292</f>
        <v>725.3</v>
      </c>
      <c r="E61" s="75">
        <f ca="1">'цена АТС'!F293</f>
        <v>759.6</v>
      </c>
      <c r="F61" s="74">
        <f ca="1">'цена АТС'!F294</f>
        <v>946.69</v>
      </c>
      <c r="G61" s="74">
        <f ca="1">'цена АТС'!F295</f>
        <v>763.58</v>
      </c>
      <c r="H61" s="74">
        <f ca="1">'цена АТС'!F296</f>
        <v>760.34</v>
      </c>
      <c r="I61" s="74">
        <f ca="1">'цена АТС'!F297</f>
        <v>746.26</v>
      </c>
      <c r="J61" s="76">
        <f ca="1">'цена АТС'!F298</f>
        <v>755.54</v>
      </c>
      <c r="K61" s="74">
        <f ca="1">'цена АТС'!F299</f>
        <v>755.66</v>
      </c>
      <c r="L61" s="74">
        <f ca="1">'цена АТС'!F300</f>
        <v>737.71</v>
      </c>
      <c r="M61" s="74">
        <f ca="1">'цена АТС'!F301</f>
        <v>737.63</v>
      </c>
      <c r="N61" s="74">
        <f ca="1">'цена АТС'!F302</f>
        <v>747.06</v>
      </c>
      <c r="O61" s="74">
        <f ca="1">'цена АТС'!F303</f>
        <v>731.19</v>
      </c>
      <c r="P61" s="74">
        <f ca="1">'цена АТС'!F304</f>
        <v>744.45</v>
      </c>
      <c r="Q61" s="74">
        <f ca="1">'цена АТС'!F305</f>
        <v>767.03</v>
      </c>
      <c r="R61" s="74">
        <f ca="1">'цена АТС'!F306</f>
        <v>771.23</v>
      </c>
      <c r="S61" s="74">
        <f ca="1">'цена АТС'!F307</f>
        <v>763.24</v>
      </c>
      <c r="T61" s="74">
        <f ca="1">'цена АТС'!F308</f>
        <v>747.54</v>
      </c>
      <c r="U61" s="74">
        <f ca="1">'цена АТС'!F309</f>
        <v>738.61</v>
      </c>
      <c r="V61" s="74">
        <f ca="1">'цена АТС'!F310</f>
        <v>723.71</v>
      </c>
      <c r="W61" s="74">
        <f ca="1">'цена АТС'!F311</f>
        <v>727.88</v>
      </c>
      <c r="X61" s="74">
        <f ca="1">'цена АТС'!F312</f>
        <v>742.55</v>
      </c>
      <c r="Y61" s="82">
        <f ca="1">'цена АТС'!F313</f>
        <v>753.92</v>
      </c>
    </row>
    <row r="62" spans="1:25" s="65" customFormat="1" ht="18.75" customHeight="1" outlineLevel="1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customHeight="1" outlineLevel="1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customHeight="1" outlineLevel="1" thickBot="1">
      <c r="A64" s="6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113" customFormat="1" ht="18.75" customHeight="1" thickBot="1">
      <c r="A65" s="117">
        <v>12</v>
      </c>
      <c r="B65" s="140">
        <f t="shared" ref="B65:Y65" si="11">SUM(B66:B69)</f>
        <v>1109.056</v>
      </c>
      <c r="C65" s="141">
        <f t="shared" si="11"/>
        <v>1082.4760000000001</v>
      </c>
      <c r="D65" s="141">
        <f t="shared" si="11"/>
        <v>1106.5860000000002</v>
      </c>
      <c r="E65" s="141">
        <f t="shared" si="11"/>
        <v>1262.9760000000001</v>
      </c>
      <c r="F65" s="141">
        <f t="shared" si="11"/>
        <v>1132.306</v>
      </c>
      <c r="G65" s="141">
        <f t="shared" si="11"/>
        <v>1124.2160000000001</v>
      </c>
      <c r="H65" s="141">
        <f t="shared" si="11"/>
        <v>1103.1560000000002</v>
      </c>
      <c r="I65" s="141">
        <f t="shared" si="11"/>
        <v>1113.0060000000003</v>
      </c>
      <c r="J65" s="141">
        <f t="shared" si="11"/>
        <v>1127.2460000000001</v>
      </c>
      <c r="K65" s="142">
        <f t="shared" si="11"/>
        <v>1128.1260000000002</v>
      </c>
      <c r="L65" s="141">
        <f t="shared" si="11"/>
        <v>1121.9260000000002</v>
      </c>
      <c r="M65" s="143">
        <f t="shared" si="11"/>
        <v>1128.4860000000001</v>
      </c>
      <c r="N65" s="142">
        <f t="shared" si="11"/>
        <v>1088.9760000000001</v>
      </c>
      <c r="O65" s="141">
        <f t="shared" si="11"/>
        <v>1060.0260000000003</v>
      </c>
      <c r="P65" s="143">
        <f t="shared" si="11"/>
        <v>1066.4960000000001</v>
      </c>
      <c r="Q65" s="144">
        <f t="shared" si="11"/>
        <v>1074.2260000000001</v>
      </c>
      <c r="R65" s="141">
        <f t="shared" si="11"/>
        <v>1060.4660000000001</v>
      </c>
      <c r="S65" s="144">
        <f t="shared" si="11"/>
        <v>1082.0360000000001</v>
      </c>
      <c r="T65" s="141">
        <f t="shared" si="11"/>
        <v>1071.7060000000001</v>
      </c>
      <c r="U65" s="141">
        <f t="shared" si="11"/>
        <v>1057.6660000000002</v>
      </c>
      <c r="V65" s="141">
        <f t="shared" si="11"/>
        <v>1057.1760000000002</v>
      </c>
      <c r="W65" s="141">
        <f t="shared" si="11"/>
        <v>1072.6060000000002</v>
      </c>
      <c r="X65" s="141">
        <f t="shared" si="11"/>
        <v>1060.4560000000001</v>
      </c>
      <c r="Y65" s="145">
        <f t="shared" si="11"/>
        <v>1069.5060000000003</v>
      </c>
    </row>
    <row r="66" spans="1:25" s="65" customFormat="1" ht="18.75" customHeight="1" outlineLevel="1">
      <c r="A66" s="59" t="s">
        <v>8</v>
      </c>
      <c r="B66" s="73">
        <f ca="1">'цена АТС'!F314</f>
        <v>806.62</v>
      </c>
      <c r="C66" s="74">
        <f ca="1">'цена АТС'!F315</f>
        <v>780.04</v>
      </c>
      <c r="D66" s="74">
        <f ca="1">'цена АТС'!F316</f>
        <v>804.15</v>
      </c>
      <c r="E66" s="75">
        <f ca="1">'цена АТС'!F317</f>
        <v>960.54</v>
      </c>
      <c r="F66" s="74">
        <f ca="1">'цена АТС'!F318</f>
        <v>829.87</v>
      </c>
      <c r="G66" s="74">
        <f ca="1">'цена АТС'!F319</f>
        <v>821.78</v>
      </c>
      <c r="H66" s="74">
        <f ca="1">'цена АТС'!F320</f>
        <v>800.72</v>
      </c>
      <c r="I66" s="74">
        <f ca="1">'цена АТС'!F321</f>
        <v>810.57</v>
      </c>
      <c r="J66" s="76">
        <f ca="1">'цена АТС'!F322</f>
        <v>824.81</v>
      </c>
      <c r="K66" s="74">
        <f ca="1">'цена АТС'!F323</f>
        <v>825.69</v>
      </c>
      <c r="L66" s="74">
        <f ca="1">'цена АТС'!F324</f>
        <v>819.49</v>
      </c>
      <c r="M66" s="74">
        <f ca="1">'цена АТС'!F325</f>
        <v>826.05</v>
      </c>
      <c r="N66" s="74">
        <f ca="1">'цена АТС'!F326</f>
        <v>786.54</v>
      </c>
      <c r="O66" s="74">
        <f ca="1">'цена АТС'!F327</f>
        <v>757.59</v>
      </c>
      <c r="P66" s="74">
        <f ca="1">'цена АТС'!F328</f>
        <v>764.06</v>
      </c>
      <c r="Q66" s="74">
        <f ca="1">'цена АТС'!F329</f>
        <v>771.79</v>
      </c>
      <c r="R66" s="74">
        <f ca="1">'цена АТС'!F330</f>
        <v>758.03</v>
      </c>
      <c r="S66" s="74">
        <f ca="1">'цена АТС'!F331</f>
        <v>779.6</v>
      </c>
      <c r="T66" s="74">
        <f ca="1">'цена АТС'!F332</f>
        <v>769.27</v>
      </c>
      <c r="U66" s="74">
        <f ca="1">'цена АТС'!F333</f>
        <v>755.23</v>
      </c>
      <c r="V66" s="74">
        <f ca="1">'цена АТС'!F334</f>
        <v>754.74</v>
      </c>
      <c r="W66" s="74">
        <f ca="1">'цена АТС'!F335</f>
        <v>770.17</v>
      </c>
      <c r="X66" s="74">
        <f ca="1">'цена АТС'!F336</f>
        <v>758.02</v>
      </c>
      <c r="Y66" s="82">
        <f ca="1">'цена АТС'!F337</f>
        <v>767.07</v>
      </c>
    </row>
    <row r="67" spans="1:25" s="65" customFormat="1" ht="18.75" customHeight="1" outlineLevel="1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customHeight="1" outlineLevel="1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customHeight="1" outlineLevel="1" thickBot="1">
      <c r="A69" s="6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113" customFormat="1" ht="18.75" customHeight="1" thickBot="1">
      <c r="A70" s="114">
        <v>13</v>
      </c>
      <c r="B70" s="140">
        <f t="shared" ref="B70:Y70" si="12">SUM(B71:B74)</f>
        <v>1012.6159999999999</v>
      </c>
      <c r="C70" s="141">
        <f t="shared" si="12"/>
        <v>992.79599999999994</v>
      </c>
      <c r="D70" s="141">
        <f t="shared" si="12"/>
        <v>1011.266</v>
      </c>
      <c r="E70" s="141">
        <f t="shared" si="12"/>
        <v>1026.306</v>
      </c>
      <c r="F70" s="141">
        <f t="shared" si="12"/>
        <v>1020.1659999999999</v>
      </c>
      <c r="G70" s="141">
        <f t="shared" si="12"/>
        <v>1020.4459999999999</v>
      </c>
      <c r="H70" s="141">
        <f t="shared" si="12"/>
        <v>1028.4460000000001</v>
      </c>
      <c r="I70" s="141">
        <f t="shared" si="12"/>
        <v>1011.276</v>
      </c>
      <c r="J70" s="141">
        <f t="shared" si="12"/>
        <v>1000.4859999999999</v>
      </c>
      <c r="K70" s="142">
        <f t="shared" si="12"/>
        <v>1010.266</v>
      </c>
      <c r="L70" s="141">
        <f t="shared" si="12"/>
        <v>1024.2660000000001</v>
      </c>
      <c r="M70" s="143">
        <f t="shared" si="12"/>
        <v>1022.9159999999999</v>
      </c>
      <c r="N70" s="142">
        <f t="shared" si="12"/>
        <v>1034.116</v>
      </c>
      <c r="O70" s="141">
        <f t="shared" si="12"/>
        <v>998.82599999999991</v>
      </c>
      <c r="P70" s="143">
        <f t="shared" si="12"/>
        <v>1046.056</v>
      </c>
      <c r="Q70" s="144">
        <f t="shared" si="12"/>
        <v>1083.6860000000001</v>
      </c>
      <c r="R70" s="141">
        <f t="shared" si="12"/>
        <v>1049.5060000000001</v>
      </c>
      <c r="S70" s="144">
        <f t="shared" si="12"/>
        <v>1060.0860000000002</v>
      </c>
      <c r="T70" s="141">
        <f t="shared" si="12"/>
        <v>1023.3259999999999</v>
      </c>
      <c r="U70" s="141">
        <f t="shared" si="12"/>
        <v>1007.4059999999999</v>
      </c>
      <c r="V70" s="141">
        <f t="shared" si="12"/>
        <v>1007.5559999999999</v>
      </c>
      <c r="W70" s="141">
        <f t="shared" si="12"/>
        <v>1013.4559999999999</v>
      </c>
      <c r="X70" s="141">
        <f t="shared" si="12"/>
        <v>1010.6759999999999</v>
      </c>
      <c r="Y70" s="145">
        <f t="shared" si="12"/>
        <v>1013.1759999999999</v>
      </c>
    </row>
    <row r="71" spans="1:25" s="65" customFormat="1" ht="18.75" customHeight="1" outlineLevel="1">
      <c r="A71" s="59" t="s">
        <v>8</v>
      </c>
      <c r="B71" s="73">
        <f ca="1">'цена АТС'!F338</f>
        <v>710.18</v>
      </c>
      <c r="C71" s="74">
        <f ca="1">'цена АТС'!F339</f>
        <v>690.36</v>
      </c>
      <c r="D71" s="74">
        <f ca="1">'цена АТС'!F340</f>
        <v>708.83</v>
      </c>
      <c r="E71" s="75">
        <f ca="1">'цена АТС'!F341</f>
        <v>723.87</v>
      </c>
      <c r="F71" s="74">
        <f ca="1">'цена АТС'!F342</f>
        <v>717.73</v>
      </c>
      <c r="G71" s="74">
        <f ca="1">'цена АТС'!F343</f>
        <v>718.01</v>
      </c>
      <c r="H71" s="74">
        <f ca="1">'цена АТС'!F344</f>
        <v>726.01</v>
      </c>
      <c r="I71" s="74">
        <f ca="1">'цена АТС'!F345</f>
        <v>708.84</v>
      </c>
      <c r="J71" s="76">
        <f ca="1">'цена АТС'!F346</f>
        <v>698.05</v>
      </c>
      <c r="K71" s="74">
        <f ca="1">'цена АТС'!F347</f>
        <v>707.83</v>
      </c>
      <c r="L71" s="74">
        <f ca="1">'цена АТС'!F348</f>
        <v>721.83</v>
      </c>
      <c r="M71" s="74">
        <f ca="1">'цена АТС'!F349</f>
        <v>720.48</v>
      </c>
      <c r="N71" s="74">
        <f ca="1">'цена АТС'!F350</f>
        <v>731.68</v>
      </c>
      <c r="O71" s="74">
        <f ca="1">'цена АТС'!F351</f>
        <v>696.39</v>
      </c>
      <c r="P71" s="74">
        <f ca="1">'цена АТС'!F352</f>
        <v>743.62</v>
      </c>
      <c r="Q71" s="74">
        <f ca="1">'цена АТС'!F353</f>
        <v>781.25</v>
      </c>
      <c r="R71" s="74">
        <f ca="1">'цена АТС'!F354</f>
        <v>747.07</v>
      </c>
      <c r="S71" s="74">
        <f ca="1">'цена АТС'!F355</f>
        <v>757.65</v>
      </c>
      <c r="T71" s="74">
        <f ca="1">'цена АТС'!F356</f>
        <v>720.89</v>
      </c>
      <c r="U71" s="74">
        <f ca="1">'цена АТС'!F357</f>
        <v>704.97</v>
      </c>
      <c r="V71" s="74">
        <f ca="1">'цена АТС'!F358</f>
        <v>705.12</v>
      </c>
      <c r="W71" s="74">
        <f ca="1">'цена АТС'!F359</f>
        <v>711.02</v>
      </c>
      <c r="X71" s="74">
        <f ca="1">'цена АТС'!F360</f>
        <v>708.24</v>
      </c>
      <c r="Y71" s="82">
        <f ca="1">'цена АТС'!F361</f>
        <v>710.74</v>
      </c>
    </row>
    <row r="72" spans="1:25" s="65" customFormat="1" ht="18.75" customHeight="1" outlineLevel="1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customHeight="1" outlineLevel="1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customHeight="1" outlineLevel="1" thickBot="1">
      <c r="A74" s="6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113" customFormat="1" ht="18.75" customHeight="1" thickBot="1">
      <c r="A75" s="117">
        <v>14</v>
      </c>
      <c r="B75" s="140">
        <f t="shared" ref="B75:Y75" si="13">SUM(B76:B79)</f>
        <v>1022.9659999999999</v>
      </c>
      <c r="C75" s="141">
        <f t="shared" si="13"/>
        <v>992.71599999999989</v>
      </c>
      <c r="D75" s="141">
        <f t="shared" si="13"/>
        <v>993.92599999999993</v>
      </c>
      <c r="E75" s="141">
        <f t="shared" si="13"/>
        <v>998.93599999999992</v>
      </c>
      <c r="F75" s="141">
        <f t="shared" si="13"/>
        <v>1003.8259999999999</v>
      </c>
      <c r="G75" s="141">
        <f t="shared" si="13"/>
        <v>997.71599999999989</v>
      </c>
      <c r="H75" s="141">
        <f t="shared" si="13"/>
        <v>1005.9259999999999</v>
      </c>
      <c r="I75" s="141">
        <f t="shared" si="13"/>
        <v>990.78599999999994</v>
      </c>
      <c r="J75" s="141">
        <f t="shared" si="13"/>
        <v>998.56599999999992</v>
      </c>
      <c r="K75" s="142">
        <f t="shared" si="13"/>
        <v>997.04599999999994</v>
      </c>
      <c r="L75" s="141">
        <f t="shared" si="13"/>
        <v>993.96599999999989</v>
      </c>
      <c r="M75" s="143">
        <f t="shared" si="13"/>
        <v>992.97599999999989</v>
      </c>
      <c r="N75" s="142">
        <f t="shared" si="13"/>
        <v>993.39599999999996</v>
      </c>
      <c r="O75" s="141">
        <f t="shared" si="13"/>
        <v>980.87599999999998</v>
      </c>
      <c r="P75" s="143">
        <f t="shared" si="13"/>
        <v>1030.6360000000002</v>
      </c>
      <c r="Q75" s="144">
        <f t="shared" si="13"/>
        <v>1015.256</v>
      </c>
      <c r="R75" s="141">
        <f t="shared" si="13"/>
        <v>1083.056</v>
      </c>
      <c r="S75" s="144">
        <f t="shared" si="13"/>
        <v>1023.2259999999999</v>
      </c>
      <c r="T75" s="141">
        <f t="shared" si="13"/>
        <v>1009.626</v>
      </c>
      <c r="U75" s="141">
        <f t="shared" si="13"/>
        <v>994.22599999999989</v>
      </c>
      <c r="V75" s="141">
        <f t="shared" si="13"/>
        <v>1000.6759999999999</v>
      </c>
      <c r="W75" s="141">
        <f t="shared" si="13"/>
        <v>1008.5459999999999</v>
      </c>
      <c r="X75" s="141">
        <f t="shared" si="13"/>
        <v>1013.5359999999999</v>
      </c>
      <c r="Y75" s="145">
        <f t="shared" si="13"/>
        <v>1022.4259999999999</v>
      </c>
    </row>
    <row r="76" spans="1:25" s="65" customFormat="1" ht="18.75" customHeight="1" outlineLevel="1">
      <c r="A76" s="59" t="s">
        <v>8</v>
      </c>
      <c r="B76" s="73">
        <f ca="1">'цена АТС'!F362</f>
        <v>720.53</v>
      </c>
      <c r="C76" s="74">
        <f ca="1">'цена АТС'!F363</f>
        <v>690.28</v>
      </c>
      <c r="D76" s="74">
        <f ca="1">'цена АТС'!F364</f>
        <v>691.49</v>
      </c>
      <c r="E76" s="75">
        <f ca="1">'цена АТС'!F365</f>
        <v>696.5</v>
      </c>
      <c r="F76" s="74">
        <f ca="1">'цена АТС'!F366</f>
        <v>701.39</v>
      </c>
      <c r="G76" s="74">
        <f ca="1">'цена АТС'!F367</f>
        <v>695.28</v>
      </c>
      <c r="H76" s="74">
        <f ca="1">'цена АТС'!F368</f>
        <v>703.49</v>
      </c>
      <c r="I76" s="74">
        <f ca="1">'цена АТС'!F369</f>
        <v>688.35</v>
      </c>
      <c r="J76" s="76">
        <f ca="1">'цена АТС'!F370</f>
        <v>696.13</v>
      </c>
      <c r="K76" s="74">
        <f ca="1">'цена АТС'!F371</f>
        <v>694.61</v>
      </c>
      <c r="L76" s="74">
        <f ca="1">'цена АТС'!F372</f>
        <v>691.53</v>
      </c>
      <c r="M76" s="74">
        <f ca="1">'цена АТС'!F373</f>
        <v>690.54</v>
      </c>
      <c r="N76" s="74">
        <f ca="1">'цена АТС'!F374</f>
        <v>690.96</v>
      </c>
      <c r="O76" s="74">
        <f ca="1">'цена АТС'!F375</f>
        <v>678.44</v>
      </c>
      <c r="P76" s="74">
        <f ca="1">'цена АТС'!F376</f>
        <v>728.2</v>
      </c>
      <c r="Q76" s="74">
        <f ca="1">'цена АТС'!F377</f>
        <v>712.82</v>
      </c>
      <c r="R76" s="74">
        <f ca="1">'цена АТС'!F378</f>
        <v>780.62</v>
      </c>
      <c r="S76" s="74">
        <f ca="1">'цена АТС'!F379</f>
        <v>720.79</v>
      </c>
      <c r="T76" s="74">
        <f ca="1">'цена АТС'!F380</f>
        <v>707.19</v>
      </c>
      <c r="U76" s="74">
        <f ca="1">'цена АТС'!F381</f>
        <v>691.79</v>
      </c>
      <c r="V76" s="74">
        <f ca="1">'цена АТС'!F382</f>
        <v>698.24</v>
      </c>
      <c r="W76" s="74">
        <f ca="1">'цена АТС'!F383</f>
        <v>706.11</v>
      </c>
      <c r="X76" s="74">
        <f ca="1">'цена АТС'!F384</f>
        <v>711.1</v>
      </c>
      <c r="Y76" s="82">
        <f ca="1">'цена АТС'!F385</f>
        <v>719.99</v>
      </c>
    </row>
    <row r="77" spans="1:25" s="65" customFormat="1" ht="18.75" customHeight="1" outlineLevel="1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customHeight="1" outlineLevel="1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customHeight="1" outlineLevel="1" thickBot="1">
      <c r="A79" s="6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113" customFormat="1" ht="18.75" customHeight="1" thickBot="1">
      <c r="A80" s="114">
        <v>15</v>
      </c>
      <c r="B80" s="140">
        <f t="shared" ref="B80:Y80" si="14">SUM(B81:B84)</f>
        <v>1058.3560000000002</v>
      </c>
      <c r="C80" s="141">
        <f t="shared" si="14"/>
        <v>1034.9160000000002</v>
      </c>
      <c r="D80" s="141">
        <f t="shared" si="14"/>
        <v>1029.1960000000001</v>
      </c>
      <c r="E80" s="141">
        <f t="shared" si="14"/>
        <v>1046.046</v>
      </c>
      <c r="F80" s="141">
        <f t="shared" si="14"/>
        <v>1041.6260000000002</v>
      </c>
      <c r="G80" s="141">
        <f t="shared" si="14"/>
        <v>1051.616</v>
      </c>
      <c r="H80" s="141">
        <f t="shared" si="14"/>
        <v>1064.2460000000001</v>
      </c>
      <c r="I80" s="141">
        <f t="shared" si="14"/>
        <v>1047.2360000000001</v>
      </c>
      <c r="J80" s="141">
        <f t="shared" si="14"/>
        <v>1041.846</v>
      </c>
      <c r="K80" s="142">
        <f t="shared" si="14"/>
        <v>1041.5360000000001</v>
      </c>
      <c r="L80" s="141">
        <f t="shared" si="14"/>
        <v>1046.586</v>
      </c>
      <c r="M80" s="143">
        <f t="shared" si="14"/>
        <v>1048.306</v>
      </c>
      <c r="N80" s="142">
        <f t="shared" si="14"/>
        <v>1050.6860000000001</v>
      </c>
      <c r="O80" s="141">
        <f t="shared" si="14"/>
        <v>1033.4360000000001</v>
      </c>
      <c r="P80" s="143">
        <f t="shared" si="14"/>
        <v>1023.766</v>
      </c>
      <c r="Q80" s="144">
        <f t="shared" si="14"/>
        <v>1055.7460000000001</v>
      </c>
      <c r="R80" s="141">
        <f t="shared" si="14"/>
        <v>1054.4260000000002</v>
      </c>
      <c r="S80" s="144">
        <f t="shared" si="14"/>
        <v>1046.8960000000002</v>
      </c>
      <c r="T80" s="141">
        <f t="shared" si="14"/>
        <v>1046.616</v>
      </c>
      <c r="U80" s="141">
        <f t="shared" si="14"/>
        <v>1030.836</v>
      </c>
      <c r="V80" s="141">
        <f t="shared" si="14"/>
        <v>1036.9160000000002</v>
      </c>
      <c r="W80" s="141">
        <f t="shared" si="14"/>
        <v>1048.4660000000001</v>
      </c>
      <c r="X80" s="141">
        <f t="shared" si="14"/>
        <v>1049.816</v>
      </c>
      <c r="Y80" s="145">
        <f t="shared" si="14"/>
        <v>1053.1660000000002</v>
      </c>
    </row>
    <row r="81" spans="1:25" s="65" customFormat="1" ht="18.75" customHeight="1" outlineLevel="1">
      <c r="A81" s="59" t="s">
        <v>8</v>
      </c>
      <c r="B81" s="73">
        <f ca="1">'цена АТС'!F386</f>
        <v>755.92</v>
      </c>
      <c r="C81" s="74">
        <f ca="1">'цена АТС'!F387</f>
        <v>732.48</v>
      </c>
      <c r="D81" s="74">
        <f ca="1">'цена АТС'!F388</f>
        <v>726.76</v>
      </c>
      <c r="E81" s="75">
        <f ca="1">'цена АТС'!F389</f>
        <v>743.61</v>
      </c>
      <c r="F81" s="74">
        <f ca="1">'цена АТС'!F390</f>
        <v>739.19</v>
      </c>
      <c r="G81" s="74">
        <f ca="1">'цена АТС'!F391</f>
        <v>749.18</v>
      </c>
      <c r="H81" s="74">
        <f ca="1">'цена АТС'!F392</f>
        <v>761.81</v>
      </c>
      <c r="I81" s="74">
        <f ca="1">'цена АТС'!F393</f>
        <v>744.8</v>
      </c>
      <c r="J81" s="76">
        <f ca="1">'цена АТС'!F394</f>
        <v>739.41</v>
      </c>
      <c r="K81" s="74">
        <f ca="1">'цена АТС'!F395</f>
        <v>739.1</v>
      </c>
      <c r="L81" s="74">
        <f ca="1">'цена АТС'!F396</f>
        <v>744.15</v>
      </c>
      <c r="M81" s="74">
        <f ca="1">'цена АТС'!F397</f>
        <v>745.87</v>
      </c>
      <c r="N81" s="74">
        <f ca="1">'цена АТС'!F398</f>
        <v>748.25</v>
      </c>
      <c r="O81" s="74">
        <f ca="1">'цена АТС'!F399</f>
        <v>731</v>
      </c>
      <c r="P81" s="74">
        <f ca="1">'цена АТС'!F400</f>
        <v>721.33</v>
      </c>
      <c r="Q81" s="74">
        <f ca="1">'цена АТС'!F401</f>
        <v>753.31</v>
      </c>
      <c r="R81" s="74">
        <f ca="1">'цена АТС'!F402</f>
        <v>751.99</v>
      </c>
      <c r="S81" s="74">
        <f ca="1">'цена АТС'!F403</f>
        <v>744.46</v>
      </c>
      <c r="T81" s="74">
        <f ca="1">'цена АТС'!F404</f>
        <v>744.18</v>
      </c>
      <c r="U81" s="74">
        <f ca="1">'цена АТС'!F405</f>
        <v>728.4</v>
      </c>
      <c r="V81" s="74">
        <f ca="1">'цена АТС'!F406</f>
        <v>734.48</v>
      </c>
      <c r="W81" s="74">
        <f ca="1">'цена АТС'!F407</f>
        <v>746.03</v>
      </c>
      <c r="X81" s="74">
        <f ca="1">'цена АТС'!F408</f>
        <v>747.38</v>
      </c>
      <c r="Y81" s="82">
        <f ca="1">'цена АТС'!F409</f>
        <v>750.73</v>
      </c>
    </row>
    <row r="82" spans="1:25" s="65" customFormat="1" ht="18.75" customHeight="1" outlineLevel="1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customHeight="1" outlineLevel="1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customHeight="1" outlineLevel="1" thickBot="1">
      <c r="A84" s="6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113" customFormat="1" ht="18.75" customHeight="1" thickBot="1">
      <c r="A85" s="117">
        <v>16</v>
      </c>
      <c r="B85" s="140">
        <f t="shared" ref="B85:Y85" si="15">SUM(B86:B89)</f>
        <v>1067.7160000000001</v>
      </c>
      <c r="C85" s="141">
        <f t="shared" si="15"/>
        <v>1043.326</v>
      </c>
      <c r="D85" s="141">
        <f t="shared" si="15"/>
        <v>1038.2660000000001</v>
      </c>
      <c r="E85" s="141">
        <f t="shared" si="15"/>
        <v>1053.546</v>
      </c>
      <c r="F85" s="141">
        <f t="shared" si="15"/>
        <v>1055.9060000000002</v>
      </c>
      <c r="G85" s="141">
        <f t="shared" si="15"/>
        <v>1057.4560000000001</v>
      </c>
      <c r="H85" s="141">
        <f t="shared" si="15"/>
        <v>1061.5660000000003</v>
      </c>
      <c r="I85" s="141">
        <f t="shared" si="15"/>
        <v>1046.7860000000001</v>
      </c>
      <c r="J85" s="141">
        <f t="shared" si="15"/>
        <v>1054.2460000000001</v>
      </c>
      <c r="K85" s="142">
        <f t="shared" si="15"/>
        <v>1055.616</v>
      </c>
      <c r="L85" s="141">
        <f t="shared" si="15"/>
        <v>1064.576</v>
      </c>
      <c r="M85" s="143">
        <f t="shared" si="15"/>
        <v>1063.366</v>
      </c>
      <c r="N85" s="142">
        <f t="shared" si="15"/>
        <v>1063.9760000000001</v>
      </c>
      <c r="O85" s="141">
        <f t="shared" si="15"/>
        <v>1051.7160000000001</v>
      </c>
      <c r="P85" s="143">
        <f t="shared" si="15"/>
        <v>1043.5360000000001</v>
      </c>
      <c r="Q85" s="144">
        <f t="shared" si="15"/>
        <v>1070.4660000000001</v>
      </c>
      <c r="R85" s="141">
        <f t="shared" si="15"/>
        <v>1077.5260000000003</v>
      </c>
      <c r="S85" s="144">
        <f t="shared" si="15"/>
        <v>1071.326</v>
      </c>
      <c r="T85" s="141">
        <f t="shared" si="15"/>
        <v>1071.1660000000002</v>
      </c>
      <c r="U85" s="141">
        <f t="shared" si="15"/>
        <v>1054.7260000000001</v>
      </c>
      <c r="V85" s="141">
        <f t="shared" si="15"/>
        <v>1055.1260000000002</v>
      </c>
      <c r="W85" s="141">
        <f t="shared" si="15"/>
        <v>1061.4660000000001</v>
      </c>
      <c r="X85" s="141">
        <f t="shared" si="15"/>
        <v>1077.1960000000001</v>
      </c>
      <c r="Y85" s="145">
        <f t="shared" si="15"/>
        <v>1076.7160000000001</v>
      </c>
    </row>
    <row r="86" spans="1:25" s="65" customFormat="1" ht="18.75" customHeight="1" outlineLevel="1">
      <c r="A86" s="55" t="s">
        <v>8</v>
      </c>
      <c r="B86" s="73">
        <f ca="1">'цена АТС'!F410</f>
        <v>765.28</v>
      </c>
      <c r="C86" s="74">
        <f ca="1">'цена АТС'!F411</f>
        <v>740.89</v>
      </c>
      <c r="D86" s="74">
        <f ca="1">'цена АТС'!F412</f>
        <v>735.83</v>
      </c>
      <c r="E86" s="75">
        <f ca="1">'цена АТС'!F413</f>
        <v>751.11</v>
      </c>
      <c r="F86" s="74">
        <f ca="1">'цена АТС'!F414</f>
        <v>753.47</v>
      </c>
      <c r="G86" s="74">
        <f ca="1">'цена АТС'!F415</f>
        <v>755.02</v>
      </c>
      <c r="H86" s="74">
        <f ca="1">'цена АТС'!F416</f>
        <v>759.13</v>
      </c>
      <c r="I86" s="74">
        <f ca="1">'цена АТС'!F417</f>
        <v>744.35</v>
      </c>
      <c r="J86" s="76">
        <f ca="1">'цена АТС'!F418</f>
        <v>751.81</v>
      </c>
      <c r="K86" s="74">
        <f ca="1">'цена АТС'!F419</f>
        <v>753.18</v>
      </c>
      <c r="L86" s="74">
        <f ca="1">'цена АТС'!F420</f>
        <v>762.14</v>
      </c>
      <c r="M86" s="74">
        <f ca="1">'цена АТС'!F421</f>
        <v>760.93</v>
      </c>
      <c r="N86" s="74">
        <f ca="1">'цена АТС'!F422</f>
        <v>761.54</v>
      </c>
      <c r="O86" s="74">
        <f ca="1">'цена АТС'!F423</f>
        <v>749.28</v>
      </c>
      <c r="P86" s="74">
        <f ca="1">'цена АТС'!F424</f>
        <v>741.1</v>
      </c>
      <c r="Q86" s="74">
        <f ca="1">'цена АТС'!F425</f>
        <v>768.03</v>
      </c>
      <c r="R86" s="74">
        <f ca="1">'цена АТС'!F426</f>
        <v>775.09</v>
      </c>
      <c r="S86" s="74">
        <f ca="1">'цена АТС'!F427</f>
        <v>768.89</v>
      </c>
      <c r="T86" s="74">
        <f ca="1">'цена АТС'!F428</f>
        <v>768.73</v>
      </c>
      <c r="U86" s="74">
        <f ca="1">'цена АТС'!F429</f>
        <v>752.29</v>
      </c>
      <c r="V86" s="74">
        <f ca="1">'цена АТС'!F430</f>
        <v>752.69</v>
      </c>
      <c r="W86" s="74">
        <f ca="1">'цена АТС'!F431</f>
        <v>759.03</v>
      </c>
      <c r="X86" s="74">
        <f ca="1">'цена АТС'!F432</f>
        <v>774.76</v>
      </c>
      <c r="Y86" s="82">
        <f ca="1">'цена АТС'!F433</f>
        <v>774.28</v>
      </c>
    </row>
    <row r="87" spans="1:25" s="65" customFormat="1" ht="18.75" customHeight="1" outlineLevel="1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customHeight="1" outlineLevel="1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customHeight="1" outlineLevel="1" thickBot="1">
      <c r="A89" s="58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113" customFormat="1" ht="18.75" customHeight="1" thickBot="1">
      <c r="A90" s="114">
        <v>17</v>
      </c>
      <c r="B90" s="140">
        <f t="shared" ref="B90:Y90" si="16">SUM(B91:B94)</f>
        <v>1052.5360000000001</v>
      </c>
      <c r="C90" s="141">
        <f t="shared" si="16"/>
        <v>1027.4560000000001</v>
      </c>
      <c r="D90" s="141">
        <f t="shared" si="16"/>
        <v>1022.516</v>
      </c>
      <c r="E90" s="141">
        <f t="shared" si="16"/>
        <v>1022.1959999999999</v>
      </c>
      <c r="F90" s="141">
        <f t="shared" si="16"/>
        <v>1030.6560000000002</v>
      </c>
      <c r="G90" s="141">
        <f t="shared" si="16"/>
        <v>1046.2760000000001</v>
      </c>
      <c r="H90" s="141">
        <f t="shared" si="16"/>
        <v>1042.336</v>
      </c>
      <c r="I90" s="141">
        <f t="shared" si="16"/>
        <v>1027.9560000000001</v>
      </c>
      <c r="J90" s="141">
        <f t="shared" si="16"/>
        <v>1052.316</v>
      </c>
      <c r="K90" s="142">
        <f t="shared" si="16"/>
        <v>1027.2760000000001</v>
      </c>
      <c r="L90" s="141">
        <f t="shared" si="16"/>
        <v>1034.6360000000002</v>
      </c>
      <c r="M90" s="143">
        <f t="shared" si="16"/>
        <v>1035.9660000000001</v>
      </c>
      <c r="N90" s="142">
        <f t="shared" si="16"/>
        <v>1040.2060000000001</v>
      </c>
      <c r="O90" s="141">
        <f t="shared" si="16"/>
        <v>1029.8960000000002</v>
      </c>
      <c r="P90" s="143">
        <f t="shared" si="16"/>
        <v>1032.7360000000001</v>
      </c>
      <c r="Q90" s="144">
        <f t="shared" si="16"/>
        <v>1054.4260000000002</v>
      </c>
      <c r="R90" s="141">
        <f t="shared" si="16"/>
        <v>1053.9260000000002</v>
      </c>
      <c r="S90" s="144">
        <f t="shared" si="16"/>
        <v>1038.7660000000001</v>
      </c>
      <c r="T90" s="141">
        <f t="shared" si="16"/>
        <v>1033.6260000000002</v>
      </c>
      <c r="U90" s="141">
        <f t="shared" si="16"/>
        <v>1015.2459999999999</v>
      </c>
      <c r="V90" s="141">
        <f t="shared" si="16"/>
        <v>1032.5260000000001</v>
      </c>
      <c r="W90" s="141">
        <f t="shared" si="16"/>
        <v>1038.4560000000001</v>
      </c>
      <c r="X90" s="141">
        <f t="shared" si="16"/>
        <v>1046.616</v>
      </c>
      <c r="Y90" s="145">
        <f t="shared" si="16"/>
        <v>1046.3760000000002</v>
      </c>
    </row>
    <row r="91" spans="1:25" s="65" customFormat="1" ht="18.75" customHeight="1" outlineLevel="1">
      <c r="A91" s="55" t="s">
        <v>8</v>
      </c>
      <c r="B91" s="73">
        <f ca="1">'цена АТС'!F434</f>
        <v>750.1</v>
      </c>
      <c r="C91" s="74">
        <f ca="1">'цена АТС'!F435</f>
        <v>725.02</v>
      </c>
      <c r="D91" s="74">
        <f ca="1">'цена АТС'!F436</f>
        <v>720.08</v>
      </c>
      <c r="E91" s="75">
        <f ca="1">'цена АТС'!F437</f>
        <v>719.76</v>
      </c>
      <c r="F91" s="74">
        <f ca="1">'цена АТС'!F438</f>
        <v>728.22</v>
      </c>
      <c r="G91" s="74">
        <f ca="1">'цена АТС'!F439</f>
        <v>743.84</v>
      </c>
      <c r="H91" s="74">
        <f ca="1">'цена АТС'!F440</f>
        <v>739.9</v>
      </c>
      <c r="I91" s="74">
        <f ca="1">'цена АТС'!F441</f>
        <v>725.52</v>
      </c>
      <c r="J91" s="76">
        <f ca="1">'цена АТС'!F442</f>
        <v>749.88</v>
      </c>
      <c r="K91" s="74">
        <f ca="1">'цена АТС'!F443</f>
        <v>724.84</v>
      </c>
      <c r="L91" s="74">
        <f ca="1">'цена АТС'!F444</f>
        <v>732.2</v>
      </c>
      <c r="M91" s="74">
        <f ca="1">'цена АТС'!F445</f>
        <v>733.53</v>
      </c>
      <c r="N91" s="74">
        <f ca="1">'цена АТС'!F446</f>
        <v>737.77</v>
      </c>
      <c r="O91" s="74">
        <f ca="1">'цена АТС'!F447</f>
        <v>727.46</v>
      </c>
      <c r="P91" s="74">
        <f ca="1">'цена АТС'!F448</f>
        <v>730.3</v>
      </c>
      <c r="Q91" s="74">
        <f ca="1">'цена АТС'!F449</f>
        <v>751.99</v>
      </c>
      <c r="R91" s="74">
        <f ca="1">'цена АТС'!F450</f>
        <v>751.49</v>
      </c>
      <c r="S91" s="74">
        <f ca="1">'цена АТС'!F451</f>
        <v>736.33</v>
      </c>
      <c r="T91" s="74">
        <f ca="1">'цена АТС'!F452</f>
        <v>731.19</v>
      </c>
      <c r="U91" s="74">
        <f ca="1">'цена АТС'!F453</f>
        <v>712.81</v>
      </c>
      <c r="V91" s="74">
        <f ca="1">'цена АТС'!F454</f>
        <v>730.09</v>
      </c>
      <c r="W91" s="74">
        <f ca="1">'цена АТС'!F455</f>
        <v>736.02</v>
      </c>
      <c r="X91" s="74">
        <f ca="1">'цена АТС'!F456</f>
        <v>744.18</v>
      </c>
      <c r="Y91" s="82">
        <f ca="1">'цена АТС'!F457</f>
        <v>743.94</v>
      </c>
    </row>
    <row r="92" spans="1:25" s="65" customFormat="1" ht="18.75" customHeight="1" outlineLevel="1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customHeight="1" outlineLevel="1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customHeight="1" outlineLevel="1" thickBot="1">
      <c r="A94" s="58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113" customFormat="1" ht="18.75" customHeight="1" thickBot="1">
      <c r="A95" s="115">
        <v>18</v>
      </c>
      <c r="B95" s="140">
        <f t="shared" ref="B95:Y95" si="17">SUM(B96:B99)</f>
        <v>1041.6260000000002</v>
      </c>
      <c r="C95" s="141">
        <f t="shared" si="17"/>
        <v>1028.2660000000001</v>
      </c>
      <c r="D95" s="141">
        <f t="shared" si="17"/>
        <v>1021.1659999999999</v>
      </c>
      <c r="E95" s="141">
        <f t="shared" si="17"/>
        <v>1038.046</v>
      </c>
      <c r="F95" s="141">
        <f t="shared" si="17"/>
        <v>1038.056</v>
      </c>
      <c r="G95" s="141">
        <f t="shared" si="17"/>
        <v>1026.0060000000001</v>
      </c>
      <c r="H95" s="141">
        <f t="shared" si="17"/>
        <v>1039.596</v>
      </c>
      <c r="I95" s="141">
        <f t="shared" si="17"/>
        <v>1025.9659999999999</v>
      </c>
      <c r="J95" s="141">
        <f t="shared" si="17"/>
        <v>1035.1260000000002</v>
      </c>
      <c r="K95" s="142">
        <f t="shared" si="17"/>
        <v>1033.4060000000002</v>
      </c>
      <c r="L95" s="141">
        <f t="shared" si="17"/>
        <v>1037.8860000000002</v>
      </c>
      <c r="M95" s="143">
        <f t="shared" si="17"/>
        <v>1034.326</v>
      </c>
      <c r="N95" s="142">
        <f t="shared" si="17"/>
        <v>1038.4360000000001</v>
      </c>
      <c r="O95" s="141">
        <f t="shared" si="17"/>
        <v>1021.4859999999999</v>
      </c>
      <c r="P95" s="143">
        <f t="shared" si="17"/>
        <v>1035.5160000000001</v>
      </c>
      <c r="Q95" s="144">
        <f t="shared" si="17"/>
        <v>1045.6460000000002</v>
      </c>
      <c r="R95" s="141">
        <f t="shared" si="17"/>
        <v>1044.086</v>
      </c>
      <c r="S95" s="144">
        <f t="shared" si="17"/>
        <v>1037.596</v>
      </c>
      <c r="T95" s="141">
        <f t="shared" si="17"/>
        <v>1040.3760000000002</v>
      </c>
      <c r="U95" s="141">
        <f t="shared" si="17"/>
        <v>1026.146</v>
      </c>
      <c r="V95" s="141">
        <f t="shared" si="17"/>
        <v>1020.776</v>
      </c>
      <c r="W95" s="141">
        <f t="shared" si="17"/>
        <v>1031.7260000000001</v>
      </c>
      <c r="X95" s="141">
        <f t="shared" si="17"/>
        <v>1042.0160000000001</v>
      </c>
      <c r="Y95" s="145">
        <f t="shared" si="17"/>
        <v>1046.9060000000002</v>
      </c>
    </row>
    <row r="96" spans="1:25" s="65" customFormat="1" ht="18.75" customHeight="1" outlineLevel="1">
      <c r="A96" s="59" t="s">
        <v>8</v>
      </c>
      <c r="B96" s="73">
        <f ca="1">'цена АТС'!F458</f>
        <v>739.19</v>
      </c>
      <c r="C96" s="74">
        <f ca="1">'цена АТС'!F459</f>
        <v>725.83</v>
      </c>
      <c r="D96" s="74">
        <f ca="1">'цена АТС'!F460</f>
        <v>718.73</v>
      </c>
      <c r="E96" s="75">
        <f ca="1">'цена АТС'!F461</f>
        <v>735.61</v>
      </c>
      <c r="F96" s="74">
        <f ca="1">'цена АТС'!F462</f>
        <v>735.62</v>
      </c>
      <c r="G96" s="74">
        <f ca="1">'цена АТС'!F463</f>
        <v>723.57</v>
      </c>
      <c r="H96" s="74">
        <f ca="1">'цена АТС'!F464</f>
        <v>737.16</v>
      </c>
      <c r="I96" s="74">
        <f ca="1">'цена АТС'!F465</f>
        <v>723.53</v>
      </c>
      <c r="J96" s="76">
        <f ca="1">'цена АТС'!F466</f>
        <v>732.69</v>
      </c>
      <c r="K96" s="74">
        <f ca="1">'цена АТС'!F467</f>
        <v>730.97</v>
      </c>
      <c r="L96" s="74">
        <f ca="1">'цена АТС'!F468</f>
        <v>735.45</v>
      </c>
      <c r="M96" s="74">
        <f ca="1">'цена АТС'!F469</f>
        <v>731.89</v>
      </c>
      <c r="N96" s="74">
        <f ca="1">'цена АТС'!F470</f>
        <v>736</v>
      </c>
      <c r="O96" s="74">
        <f ca="1">'цена АТС'!F471</f>
        <v>719.05</v>
      </c>
      <c r="P96" s="74">
        <f ca="1">'цена АТС'!F472</f>
        <v>733.08</v>
      </c>
      <c r="Q96" s="74">
        <f ca="1">'цена АТС'!F473</f>
        <v>743.21</v>
      </c>
      <c r="R96" s="74">
        <f ca="1">'цена АТС'!F474</f>
        <v>741.65</v>
      </c>
      <c r="S96" s="74">
        <f ca="1">'цена АТС'!F475</f>
        <v>735.16</v>
      </c>
      <c r="T96" s="74">
        <f ca="1">'цена АТС'!F476</f>
        <v>737.94</v>
      </c>
      <c r="U96" s="74">
        <f ca="1">'цена АТС'!F477</f>
        <v>723.71</v>
      </c>
      <c r="V96" s="74">
        <f ca="1">'цена АТС'!F478</f>
        <v>718.34</v>
      </c>
      <c r="W96" s="74">
        <f ca="1">'цена АТС'!F479</f>
        <v>729.29</v>
      </c>
      <c r="X96" s="74">
        <f ca="1">'цена АТС'!F480</f>
        <v>739.58</v>
      </c>
      <c r="Y96" s="82">
        <f ca="1">'цена АТС'!F481</f>
        <v>744.47</v>
      </c>
    </row>
    <row r="97" spans="1:25" s="65" customFormat="1" ht="18.75" customHeight="1" outlineLevel="1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customHeight="1" outlineLevel="1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customHeight="1" outlineLevel="1" thickBot="1">
      <c r="A99" s="6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113" customFormat="1" ht="18.75" customHeight="1" thickBot="1">
      <c r="A100" s="117">
        <v>19</v>
      </c>
      <c r="B100" s="140">
        <f t="shared" ref="B100:Y100" si="18">SUM(B101:B104)</f>
        <v>1080.2460000000001</v>
      </c>
      <c r="C100" s="141">
        <f t="shared" si="18"/>
        <v>1065.1460000000002</v>
      </c>
      <c r="D100" s="141">
        <f t="shared" si="18"/>
        <v>1056.846</v>
      </c>
      <c r="E100" s="141">
        <f t="shared" si="18"/>
        <v>1065.6560000000002</v>
      </c>
      <c r="F100" s="141">
        <f t="shared" si="18"/>
        <v>1059.9460000000001</v>
      </c>
      <c r="G100" s="141">
        <f t="shared" si="18"/>
        <v>1069.1660000000002</v>
      </c>
      <c r="H100" s="141">
        <f t="shared" si="18"/>
        <v>1077.5360000000001</v>
      </c>
      <c r="I100" s="141">
        <f t="shared" si="18"/>
        <v>1165.0260000000003</v>
      </c>
      <c r="J100" s="141">
        <f t="shared" si="18"/>
        <v>989.91599999999994</v>
      </c>
      <c r="K100" s="142">
        <f t="shared" si="18"/>
        <v>953.76599999999996</v>
      </c>
      <c r="L100" s="141">
        <f t="shared" si="18"/>
        <v>1075.6260000000002</v>
      </c>
      <c r="M100" s="143">
        <f t="shared" si="18"/>
        <v>1069.4260000000002</v>
      </c>
      <c r="N100" s="142">
        <f t="shared" si="18"/>
        <v>1073.1760000000002</v>
      </c>
      <c r="O100" s="141">
        <f t="shared" si="18"/>
        <v>1061.3860000000002</v>
      </c>
      <c r="P100" s="143">
        <f t="shared" si="18"/>
        <v>1071.306</v>
      </c>
      <c r="Q100" s="144">
        <f t="shared" si="18"/>
        <v>1075.9160000000002</v>
      </c>
      <c r="R100" s="141">
        <f t="shared" si="18"/>
        <v>1080.1560000000002</v>
      </c>
      <c r="S100" s="144">
        <f t="shared" si="18"/>
        <v>1073.2460000000001</v>
      </c>
      <c r="T100" s="141">
        <f t="shared" si="18"/>
        <v>1067.1460000000002</v>
      </c>
      <c r="U100" s="141">
        <f t="shared" si="18"/>
        <v>1056.6860000000001</v>
      </c>
      <c r="V100" s="141">
        <f t="shared" si="18"/>
        <v>1060.9560000000001</v>
      </c>
      <c r="W100" s="141">
        <f t="shared" si="18"/>
        <v>1067.326</v>
      </c>
      <c r="X100" s="141">
        <f t="shared" si="18"/>
        <v>1072.616</v>
      </c>
      <c r="Y100" s="145">
        <f t="shared" si="18"/>
        <v>1080.7860000000001</v>
      </c>
    </row>
    <row r="101" spans="1:25" s="65" customFormat="1" ht="18.75" customHeight="1" outlineLevel="1">
      <c r="A101" s="55" t="s">
        <v>8</v>
      </c>
      <c r="B101" s="73">
        <f ca="1">'цена АТС'!F482</f>
        <v>777.81</v>
      </c>
      <c r="C101" s="74">
        <f ca="1">'цена АТС'!F483</f>
        <v>762.71</v>
      </c>
      <c r="D101" s="74">
        <f ca="1">'цена АТС'!F484</f>
        <v>754.41</v>
      </c>
      <c r="E101" s="75">
        <f ca="1">'цена АТС'!F485</f>
        <v>763.22</v>
      </c>
      <c r="F101" s="74">
        <f ca="1">'цена АТС'!F486</f>
        <v>757.51</v>
      </c>
      <c r="G101" s="74">
        <f ca="1">'цена АТС'!F487</f>
        <v>766.73</v>
      </c>
      <c r="H101" s="74">
        <f ca="1">'цена АТС'!F488</f>
        <v>775.1</v>
      </c>
      <c r="I101" s="74">
        <f ca="1">'цена АТС'!F489</f>
        <v>862.59</v>
      </c>
      <c r="J101" s="76">
        <f ca="1">'цена АТС'!F490</f>
        <v>687.48</v>
      </c>
      <c r="K101" s="74">
        <f ca="1">'цена АТС'!F491</f>
        <v>651.33000000000004</v>
      </c>
      <c r="L101" s="74">
        <f ca="1">'цена АТС'!F492</f>
        <v>773.19</v>
      </c>
      <c r="M101" s="74">
        <f ca="1">'цена АТС'!F493</f>
        <v>766.99</v>
      </c>
      <c r="N101" s="74">
        <f ca="1">'цена АТС'!F494</f>
        <v>770.74</v>
      </c>
      <c r="O101" s="74">
        <f ca="1">'цена АТС'!F495</f>
        <v>758.95</v>
      </c>
      <c r="P101" s="74">
        <f ca="1">'цена АТС'!F496</f>
        <v>768.87</v>
      </c>
      <c r="Q101" s="74">
        <f ca="1">'цена АТС'!F497</f>
        <v>773.48</v>
      </c>
      <c r="R101" s="74">
        <f ca="1">'цена АТС'!F498</f>
        <v>777.72</v>
      </c>
      <c r="S101" s="74">
        <f ca="1">'цена АТС'!F499</f>
        <v>770.81</v>
      </c>
      <c r="T101" s="74">
        <f ca="1">'цена АТС'!F500</f>
        <v>764.71</v>
      </c>
      <c r="U101" s="74">
        <f ca="1">'цена АТС'!F501</f>
        <v>754.25</v>
      </c>
      <c r="V101" s="74">
        <f ca="1">'цена АТС'!F502</f>
        <v>758.52</v>
      </c>
      <c r="W101" s="74">
        <f ca="1">'цена АТС'!F503</f>
        <v>764.89</v>
      </c>
      <c r="X101" s="74">
        <f ca="1">'цена АТС'!F504</f>
        <v>770.18</v>
      </c>
      <c r="Y101" s="82">
        <f ca="1">'цена АТС'!F505</f>
        <v>778.35</v>
      </c>
    </row>
    <row r="102" spans="1:25" s="65" customFormat="1" ht="18.75" customHeight="1" outlineLevel="1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customHeight="1" outlineLevel="1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customHeight="1" outlineLevel="1" thickBot="1">
      <c r="A104" s="58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113" customFormat="1" ht="18.75" customHeight="1" thickBot="1">
      <c r="A105" s="114">
        <v>20</v>
      </c>
      <c r="B105" s="140">
        <f t="shared" ref="B105:Y105" si="19">SUM(B106:B109)</f>
        <v>1095.7360000000001</v>
      </c>
      <c r="C105" s="141">
        <f t="shared" si="19"/>
        <v>1084.9960000000001</v>
      </c>
      <c r="D105" s="141">
        <f t="shared" si="19"/>
        <v>1073.1260000000002</v>
      </c>
      <c r="E105" s="141">
        <f t="shared" si="19"/>
        <v>1078.866</v>
      </c>
      <c r="F105" s="141">
        <f t="shared" si="19"/>
        <v>1080.096</v>
      </c>
      <c r="G105" s="141">
        <f t="shared" si="19"/>
        <v>1178.7260000000001</v>
      </c>
      <c r="H105" s="141">
        <f t="shared" si="19"/>
        <v>1078.7960000000003</v>
      </c>
      <c r="I105" s="141">
        <f t="shared" si="19"/>
        <v>1151.076</v>
      </c>
      <c r="J105" s="141">
        <f t="shared" si="19"/>
        <v>1086.6460000000002</v>
      </c>
      <c r="K105" s="142">
        <f t="shared" si="19"/>
        <v>1072.4460000000001</v>
      </c>
      <c r="L105" s="141">
        <f t="shared" si="19"/>
        <v>1072.0060000000003</v>
      </c>
      <c r="M105" s="143">
        <f t="shared" si="19"/>
        <v>1071.2960000000003</v>
      </c>
      <c r="N105" s="142">
        <f t="shared" si="19"/>
        <v>1096.116</v>
      </c>
      <c r="O105" s="141">
        <f t="shared" si="19"/>
        <v>1102.616</v>
      </c>
      <c r="P105" s="143">
        <f t="shared" si="19"/>
        <v>1100.9960000000001</v>
      </c>
      <c r="Q105" s="144">
        <f t="shared" si="19"/>
        <v>1079.4660000000001</v>
      </c>
      <c r="R105" s="141">
        <f t="shared" si="19"/>
        <v>1164.8960000000002</v>
      </c>
      <c r="S105" s="144">
        <f t="shared" si="19"/>
        <v>1088.306</v>
      </c>
      <c r="T105" s="141">
        <f t="shared" si="19"/>
        <v>1069.1660000000002</v>
      </c>
      <c r="U105" s="141">
        <f t="shared" si="19"/>
        <v>1150.056</v>
      </c>
      <c r="V105" s="141">
        <f t="shared" si="19"/>
        <v>1066.556</v>
      </c>
      <c r="W105" s="141">
        <f t="shared" si="19"/>
        <v>1130.4160000000002</v>
      </c>
      <c r="X105" s="141">
        <f t="shared" si="19"/>
        <v>1084.3860000000002</v>
      </c>
      <c r="Y105" s="145">
        <f t="shared" si="19"/>
        <v>1093.2160000000001</v>
      </c>
    </row>
    <row r="106" spans="1:25" s="65" customFormat="1" ht="18.75" customHeight="1" outlineLevel="1">
      <c r="A106" s="55" t="s">
        <v>8</v>
      </c>
      <c r="B106" s="73">
        <f ca="1">'цена АТС'!F506</f>
        <v>793.3</v>
      </c>
      <c r="C106" s="74">
        <f ca="1">'цена АТС'!F507</f>
        <v>782.56</v>
      </c>
      <c r="D106" s="74">
        <f ca="1">'цена АТС'!F508</f>
        <v>770.69</v>
      </c>
      <c r="E106" s="75">
        <f ca="1">'цена АТС'!F509</f>
        <v>776.43</v>
      </c>
      <c r="F106" s="74">
        <f ca="1">'цена АТС'!F510</f>
        <v>777.66</v>
      </c>
      <c r="G106" s="74">
        <f ca="1">'цена АТС'!F511</f>
        <v>876.29</v>
      </c>
      <c r="H106" s="74">
        <f ca="1">'цена АТС'!F512</f>
        <v>776.36</v>
      </c>
      <c r="I106" s="74">
        <f ca="1">'цена АТС'!F513</f>
        <v>848.64</v>
      </c>
      <c r="J106" s="76">
        <f ca="1">'цена АТС'!F514</f>
        <v>784.21</v>
      </c>
      <c r="K106" s="74">
        <f ca="1">'цена АТС'!F515</f>
        <v>770.01</v>
      </c>
      <c r="L106" s="74">
        <f ca="1">'цена АТС'!F516</f>
        <v>769.57</v>
      </c>
      <c r="M106" s="74">
        <f ca="1">'цена АТС'!F517</f>
        <v>768.86</v>
      </c>
      <c r="N106" s="74">
        <f ca="1">'цена АТС'!F518</f>
        <v>793.68</v>
      </c>
      <c r="O106" s="74">
        <f ca="1">'цена АТС'!F519</f>
        <v>800.18</v>
      </c>
      <c r="P106" s="74">
        <f ca="1">'цена АТС'!F520</f>
        <v>798.56</v>
      </c>
      <c r="Q106" s="74">
        <f ca="1">'цена АТС'!F521</f>
        <v>777.03</v>
      </c>
      <c r="R106" s="74">
        <f ca="1">'цена АТС'!F522</f>
        <v>862.46</v>
      </c>
      <c r="S106" s="74">
        <f ca="1">'цена АТС'!F523</f>
        <v>785.87</v>
      </c>
      <c r="T106" s="74">
        <f ca="1">'цена АТС'!F524</f>
        <v>766.73</v>
      </c>
      <c r="U106" s="74">
        <f ca="1">'цена АТС'!F525</f>
        <v>847.62</v>
      </c>
      <c r="V106" s="74">
        <f ca="1">'цена АТС'!F526</f>
        <v>764.12</v>
      </c>
      <c r="W106" s="74">
        <f ca="1">'цена АТС'!F527</f>
        <v>827.98</v>
      </c>
      <c r="X106" s="74">
        <f ca="1">'цена АТС'!F528</f>
        <v>781.95</v>
      </c>
      <c r="Y106" s="82">
        <f ca="1">'цена АТС'!F529</f>
        <v>790.78</v>
      </c>
    </row>
    <row r="107" spans="1:25" s="65" customFormat="1" ht="18.75" customHeight="1" outlineLevel="1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customHeight="1" outlineLevel="1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customHeight="1" outlineLevel="1" thickBot="1">
      <c r="A109" s="58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113" customFormat="1" ht="18.75" customHeight="1" thickBot="1">
      <c r="A110" s="105">
        <v>21</v>
      </c>
      <c r="B110" s="140">
        <f t="shared" ref="B110:Y110" si="20">SUM(B111:B114)</f>
        <v>968.57599999999991</v>
      </c>
      <c r="C110" s="141">
        <f t="shared" si="20"/>
        <v>964.26599999999996</v>
      </c>
      <c r="D110" s="141">
        <f t="shared" si="20"/>
        <v>959.8359999999999</v>
      </c>
      <c r="E110" s="141">
        <f t="shared" si="20"/>
        <v>963.04599999999994</v>
      </c>
      <c r="F110" s="141">
        <f t="shared" si="20"/>
        <v>962.05599999999993</v>
      </c>
      <c r="G110" s="141">
        <f t="shared" si="20"/>
        <v>962.18599999999992</v>
      </c>
      <c r="H110" s="141">
        <f t="shared" si="20"/>
        <v>960.34599999999989</v>
      </c>
      <c r="I110" s="141">
        <f t="shared" si="20"/>
        <v>955.94599999999991</v>
      </c>
      <c r="J110" s="141">
        <f t="shared" si="20"/>
        <v>956.86599999999987</v>
      </c>
      <c r="K110" s="142">
        <f t="shared" si="20"/>
        <v>958.61599999999987</v>
      </c>
      <c r="L110" s="141">
        <f t="shared" si="20"/>
        <v>956.75599999999997</v>
      </c>
      <c r="M110" s="143">
        <f t="shared" si="20"/>
        <v>959.02599999999995</v>
      </c>
      <c r="N110" s="142">
        <f t="shared" si="20"/>
        <v>960.42599999999993</v>
      </c>
      <c r="O110" s="141">
        <f t="shared" si="20"/>
        <v>961.67599999999993</v>
      </c>
      <c r="P110" s="143">
        <f t="shared" si="20"/>
        <v>1008.6059999999999</v>
      </c>
      <c r="Q110" s="144">
        <f t="shared" si="20"/>
        <v>1089.9860000000001</v>
      </c>
      <c r="R110" s="141">
        <f t="shared" si="20"/>
        <v>1074.1060000000002</v>
      </c>
      <c r="S110" s="144">
        <f t="shared" si="20"/>
        <v>1073.7660000000001</v>
      </c>
      <c r="T110" s="141">
        <f t="shared" si="20"/>
        <v>1005.4759999999999</v>
      </c>
      <c r="U110" s="141">
        <f t="shared" si="20"/>
        <v>980.96599999999989</v>
      </c>
      <c r="V110" s="141">
        <f t="shared" si="20"/>
        <v>950.42599999999993</v>
      </c>
      <c r="W110" s="141">
        <f t="shared" si="20"/>
        <v>957.16599999999994</v>
      </c>
      <c r="X110" s="141">
        <f t="shared" si="20"/>
        <v>962.36599999999987</v>
      </c>
      <c r="Y110" s="145">
        <f t="shared" si="20"/>
        <v>1049.0260000000001</v>
      </c>
    </row>
    <row r="111" spans="1:25" s="65" customFormat="1" ht="18.75" customHeight="1" outlineLevel="1">
      <c r="A111" s="55" t="s">
        <v>8</v>
      </c>
      <c r="B111" s="73">
        <f ca="1">'цена АТС'!F530</f>
        <v>666.14</v>
      </c>
      <c r="C111" s="74">
        <f ca="1">'цена АТС'!F531</f>
        <v>661.83</v>
      </c>
      <c r="D111" s="74">
        <f ca="1">'цена АТС'!F532</f>
        <v>657.4</v>
      </c>
      <c r="E111" s="75">
        <f ca="1">'цена АТС'!F533</f>
        <v>660.61</v>
      </c>
      <c r="F111" s="74">
        <f ca="1">'цена АТС'!F534</f>
        <v>659.62</v>
      </c>
      <c r="G111" s="74">
        <f ca="1">'цена АТС'!F535</f>
        <v>659.75</v>
      </c>
      <c r="H111" s="74">
        <f ca="1">'цена АТС'!F536</f>
        <v>657.91</v>
      </c>
      <c r="I111" s="74">
        <f ca="1">'цена АТС'!F537</f>
        <v>653.51</v>
      </c>
      <c r="J111" s="76">
        <f ca="1">'цена АТС'!F538</f>
        <v>654.42999999999995</v>
      </c>
      <c r="K111" s="74">
        <f ca="1">'цена АТС'!F539</f>
        <v>656.18</v>
      </c>
      <c r="L111" s="74">
        <f ca="1">'цена АТС'!F540</f>
        <v>654.32000000000005</v>
      </c>
      <c r="M111" s="74">
        <f ca="1">'цена АТС'!F541</f>
        <v>656.59</v>
      </c>
      <c r="N111" s="74">
        <f ca="1">'цена АТС'!F542</f>
        <v>657.99</v>
      </c>
      <c r="O111" s="74">
        <f ca="1">'цена АТС'!F543</f>
        <v>659.24</v>
      </c>
      <c r="P111" s="74">
        <f ca="1">'цена АТС'!F544</f>
        <v>706.17</v>
      </c>
      <c r="Q111" s="74">
        <f ca="1">'цена АТС'!F545</f>
        <v>787.55</v>
      </c>
      <c r="R111" s="74">
        <f ca="1">'цена АТС'!F546</f>
        <v>771.67</v>
      </c>
      <c r="S111" s="74">
        <f ca="1">'цена АТС'!F547</f>
        <v>771.33</v>
      </c>
      <c r="T111" s="74">
        <f ca="1">'цена АТС'!F548</f>
        <v>703.04</v>
      </c>
      <c r="U111" s="74">
        <f ca="1">'цена АТС'!F549</f>
        <v>678.53</v>
      </c>
      <c r="V111" s="74">
        <f ca="1">'цена АТС'!F550</f>
        <v>647.99</v>
      </c>
      <c r="W111" s="74">
        <f ca="1">'цена АТС'!F551</f>
        <v>654.73</v>
      </c>
      <c r="X111" s="74">
        <f ca="1">'цена АТС'!F552</f>
        <v>659.93</v>
      </c>
      <c r="Y111" s="82">
        <f ca="1">'цена АТС'!F553</f>
        <v>746.59</v>
      </c>
    </row>
    <row r="112" spans="1:25" s="65" customFormat="1" ht="18.75" customHeight="1" outlineLevel="1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customHeight="1" outlineLevel="1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customHeight="1" outlineLevel="1" thickBot="1">
      <c r="A114" s="58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113" customFormat="1" ht="18.75" customHeight="1" thickBot="1">
      <c r="A115" s="114">
        <v>22</v>
      </c>
      <c r="B115" s="140">
        <f t="shared" ref="B115:Y115" si="21">SUM(B116:B119)</f>
        <v>975.36599999999987</v>
      </c>
      <c r="C115" s="141">
        <f t="shared" si="21"/>
        <v>963.35599999999988</v>
      </c>
      <c r="D115" s="141">
        <f t="shared" si="21"/>
        <v>977.74599999999987</v>
      </c>
      <c r="E115" s="141">
        <f t="shared" si="21"/>
        <v>976.85599999999988</v>
      </c>
      <c r="F115" s="141">
        <f t="shared" si="21"/>
        <v>974.31599999999992</v>
      </c>
      <c r="G115" s="141">
        <f t="shared" si="21"/>
        <v>972.09599999999989</v>
      </c>
      <c r="H115" s="141">
        <f t="shared" si="21"/>
        <v>1002.7259999999999</v>
      </c>
      <c r="I115" s="141">
        <f t="shared" si="21"/>
        <v>1001.5659999999999</v>
      </c>
      <c r="J115" s="141">
        <f t="shared" si="21"/>
        <v>976.09599999999989</v>
      </c>
      <c r="K115" s="142">
        <f t="shared" si="21"/>
        <v>974.46599999999989</v>
      </c>
      <c r="L115" s="141">
        <f t="shared" si="21"/>
        <v>968.3359999999999</v>
      </c>
      <c r="M115" s="143">
        <f t="shared" si="21"/>
        <v>972.71599999999989</v>
      </c>
      <c r="N115" s="142">
        <f t="shared" si="21"/>
        <v>968.62599999999998</v>
      </c>
      <c r="O115" s="141">
        <f t="shared" si="21"/>
        <v>974.00599999999997</v>
      </c>
      <c r="P115" s="143">
        <f t="shared" si="21"/>
        <v>1016.6159999999999</v>
      </c>
      <c r="Q115" s="144">
        <f t="shared" si="21"/>
        <v>1069.7060000000001</v>
      </c>
      <c r="R115" s="141">
        <f t="shared" si="21"/>
        <v>1083.1360000000002</v>
      </c>
      <c r="S115" s="144">
        <f t="shared" si="21"/>
        <v>1027.5060000000001</v>
      </c>
      <c r="T115" s="141">
        <f t="shared" si="21"/>
        <v>1003.4959999999999</v>
      </c>
      <c r="U115" s="141">
        <f t="shared" si="21"/>
        <v>972.3359999999999</v>
      </c>
      <c r="V115" s="141">
        <f t="shared" si="21"/>
        <v>964.46599999999989</v>
      </c>
      <c r="W115" s="141">
        <f t="shared" si="21"/>
        <v>992.37599999999998</v>
      </c>
      <c r="X115" s="141">
        <f t="shared" si="21"/>
        <v>977.54599999999994</v>
      </c>
      <c r="Y115" s="145">
        <f t="shared" si="21"/>
        <v>1021.376</v>
      </c>
    </row>
    <row r="116" spans="1:25" s="65" customFormat="1" ht="18.75" customHeight="1" outlineLevel="1">
      <c r="A116" s="55" t="s">
        <v>8</v>
      </c>
      <c r="B116" s="73">
        <f ca="1">'цена АТС'!F554</f>
        <v>672.93</v>
      </c>
      <c r="C116" s="74">
        <f ca="1">'цена АТС'!F555</f>
        <v>660.92</v>
      </c>
      <c r="D116" s="74">
        <f ca="1">'цена АТС'!F556</f>
        <v>675.31</v>
      </c>
      <c r="E116" s="75">
        <f ca="1">'цена АТС'!F557</f>
        <v>674.42</v>
      </c>
      <c r="F116" s="74">
        <f ca="1">'цена АТС'!F558</f>
        <v>671.88</v>
      </c>
      <c r="G116" s="74">
        <f ca="1">'цена АТС'!F559</f>
        <v>669.66</v>
      </c>
      <c r="H116" s="74">
        <f ca="1">'цена АТС'!F560</f>
        <v>700.29</v>
      </c>
      <c r="I116" s="74">
        <f ca="1">'цена АТС'!F561</f>
        <v>699.13</v>
      </c>
      <c r="J116" s="76">
        <f ca="1">'цена АТС'!F562</f>
        <v>673.66</v>
      </c>
      <c r="K116" s="74">
        <f ca="1">'цена АТС'!F563</f>
        <v>672.03</v>
      </c>
      <c r="L116" s="74">
        <f ca="1">'цена АТС'!F564</f>
        <v>665.9</v>
      </c>
      <c r="M116" s="74">
        <f ca="1">'цена АТС'!F565</f>
        <v>670.28</v>
      </c>
      <c r="N116" s="74">
        <f ca="1">'цена АТС'!F566</f>
        <v>666.19</v>
      </c>
      <c r="O116" s="74">
        <f ca="1">'цена АТС'!F567</f>
        <v>671.57</v>
      </c>
      <c r="P116" s="74">
        <f ca="1">'цена АТС'!F568</f>
        <v>714.18</v>
      </c>
      <c r="Q116" s="74">
        <f ca="1">'цена АТС'!F569</f>
        <v>767.27</v>
      </c>
      <c r="R116" s="74">
        <f ca="1">'цена АТС'!F570</f>
        <v>780.7</v>
      </c>
      <c r="S116" s="74">
        <f ca="1">'цена АТС'!F571</f>
        <v>725.07</v>
      </c>
      <c r="T116" s="74">
        <f ca="1">'цена АТС'!F572</f>
        <v>701.06</v>
      </c>
      <c r="U116" s="74">
        <f ca="1">'цена АТС'!F573</f>
        <v>669.9</v>
      </c>
      <c r="V116" s="74">
        <f ca="1">'цена АТС'!F574</f>
        <v>662.03</v>
      </c>
      <c r="W116" s="74">
        <f ca="1">'цена АТС'!F575</f>
        <v>689.94</v>
      </c>
      <c r="X116" s="74">
        <f ca="1">'цена АТС'!F576</f>
        <v>675.11</v>
      </c>
      <c r="Y116" s="82">
        <f ca="1">'цена АТС'!F577</f>
        <v>718.94</v>
      </c>
    </row>
    <row r="117" spans="1:25" s="65" customFormat="1" ht="18.75" customHeight="1" outlineLevel="1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customHeight="1" outlineLevel="1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customHeight="1" outlineLevel="1" thickBot="1">
      <c r="A119" s="58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113" customFormat="1" ht="18.75" customHeight="1" thickBot="1">
      <c r="A120" s="105">
        <v>23</v>
      </c>
      <c r="B120" s="140">
        <f t="shared" ref="B120:Y120" si="22">SUM(B121:B124)</f>
        <v>1087.2960000000003</v>
      </c>
      <c r="C120" s="141">
        <f t="shared" si="22"/>
        <v>1078.9860000000001</v>
      </c>
      <c r="D120" s="141">
        <f t="shared" si="22"/>
        <v>1066.9760000000001</v>
      </c>
      <c r="E120" s="141">
        <f t="shared" si="22"/>
        <v>1104.4160000000002</v>
      </c>
      <c r="F120" s="141">
        <f t="shared" si="22"/>
        <v>1097.7660000000001</v>
      </c>
      <c r="G120" s="141">
        <f t="shared" si="22"/>
        <v>1102.5060000000003</v>
      </c>
      <c r="H120" s="141">
        <f t="shared" si="22"/>
        <v>1385.6960000000001</v>
      </c>
      <c r="I120" s="141">
        <f t="shared" si="22"/>
        <v>1373.7060000000001</v>
      </c>
      <c r="J120" s="141">
        <f t="shared" si="22"/>
        <v>1090.1460000000002</v>
      </c>
      <c r="K120" s="142">
        <f t="shared" si="22"/>
        <v>1097.6760000000002</v>
      </c>
      <c r="L120" s="141">
        <f t="shared" si="22"/>
        <v>1097.1960000000001</v>
      </c>
      <c r="M120" s="143">
        <f t="shared" si="22"/>
        <v>1088.9960000000001</v>
      </c>
      <c r="N120" s="142">
        <f t="shared" si="22"/>
        <v>1089.4660000000001</v>
      </c>
      <c r="O120" s="141">
        <f t="shared" si="22"/>
        <v>1103.8560000000002</v>
      </c>
      <c r="P120" s="143">
        <f t="shared" si="22"/>
        <v>1108.9560000000001</v>
      </c>
      <c r="Q120" s="144">
        <f t="shared" si="22"/>
        <v>1362.1460000000002</v>
      </c>
      <c r="R120" s="141">
        <f t="shared" si="22"/>
        <v>1346.8360000000002</v>
      </c>
      <c r="S120" s="144">
        <f t="shared" si="22"/>
        <v>1344.4960000000001</v>
      </c>
      <c r="T120" s="141">
        <f t="shared" si="22"/>
        <v>1106.6460000000002</v>
      </c>
      <c r="U120" s="141">
        <f t="shared" si="22"/>
        <v>1099.3960000000002</v>
      </c>
      <c r="V120" s="141">
        <f t="shared" si="22"/>
        <v>1094.4160000000002</v>
      </c>
      <c r="W120" s="141">
        <f t="shared" si="22"/>
        <v>1100.596</v>
      </c>
      <c r="X120" s="141">
        <f t="shared" si="22"/>
        <v>1109.1360000000002</v>
      </c>
      <c r="Y120" s="145">
        <f t="shared" si="22"/>
        <v>1118.1060000000002</v>
      </c>
    </row>
    <row r="121" spans="1:25" s="65" customFormat="1" ht="18.75" customHeight="1" outlineLevel="1">
      <c r="A121" s="55" t="s">
        <v>8</v>
      </c>
      <c r="B121" s="73">
        <f ca="1">'цена АТС'!F578</f>
        <v>784.86</v>
      </c>
      <c r="C121" s="74">
        <f ca="1">'цена АТС'!F579</f>
        <v>776.55</v>
      </c>
      <c r="D121" s="74">
        <f ca="1">'цена АТС'!F580</f>
        <v>764.54</v>
      </c>
      <c r="E121" s="75">
        <f ca="1">'цена АТС'!F581</f>
        <v>801.98</v>
      </c>
      <c r="F121" s="74">
        <f ca="1">'цена АТС'!F582</f>
        <v>795.33</v>
      </c>
      <c r="G121" s="74">
        <f ca="1">'цена АТС'!F583</f>
        <v>800.07</v>
      </c>
      <c r="H121" s="74">
        <f ca="1">'цена АТС'!F584</f>
        <v>1083.26</v>
      </c>
      <c r="I121" s="74">
        <f ca="1">'цена АТС'!F585</f>
        <v>1071.27</v>
      </c>
      <c r="J121" s="76">
        <f ca="1">'цена АТС'!F586</f>
        <v>787.71</v>
      </c>
      <c r="K121" s="74">
        <f ca="1">'цена АТС'!F587</f>
        <v>795.24</v>
      </c>
      <c r="L121" s="74">
        <f ca="1">'цена АТС'!F588</f>
        <v>794.76</v>
      </c>
      <c r="M121" s="74">
        <f ca="1">'цена АТС'!F589</f>
        <v>786.56</v>
      </c>
      <c r="N121" s="74">
        <f ca="1">'цена АТС'!F590</f>
        <v>787.03</v>
      </c>
      <c r="O121" s="74">
        <f ca="1">'цена АТС'!F591</f>
        <v>801.42</v>
      </c>
      <c r="P121" s="74">
        <f ca="1">'цена АТС'!F592</f>
        <v>806.52</v>
      </c>
      <c r="Q121" s="74">
        <f ca="1">'цена АТС'!F593</f>
        <v>1059.71</v>
      </c>
      <c r="R121" s="74">
        <f ca="1">'цена АТС'!F594</f>
        <v>1044.4000000000001</v>
      </c>
      <c r="S121" s="74">
        <f ca="1">'цена АТС'!F595</f>
        <v>1042.06</v>
      </c>
      <c r="T121" s="74">
        <f ca="1">'цена АТС'!F596</f>
        <v>804.21</v>
      </c>
      <c r="U121" s="74">
        <f ca="1">'цена АТС'!F597</f>
        <v>796.96</v>
      </c>
      <c r="V121" s="74">
        <f ca="1">'цена АТС'!F598</f>
        <v>791.98</v>
      </c>
      <c r="W121" s="74">
        <f ca="1">'цена АТС'!F599</f>
        <v>798.16</v>
      </c>
      <c r="X121" s="74">
        <f ca="1">'цена АТС'!F600</f>
        <v>806.7</v>
      </c>
      <c r="Y121" s="82">
        <f ca="1">'цена АТС'!F601</f>
        <v>815.67</v>
      </c>
    </row>
    <row r="122" spans="1:25" s="65" customFormat="1" ht="18.75" customHeight="1" outlineLevel="1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customHeight="1" outlineLevel="1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>
      <c r="A124" s="58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113" customFormat="1" ht="18.75" customHeight="1" thickBot="1">
      <c r="A125" s="116">
        <v>24</v>
      </c>
      <c r="B125" s="140">
        <f t="shared" ref="B125:Y125" si="23">SUM(B126:B129)</f>
        <v>1116.2660000000001</v>
      </c>
      <c r="C125" s="141">
        <f t="shared" si="23"/>
        <v>1103.8960000000002</v>
      </c>
      <c r="D125" s="141">
        <f t="shared" si="23"/>
        <v>1103.8960000000002</v>
      </c>
      <c r="E125" s="141">
        <f t="shared" si="23"/>
        <v>1104.2560000000003</v>
      </c>
      <c r="F125" s="141">
        <f t="shared" si="23"/>
        <v>1104.9160000000002</v>
      </c>
      <c r="G125" s="141">
        <f t="shared" si="23"/>
        <v>1089.326</v>
      </c>
      <c r="H125" s="141">
        <f t="shared" si="23"/>
        <v>1348.5960000000002</v>
      </c>
      <c r="I125" s="141">
        <f t="shared" si="23"/>
        <v>1338.4760000000001</v>
      </c>
      <c r="J125" s="141">
        <f t="shared" si="23"/>
        <v>1090.9560000000001</v>
      </c>
      <c r="K125" s="142">
        <f t="shared" si="23"/>
        <v>1080.076</v>
      </c>
      <c r="L125" s="141">
        <f t="shared" si="23"/>
        <v>1102.2960000000003</v>
      </c>
      <c r="M125" s="143">
        <f t="shared" si="23"/>
        <v>1099.6560000000002</v>
      </c>
      <c r="N125" s="142">
        <f t="shared" si="23"/>
        <v>1085.326</v>
      </c>
      <c r="O125" s="141">
        <f t="shared" si="23"/>
        <v>1088.1960000000001</v>
      </c>
      <c r="P125" s="143">
        <f t="shared" si="23"/>
        <v>1097.366</v>
      </c>
      <c r="Q125" s="144">
        <f t="shared" si="23"/>
        <v>1359.0060000000001</v>
      </c>
      <c r="R125" s="141">
        <f t="shared" si="23"/>
        <v>1351.0760000000002</v>
      </c>
      <c r="S125" s="144">
        <f t="shared" si="23"/>
        <v>1363.0660000000003</v>
      </c>
      <c r="T125" s="141">
        <f t="shared" si="23"/>
        <v>1104.6060000000002</v>
      </c>
      <c r="U125" s="141">
        <f t="shared" si="23"/>
        <v>1099.6360000000002</v>
      </c>
      <c r="V125" s="141">
        <f t="shared" si="23"/>
        <v>1091.7760000000003</v>
      </c>
      <c r="W125" s="141">
        <f t="shared" si="23"/>
        <v>1099.826</v>
      </c>
      <c r="X125" s="141">
        <f t="shared" si="23"/>
        <v>1106.8560000000002</v>
      </c>
      <c r="Y125" s="145">
        <f t="shared" si="23"/>
        <v>1115.9660000000001</v>
      </c>
    </row>
    <row r="126" spans="1:25" s="65" customFormat="1" ht="18.75" customHeight="1" outlineLevel="1">
      <c r="A126" s="55" t="s">
        <v>8</v>
      </c>
      <c r="B126" s="73">
        <f ca="1">'цена АТС'!F602</f>
        <v>813.83</v>
      </c>
      <c r="C126" s="74">
        <f ca="1">'цена АТС'!F603</f>
        <v>801.46</v>
      </c>
      <c r="D126" s="74">
        <f ca="1">'цена АТС'!F603</f>
        <v>801.46</v>
      </c>
      <c r="E126" s="75">
        <f ca="1">'цена АТС'!F605</f>
        <v>801.82</v>
      </c>
      <c r="F126" s="74">
        <f ca="1">'цена АТС'!F606</f>
        <v>802.48</v>
      </c>
      <c r="G126" s="74">
        <f ca="1">'цена АТС'!F607</f>
        <v>786.89</v>
      </c>
      <c r="H126" s="74">
        <f ca="1">'цена АТС'!F608</f>
        <v>1046.1600000000001</v>
      </c>
      <c r="I126" s="74">
        <f ca="1">'цена АТС'!F609</f>
        <v>1036.04</v>
      </c>
      <c r="J126" s="76">
        <f ca="1">'цена АТС'!F610</f>
        <v>788.52</v>
      </c>
      <c r="K126" s="74">
        <f ca="1">'цена АТС'!F611</f>
        <v>777.64</v>
      </c>
      <c r="L126" s="74">
        <f ca="1">'цена АТС'!F612</f>
        <v>799.86</v>
      </c>
      <c r="M126" s="74">
        <f ca="1">'цена АТС'!F613</f>
        <v>797.22</v>
      </c>
      <c r="N126" s="74">
        <f ca="1">'цена АТС'!F614</f>
        <v>782.89</v>
      </c>
      <c r="O126" s="74">
        <f ca="1">'цена АТС'!F615</f>
        <v>785.76</v>
      </c>
      <c r="P126" s="74">
        <f ca="1">'цена АТС'!F616</f>
        <v>794.93</v>
      </c>
      <c r="Q126" s="74">
        <f ca="1">'цена АТС'!F617</f>
        <v>1056.57</v>
      </c>
      <c r="R126" s="74">
        <f ca="1">'цена АТС'!F618</f>
        <v>1048.6400000000001</v>
      </c>
      <c r="S126" s="74">
        <f ca="1">'цена АТС'!F619</f>
        <v>1060.6300000000001</v>
      </c>
      <c r="T126" s="74">
        <f ca="1">'цена АТС'!F620</f>
        <v>802.17</v>
      </c>
      <c r="U126" s="74">
        <f ca="1">'цена АТС'!F621</f>
        <v>797.2</v>
      </c>
      <c r="V126" s="74">
        <f ca="1">'цена АТС'!F622</f>
        <v>789.34</v>
      </c>
      <c r="W126" s="74">
        <f ca="1">'цена АТС'!F623</f>
        <v>797.39</v>
      </c>
      <c r="X126" s="74">
        <f ca="1">'цена АТС'!F624</f>
        <v>804.42</v>
      </c>
      <c r="Y126" s="82">
        <f ca="1">'цена АТС'!F625</f>
        <v>813.53</v>
      </c>
    </row>
    <row r="127" spans="1:25" s="65" customFormat="1" ht="18.75" customHeight="1" outlineLevel="1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customHeight="1" outlineLevel="1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customHeight="1" outlineLevel="1" thickBot="1">
      <c r="A129" s="58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113" customFormat="1" ht="18.75" customHeight="1" thickBot="1">
      <c r="A130" s="114">
        <v>25</v>
      </c>
      <c r="B130" s="140">
        <f t="shared" ref="B130:Y130" si="24">SUM(B131:B134)</f>
        <v>1100.7760000000003</v>
      </c>
      <c r="C130" s="141">
        <f t="shared" si="24"/>
        <v>1085.4860000000001</v>
      </c>
      <c r="D130" s="141">
        <f t="shared" si="24"/>
        <v>1088.2860000000001</v>
      </c>
      <c r="E130" s="141">
        <f t="shared" si="24"/>
        <v>1090.4060000000002</v>
      </c>
      <c r="F130" s="141">
        <f t="shared" si="24"/>
        <v>1092.2960000000003</v>
      </c>
      <c r="G130" s="141">
        <f t="shared" si="24"/>
        <v>1356.1760000000002</v>
      </c>
      <c r="H130" s="141">
        <f t="shared" si="24"/>
        <v>1330.7860000000001</v>
      </c>
      <c r="I130" s="141">
        <f t="shared" si="24"/>
        <v>1320.4060000000002</v>
      </c>
      <c r="J130" s="141">
        <f t="shared" si="24"/>
        <v>1322.6060000000002</v>
      </c>
      <c r="K130" s="142">
        <f t="shared" si="24"/>
        <v>1331.8260000000002</v>
      </c>
      <c r="L130" s="141">
        <f t="shared" si="24"/>
        <v>1327.4860000000001</v>
      </c>
      <c r="M130" s="143">
        <f t="shared" si="24"/>
        <v>1322.6560000000002</v>
      </c>
      <c r="N130" s="142">
        <f t="shared" si="24"/>
        <v>1346.3760000000002</v>
      </c>
      <c r="O130" s="141">
        <f t="shared" si="24"/>
        <v>1351.5660000000003</v>
      </c>
      <c r="P130" s="143">
        <f t="shared" si="24"/>
        <v>1350.8560000000002</v>
      </c>
      <c r="Q130" s="144">
        <f t="shared" si="24"/>
        <v>1341.6660000000002</v>
      </c>
      <c r="R130" s="141">
        <f t="shared" si="24"/>
        <v>1336.5660000000003</v>
      </c>
      <c r="S130" s="144">
        <f t="shared" si="24"/>
        <v>1338.8160000000003</v>
      </c>
      <c r="T130" s="141">
        <f t="shared" si="24"/>
        <v>1106.806</v>
      </c>
      <c r="U130" s="141">
        <f t="shared" si="24"/>
        <v>1104.3160000000003</v>
      </c>
      <c r="V130" s="141">
        <f t="shared" si="24"/>
        <v>1098.7160000000001</v>
      </c>
      <c r="W130" s="141">
        <f t="shared" si="24"/>
        <v>1100.9260000000002</v>
      </c>
      <c r="X130" s="141">
        <f t="shared" si="24"/>
        <v>1112.7460000000001</v>
      </c>
      <c r="Y130" s="145">
        <f t="shared" si="24"/>
        <v>1120.3360000000002</v>
      </c>
    </row>
    <row r="131" spans="1:25" s="65" customFormat="1" ht="18.75" customHeight="1" outlineLevel="1">
      <c r="A131" s="55" t="s">
        <v>8</v>
      </c>
      <c r="B131" s="73">
        <f ca="1">'цена АТС'!F626</f>
        <v>798.34</v>
      </c>
      <c r="C131" s="74">
        <f ca="1">'цена АТС'!F627</f>
        <v>783.05</v>
      </c>
      <c r="D131" s="74">
        <f ca="1">'цена АТС'!F628</f>
        <v>785.85</v>
      </c>
      <c r="E131" s="75">
        <f ca="1">'цена АТС'!F629</f>
        <v>787.97</v>
      </c>
      <c r="F131" s="74">
        <f ca="1">'цена АТС'!F630</f>
        <v>789.86</v>
      </c>
      <c r="G131" s="74">
        <f ca="1">'цена АТС'!F631</f>
        <v>1053.74</v>
      </c>
      <c r="H131" s="74">
        <f ca="1">'цена АТС'!F632</f>
        <v>1028.3499999999999</v>
      </c>
      <c r="I131" s="74">
        <f ca="1">'цена АТС'!F633</f>
        <v>1017.97</v>
      </c>
      <c r="J131" s="76">
        <f ca="1">'цена АТС'!F634</f>
        <v>1020.17</v>
      </c>
      <c r="K131" s="74">
        <f ca="1">'цена АТС'!F635</f>
        <v>1029.3900000000001</v>
      </c>
      <c r="L131" s="74">
        <f ca="1">'цена АТС'!F636</f>
        <v>1025.05</v>
      </c>
      <c r="M131" s="74">
        <f ca="1">'цена АТС'!F637</f>
        <v>1020.22</v>
      </c>
      <c r="N131" s="74">
        <f ca="1">'цена АТС'!F638</f>
        <v>1043.94</v>
      </c>
      <c r="O131" s="74">
        <f ca="1">'цена АТС'!F639</f>
        <v>1049.1300000000001</v>
      </c>
      <c r="P131" s="74">
        <f ca="1">'цена АТС'!F640</f>
        <v>1048.42</v>
      </c>
      <c r="Q131" s="74">
        <f ca="1">'цена АТС'!F641</f>
        <v>1039.23</v>
      </c>
      <c r="R131" s="74">
        <f ca="1">'цена АТС'!F642</f>
        <v>1034.1300000000001</v>
      </c>
      <c r="S131" s="74">
        <f ca="1">'цена АТС'!F643</f>
        <v>1036.3800000000001</v>
      </c>
      <c r="T131" s="74">
        <f ca="1">'цена АТС'!F644</f>
        <v>804.37</v>
      </c>
      <c r="U131" s="74">
        <f ca="1">'цена АТС'!F645</f>
        <v>801.88</v>
      </c>
      <c r="V131" s="74">
        <f ca="1">'цена АТС'!F646</f>
        <v>796.28</v>
      </c>
      <c r="W131" s="74">
        <f ca="1">'цена АТС'!F647</f>
        <v>798.49</v>
      </c>
      <c r="X131" s="74">
        <f ca="1">'цена АТС'!F648</f>
        <v>810.31</v>
      </c>
      <c r="Y131" s="82">
        <f ca="1">'цена АТС'!F649</f>
        <v>817.9</v>
      </c>
    </row>
    <row r="132" spans="1:25" s="65" customFormat="1" ht="18.75" customHeight="1" outlineLevel="1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customHeight="1" outlineLevel="1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>
      <c r="A134" s="58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113" customFormat="1" ht="18.75" customHeight="1" thickBot="1">
      <c r="A135" s="115">
        <v>26</v>
      </c>
      <c r="B135" s="140">
        <f t="shared" ref="B135:Y135" si="25">SUM(B136:B139)</f>
        <v>1053.816</v>
      </c>
      <c r="C135" s="141">
        <f t="shared" si="25"/>
        <v>1048.336</v>
      </c>
      <c r="D135" s="141">
        <f t="shared" si="25"/>
        <v>1044.1460000000002</v>
      </c>
      <c r="E135" s="141">
        <f t="shared" si="25"/>
        <v>1045.866</v>
      </c>
      <c r="F135" s="141">
        <f t="shared" si="25"/>
        <v>1037.4760000000001</v>
      </c>
      <c r="G135" s="141">
        <f t="shared" si="25"/>
        <v>1036.566</v>
      </c>
      <c r="H135" s="141">
        <f t="shared" si="25"/>
        <v>1033.076</v>
      </c>
      <c r="I135" s="141">
        <f t="shared" si="25"/>
        <v>1028.2260000000001</v>
      </c>
      <c r="J135" s="141">
        <f t="shared" si="25"/>
        <v>1033.866</v>
      </c>
      <c r="K135" s="142">
        <f t="shared" si="25"/>
        <v>1033.7160000000001</v>
      </c>
      <c r="L135" s="141">
        <f t="shared" si="25"/>
        <v>1034.6260000000002</v>
      </c>
      <c r="M135" s="143">
        <f t="shared" si="25"/>
        <v>1012.6659999999999</v>
      </c>
      <c r="N135" s="142">
        <f t="shared" si="25"/>
        <v>1040.2860000000001</v>
      </c>
      <c r="O135" s="141">
        <f t="shared" si="25"/>
        <v>1042.556</v>
      </c>
      <c r="P135" s="143">
        <f t="shared" si="25"/>
        <v>1052.7260000000001</v>
      </c>
      <c r="Q135" s="144">
        <f t="shared" si="25"/>
        <v>1306.6260000000002</v>
      </c>
      <c r="R135" s="141">
        <f t="shared" si="25"/>
        <v>1296.9460000000001</v>
      </c>
      <c r="S135" s="144">
        <f t="shared" si="25"/>
        <v>1047.836</v>
      </c>
      <c r="T135" s="141">
        <f t="shared" si="25"/>
        <v>1044.4360000000001</v>
      </c>
      <c r="U135" s="141">
        <f t="shared" si="25"/>
        <v>1044.7460000000001</v>
      </c>
      <c r="V135" s="141">
        <f t="shared" si="25"/>
        <v>1041.366</v>
      </c>
      <c r="W135" s="141">
        <f t="shared" si="25"/>
        <v>1046.356</v>
      </c>
      <c r="X135" s="141">
        <f t="shared" si="25"/>
        <v>1052.9360000000001</v>
      </c>
      <c r="Y135" s="145">
        <f t="shared" si="25"/>
        <v>1063.5460000000003</v>
      </c>
    </row>
    <row r="136" spans="1:25" s="65" customFormat="1" ht="18.75" hidden="1" customHeight="1" outlineLevel="1">
      <c r="A136" s="59" t="s">
        <v>8</v>
      </c>
      <c r="B136" s="73">
        <f ca="1">'цена АТС'!F650</f>
        <v>751.38</v>
      </c>
      <c r="C136" s="74">
        <f ca="1">'цена АТС'!F651</f>
        <v>745.9</v>
      </c>
      <c r="D136" s="74">
        <f ca="1">'цена АТС'!F652</f>
        <v>741.71</v>
      </c>
      <c r="E136" s="75">
        <f ca="1">'цена АТС'!F653</f>
        <v>743.43</v>
      </c>
      <c r="F136" s="74">
        <f ca="1">'цена АТС'!F654</f>
        <v>735.04</v>
      </c>
      <c r="G136" s="74">
        <f ca="1">'цена АТС'!F655</f>
        <v>734.13</v>
      </c>
      <c r="H136" s="74">
        <f ca="1">'цена АТС'!F656</f>
        <v>730.64</v>
      </c>
      <c r="I136" s="74">
        <f ca="1">'цена АТС'!F657</f>
        <v>725.79</v>
      </c>
      <c r="J136" s="76">
        <f ca="1">'цена АТС'!F658</f>
        <v>731.43</v>
      </c>
      <c r="K136" s="74">
        <f ca="1">'цена АТС'!F659</f>
        <v>731.28</v>
      </c>
      <c r="L136" s="74">
        <f ca="1">'цена АТС'!F660</f>
        <v>732.19</v>
      </c>
      <c r="M136" s="74">
        <f ca="1">'цена АТС'!F661</f>
        <v>710.23</v>
      </c>
      <c r="N136" s="74">
        <f ca="1">'цена АТС'!F662</f>
        <v>737.85</v>
      </c>
      <c r="O136" s="74">
        <f ca="1">'цена АТС'!F663</f>
        <v>740.12</v>
      </c>
      <c r="P136" s="74">
        <f ca="1">'цена АТС'!F664</f>
        <v>750.29</v>
      </c>
      <c r="Q136" s="74">
        <f ca="1">'цена АТС'!F665</f>
        <v>1004.19</v>
      </c>
      <c r="R136" s="74">
        <f ca="1">'цена АТС'!F666</f>
        <v>994.51</v>
      </c>
      <c r="S136" s="74">
        <f ca="1">'цена АТС'!F667</f>
        <v>745.4</v>
      </c>
      <c r="T136" s="74">
        <f ca="1">'цена АТС'!F668</f>
        <v>742</v>
      </c>
      <c r="U136" s="74">
        <f ca="1">'цена АТС'!F669</f>
        <v>742.31</v>
      </c>
      <c r="V136" s="74">
        <f ca="1">'цена АТС'!F670</f>
        <v>738.93</v>
      </c>
      <c r="W136" s="74">
        <f ca="1">'цена АТС'!F671</f>
        <v>743.92</v>
      </c>
      <c r="X136" s="74">
        <f ca="1">'цена АТС'!F672</f>
        <v>750.5</v>
      </c>
      <c r="Y136" s="82">
        <f ca="1">'цена АТС'!F673</f>
        <v>761.11</v>
      </c>
    </row>
    <row r="137" spans="1:25" s="65" customFormat="1" ht="18.75" hidden="1" customHeight="1" outlineLevel="1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hidden="1" customHeight="1" outlineLevel="1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hidden="1" customHeight="1" outlineLevel="1" thickBot="1">
      <c r="A139" s="6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113" customFormat="1" ht="18.75" customHeight="1" collapsed="1" thickBot="1">
      <c r="A140" s="117">
        <v>27</v>
      </c>
      <c r="B140" s="140">
        <f t="shared" ref="B140:Y140" si="26">SUM(B141:B144)</f>
        <v>1076.0260000000003</v>
      </c>
      <c r="C140" s="141">
        <f t="shared" si="26"/>
        <v>1075.4360000000001</v>
      </c>
      <c r="D140" s="141">
        <f t="shared" si="26"/>
        <v>1082.8860000000002</v>
      </c>
      <c r="E140" s="141">
        <f t="shared" si="26"/>
        <v>1087.8860000000002</v>
      </c>
      <c r="F140" s="141">
        <f t="shared" si="26"/>
        <v>1089.9560000000001</v>
      </c>
      <c r="G140" s="141">
        <f t="shared" si="26"/>
        <v>1090.556</v>
      </c>
      <c r="H140" s="141">
        <f t="shared" si="26"/>
        <v>1082.846</v>
      </c>
      <c r="I140" s="141">
        <f t="shared" si="26"/>
        <v>1084.4660000000001</v>
      </c>
      <c r="J140" s="141">
        <f t="shared" si="26"/>
        <v>1082.846</v>
      </c>
      <c r="K140" s="142">
        <f t="shared" si="26"/>
        <v>1085.7060000000001</v>
      </c>
      <c r="L140" s="141">
        <f t="shared" si="26"/>
        <v>1085.4460000000001</v>
      </c>
      <c r="M140" s="143">
        <f t="shared" si="26"/>
        <v>1084.3160000000003</v>
      </c>
      <c r="N140" s="142">
        <f t="shared" si="26"/>
        <v>1085.4460000000001</v>
      </c>
      <c r="O140" s="141">
        <f t="shared" si="26"/>
        <v>1087.5260000000003</v>
      </c>
      <c r="P140" s="143">
        <f t="shared" si="26"/>
        <v>1083.0860000000002</v>
      </c>
      <c r="Q140" s="144">
        <f t="shared" si="26"/>
        <v>1075.6660000000002</v>
      </c>
      <c r="R140" s="141">
        <f t="shared" si="26"/>
        <v>1045.4360000000001</v>
      </c>
      <c r="S140" s="144">
        <f t="shared" si="26"/>
        <v>1046.1660000000002</v>
      </c>
      <c r="T140" s="141">
        <f t="shared" si="26"/>
        <v>1072.7360000000001</v>
      </c>
      <c r="U140" s="141">
        <f t="shared" si="26"/>
        <v>1050.2760000000001</v>
      </c>
      <c r="V140" s="141">
        <f t="shared" si="26"/>
        <v>1059.366</v>
      </c>
      <c r="W140" s="141">
        <f t="shared" si="26"/>
        <v>1057.7760000000003</v>
      </c>
      <c r="X140" s="141">
        <f t="shared" si="26"/>
        <v>1057.2860000000001</v>
      </c>
      <c r="Y140" s="145">
        <f t="shared" si="26"/>
        <v>1054.0160000000001</v>
      </c>
    </row>
    <row r="141" spans="1:25" s="65" customFormat="1" ht="18.75" hidden="1" customHeight="1" outlineLevel="1">
      <c r="A141" s="59" t="s">
        <v>8</v>
      </c>
      <c r="B141" s="73">
        <f ca="1">'цена АТС'!F674</f>
        <v>773.59</v>
      </c>
      <c r="C141" s="74">
        <f ca="1">'цена АТС'!F675</f>
        <v>773</v>
      </c>
      <c r="D141" s="74">
        <f ca="1">'цена АТС'!F676</f>
        <v>780.45</v>
      </c>
      <c r="E141" s="75">
        <f ca="1">'цена АТС'!F677</f>
        <v>785.45</v>
      </c>
      <c r="F141" s="74">
        <f ca="1">'цена АТС'!F678</f>
        <v>787.52</v>
      </c>
      <c r="G141" s="74">
        <f ca="1">'цена АТС'!F679</f>
        <v>788.12</v>
      </c>
      <c r="H141" s="74">
        <f ca="1">'цена АТС'!F680</f>
        <v>780.41</v>
      </c>
      <c r="I141" s="74">
        <f ca="1">'цена АТС'!F681</f>
        <v>782.03</v>
      </c>
      <c r="J141" s="76">
        <f ca="1">'цена АТС'!F682</f>
        <v>780.41</v>
      </c>
      <c r="K141" s="74">
        <f ca="1">'цена АТС'!F683</f>
        <v>783.27</v>
      </c>
      <c r="L141" s="74">
        <f ca="1">'цена АТС'!F684</f>
        <v>783.01</v>
      </c>
      <c r="M141" s="74">
        <f ca="1">'цена АТС'!F685</f>
        <v>781.88</v>
      </c>
      <c r="N141" s="74">
        <f ca="1">'цена АТС'!F686</f>
        <v>783.01</v>
      </c>
      <c r="O141" s="74">
        <f ca="1">'цена АТС'!F687</f>
        <v>785.09</v>
      </c>
      <c r="P141" s="74">
        <f ca="1">'цена АТС'!F688</f>
        <v>780.65</v>
      </c>
      <c r="Q141" s="74">
        <f ca="1">'цена АТС'!F689</f>
        <v>773.23</v>
      </c>
      <c r="R141" s="74">
        <f ca="1">'цена АТС'!F690</f>
        <v>743</v>
      </c>
      <c r="S141" s="74">
        <f ca="1">'цена АТС'!F691</f>
        <v>743.73</v>
      </c>
      <c r="T141" s="74">
        <f ca="1">'цена АТС'!F692</f>
        <v>770.3</v>
      </c>
      <c r="U141" s="74">
        <f ca="1">'цена АТС'!F693</f>
        <v>747.84</v>
      </c>
      <c r="V141" s="74">
        <f ca="1">'цена АТС'!F694</f>
        <v>756.93</v>
      </c>
      <c r="W141" s="74">
        <f ca="1">'цена АТС'!F695</f>
        <v>755.34</v>
      </c>
      <c r="X141" s="74">
        <f ca="1">'цена АТС'!F696</f>
        <v>754.85</v>
      </c>
      <c r="Y141" s="82">
        <f ca="1">'цена АТС'!F697</f>
        <v>751.58</v>
      </c>
    </row>
    <row r="142" spans="1:25" s="65" customFormat="1" ht="18.75" hidden="1" customHeight="1" outlineLevel="1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hidden="1" customHeight="1" outlineLevel="1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hidden="1" customHeight="1" outlineLevel="1" thickBot="1">
      <c r="A144" s="6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113" customFormat="1" ht="18.75" customHeight="1" collapsed="1" thickBot="1">
      <c r="A145" s="116">
        <v>28</v>
      </c>
      <c r="B145" s="140">
        <f t="shared" ref="B145:Y145" si="27">SUM(B146:B149)</f>
        <v>1055.1360000000002</v>
      </c>
      <c r="C145" s="141">
        <f t="shared" si="27"/>
        <v>1031.336</v>
      </c>
      <c r="D145" s="141">
        <f t="shared" si="27"/>
        <v>1042.4660000000001</v>
      </c>
      <c r="E145" s="141">
        <f t="shared" si="27"/>
        <v>1047.556</v>
      </c>
      <c r="F145" s="141">
        <f t="shared" si="27"/>
        <v>1041.4260000000002</v>
      </c>
      <c r="G145" s="141">
        <f t="shared" si="27"/>
        <v>1041.3760000000002</v>
      </c>
      <c r="H145" s="141">
        <f t="shared" si="27"/>
        <v>1047.9460000000001</v>
      </c>
      <c r="I145" s="141">
        <f t="shared" si="27"/>
        <v>1073.0160000000001</v>
      </c>
      <c r="J145" s="141">
        <f t="shared" si="27"/>
        <v>1049.826</v>
      </c>
      <c r="K145" s="142">
        <f t="shared" si="27"/>
        <v>1049.6960000000001</v>
      </c>
      <c r="L145" s="141">
        <f t="shared" si="27"/>
        <v>1036.9960000000001</v>
      </c>
      <c r="M145" s="143">
        <f t="shared" si="27"/>
        <v>1038.606</v>
      </c>
      <c r="N145" s="142">
        <f t="shared" si="27"/>
        <v>1050.6260000000002</v>
      </c>
      <c r="O145" s="141">
        <f t="shared" si="27"/>
        <v>1104.8360000000002</v>
      </c>
      <c r="P145" s="143">
        <f t="shared" si="27"/>
        <v>1090.806</v>
      </c>
      <c r="Q145" s="144">
        <f t="shared" si="27"/>
        <v>1141.556</v>
      </c>
      <c r="R145" s="141">
        <f t="shared" si="27"/>
        <v>1133.2960000000003</v>
      </c>
      <c r="S145" s="144">
        <f t="shared" si="27"/>
        <v>1069.7560000000003</v>
      </c>
      <c r="T145" s="141">
        <f t="shared" si="27"/>
        <v>1060.4360000000001</v>
      </c>
      <c r="U145" s="141">
        <f t="shared" si="27"/>
        <v>1043.6360000000002</v>
      </c>
      <c r="V145" s="141">
        <f t="shared" si="27"/>
        <v>1041.096</v>
      </c>
      <c r="W145" s="141">
        <f t="shared" si="27"/>
        <v>1046.9160000000002</v>
      </c>
      <c r="X145" s="141">
        <f t="shared" si="27"/>
        <v>1042.4060000000002</v>
      </c>
      <c r="Y145" s="145">
        <f t="shared" si="27"/>
        <v>1052.556</v>
      </c>
    </row>
    <row r="146" spans="1:25" s="65" customFormat="1" ht="18.75" hidden="1" customHeight="1" outlineLevel="1">
      <c r="A146" s="55" t="s">
        <v>8</v>
      </c>
      <c r="B146" s="73">
        <f ca="1">'цена АТС'!F698</f>
        <v>752.7</v>
      </c>
      <c r="C146" s="74">
        <f ca="1">'цена АТС'!F699</f>
        <v>728.9</v>
      </c>
      <c r="D146" s="74">
        <f ca="1">'цена АТС'!F700</f>
        <v>740.03</v>
      </c>
      <c r="E146" s="75">
        <f ca="1">'цена АТС'!F701</f>
        <v>745.12</v>
      </c>
      <c r="F146" s="74">
        <f ca="1">'цена АТС'!F702</f>
        <v>738.99</v>
      </c>
      <c r="G146" s="74">
        <f ca="1">'цена АТС'!F703</f>
        <v>738.94</v>
      </c>
      <c r="H146" s="74">
        <f ca="1">'цена АТС'!F704</f>
        <v>745.51</v>
      </c>
      <c r="I146" s="74">
        <f ca="1">'цена АТС'!F705</f>
        <v>770.58</v>
      </c>
      <c r="J146" s="76">
        <f ca="1">'цена АТС'!F706</f>
        <v>747.39</v>
      </c>
      <c r="K146" s="74">
        <f ca="1">'цена АТС'!F707</f>
        <v>747.26</v>
      </c>
      <c r="L146" s="74">
        <f ca="1">'цена АТС'!F708</f>
        <v>734.56</v>
      </c>
      <c r="M146" s="74">
        <f ca="1">'цена АТС'!F709</f>
        <v>736.17</v>
      </c>
      <c r="N146" s="74">
        <f ca="1">'цена АТС'!F710</f>
        <v>748.19</v>
      </c>
      <c r="O146" s="74">
        <f ca="1">'цена АТС'!F711</f>
        <v>802.4</v>
      </c>
      <c r="P146" s="74">
        <f ca="1">'цена АТС'!F712</f>
        <v>788.37</v>
      </c>
      <c r="Q146" s="74">
        <f ca="1">'цена АТС'!F713</f>
        <v>839.12</v>
      </c>
      <c r="R146" s="74">
        <f ca="1">'цена АТС'!F714</f>
        <v>830.86</v>
      </c>
      <c r="S146" s="74">
        <f ca="1">'цена АТС'!F715</f>
        <v>767.32</v>
      </c>
      <c r="T146" s="74">
        <f ca="1">'цена АТС'!F716</f>
        <v>758</v>
      </c>
      <c r="U146" s="74">
        <f ca="1">'цена АТС'!F717</f>
        <v>741.2</v>
      </c>
      <c r="V146" s="74">
        <f ca="1">'цена АТС'!F718</f>
        <v>738.66</v>
      </c>
      <c r="W146" s="74">
        <f ca="1">'цена АТС'!F719</f>
        <v>744.48</v>
      </c>
      <c r="X146" s="74">
        <f ca="1">'цена АТС'!F720</f>
        <v>739.97</v>
      </c>
      <c r="Y146" s="82">
        <f ca="1">'цена АТС'!F721</f>
        <v>750.12</v>
      </c>
    </row>
    <row r="147" spans="1:25" s="65" customFormat="1" ht="18.75" hidden="1" customHeight="1" outlineLevel="1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hidden="1" customHeight="1" outlineLevel="1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hidden="1" customHeight="1" outlineLevel="1" thickBot="1">
      <c r="A149" s="58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113" customFormat="1" ht="18.75" customHeight="1" collapsed="1" thickBot="1">
      <c r="A150" s="114">
        <v>29</v>
      </c>
      <c r="B150" s="140">
        <f t="shared" ref="B150:Y150" si="28">SUM(B151:B154)</f>
        <v>1110.846</v>
      </c>
      <c r="C150" s="141">
        <f t="shared" si="28"/>
        <v>1100.7760000000003</v>
      </c>
      <c r="D150" s="141">
        <f t="shared" si="28"/>
        <v>1110.096</v>
      </c>
      <c r="E150" s="141">
        <f t="shared" si="28"/>
        <v>1112.4860000000001</v>
      </c>
      <c r="F150" s="141">
        <f t="shared" si="28"/>
        <v>1110.596</v>
      </c>
      <c r="G150" s="141">
        <f t="shared" si="28"/>
        <v>1108.4160000000002</v>
      </c>
      <c r="H150" s="141">
        <f t="shared" si="28"/>
        <v>1117.7560000000003</v>
      </c>
      <c r="I150" s="141">
        <f t="shared" si="28"/>
        <v>1105.9760000000001</v>
      </c>
      <c r="J150" s="141">
        <f t="shared" si="28"/>
        <v>1101.0460000000003</v>
      </c>
      <c r="K150" s="142">
        <f t="shared" si="28"/>
        <v>1097.4760000000001</v>
      </c>
      <c r="L150" s="141">
        <f t="shared" si="28"/>
        <v>1098.9660000000001</v>
      </c>
      <c r="M150" s="143">
        <f t="shared" si="28"/>
        <v>1100.2160000000001</v>
      </c>
      <c r="N150" s="142">
        <f t="shared" si="28"/>
        <v>1106.9460000000001</v>
      </c>
      <c r="O150" s="141">
        <f t="shared" si="28"/>
        <v>1107.3160000000003</v>
      </c>
      <c r="P150" s="143">
        <f t="shared" si="28"/>
        <v>1108.0060000000003</v>
      </c>
      <c r="Q150" s="144">
        <f t="shared" si="28"/>
        <v>1121.1960000000001</v>
      </c>
      <c r="R150" s="141">
        <f t="shared" si="28"/>
        <v>1123.4460000000001</v>
      </c>
      <c r="S150" s="144">
        <f t="shared" si="28"/>
        <v>1113.5060000000003</v>
      </c>
      <c r="T150" s="141">
        <f t="shared" si="28"/>
        <v>1103.0460000000003</v>
      </c>
      <c r="U150" s="141">
        <f t="shared" si="28"/>
        <v>1093.9960000000001</v>
      </c>
      <c r="V150" s="141">
        <f t="shared" si="28"/>
        <v>1093.3960000000002</v>
      </c>
      <c r="W150" s="141">
        <f t="shared" si="28"/>
        <v>1100.3360000000002</v>
      </c>
      <c r="X150" s="141">
        <f t="shared" si="28"/>
        <v>1079.2560000000003</v>
      </c>
      <c r="Y150" s="145">
        <f t="shared" si="28"/>
        <v>1085.7860000000001</v>
      </c>
    </row>
    <row r="151" spans="1:25" s="65" customFormat="1" ht="18.75" hidden="1" customHeight="1" outlineLevel="1">
      <c r="A151" s="55" t="s">
        <v>8</v>
      </c>
      <c r="B151" s="73">
        <f ca="1">'цена АТС'!F722</f>
        <v>808.41</v>
      </c>
      <c r="C151" s="74">
        <f ca="1">'цена АТС'!F723</f>
        <v>798.34</v>
      </c>
      <c r="D151" s="74">
        <f ca="1">'цена АТС'!F724</f>
        <v>807.66</v>
      </c>
      <c r="E151" s="75">
        <f ca="1">'цена АТС'!F725</f>
        <v>810.05</v>
      </c>
      <c r="F151" s="74">
        <f ca="1">'цена АТС'!F726</f>
        <v>808.16</v>
      </c>
      <c r="G151" s="74">
        <f ca="1">'цена АТС'!F727</f>
        <v>805.98</v>
      </c>
      <c r="H151" s="74">
        <f ca="1">'цена АТС'!F728</f>
        <v>815.32</v>
      </c>
      <c r="I151" s="74">
        <f ca="1">'цена АТС'!F729</f>
        <v>803.54</v>
      </c>
      <c r="J151" s="76">
        <f ca="1">'цена АТС'!F730</f>
        <v>798.61</v>
      </c>
      <c r="K151" s="74">
        <f ca="1">'цена АТС'!F731</f>
        <v>795.04</v>
      </c>
      <c r="L151" s="74">
        <f ca="1">'цена АТС'!F732</f>
        <v>796.53</v>
      </c>
      <c r="M151" s="74">
        <f ca="1">'цена АТС'!F733</f>
        <v>797.78</v>
      </c>
      <c r="N151" s="74">
        <f ca="1">'цена АТС'!F734</f>
        <v>804.51</v>
      </c>
      <c r="O151" s="74">
        <f ca="1">'цена АТС'!F735</f>
        <v>804.88</v>
      </c>
      <c r="P151" s="74">
        <f ca="1">'цена АТС'!F736</f>
        <v>805.57</v>
      </c>
      <c r="Q151" s="74">
        <f ca="1">'цена АТС'!F737</f>
        <v>818.76</v>
      </c>
      <c r="R151" s="74">
        <f ca="1">'цена АТС'!F738</f>
        <v>821.01</v>
      </c>
      <c r="S151" s="74">
        <f ca="1">'цена АТС'!F739</f>
        <v>811.07</v>
      </c>
      <c r="T151" s="74">
        <f ca="1">'цена АТС'!F740</f>
        <v>800.61</v>
      </c>
      <c r="U151" s="74">
        <f ca="1">'цена АТС'!F741</f>
        <v>791.56</v>
      </c>
      <c r="V151" s="74">
        <f ca="1">'цена АТС'!F742</f>
        <v>790.96</v>
      </c>
      <c r="W151" s="74">
        <f ca="1">'цена АТС'!F743</f>
        <v>797.9</v>
      </c>
      <c r="X151" s="74">
        <f ca="1">'цена АТС'!F744</f>
        <v>776.82</v>
      </c>
      <c r="Y151" s="82">
        <f ca="1">'цена АТС'!F745</f>
        <v>783.35</v>
      </c>
    </row>
    <row r="152" spans="1:25" s="65" customFormat="1" ht="18.75" hidden="1" customHeight="1" outlineLevel="1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hidden="1" customHeight="1" outlineLevel="1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hidden="1" customHeight="1" outlineLevel="1" thickBot="1">
      <c r="A154" s="58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113" customFormat="1" ht="18.75" customHeight="1" collapsed="1" thickBot="1">
      <c r="A155" s="115">
        <v>30</v>
      </c>
      <c r="B155" s="140">
        <f t="shared" ref="B155:Y155" si="29">SUM(B156:B159)</f>
        <v>1118.7160000000001</v>
      </c>
      <c r="C155" s="141">
        <f t="shared" si="29"/>
        <v>1118.3760000000002</v>
      </c>
      <c r="D155" s="141">
        <f t="shared" si="29"/>
        <v>1105.9960000000001</v>
      </c>
      <c r="E155" s="141">
        <f t="shared" si="29"/>
        <v>1115.8160000000003</v>
      </c>
      <c r="F155" s="141">
        <f t="shared" si="29"/>
        <v>1108.4860000000001</v>
      </c>
      <c r="G155" s="141">
        <f t="shared" si="29"/>
        <v>1099.2760000000003</v>
      </c>
      <c r="H155" s="141">
        <f t="shared" si="29"/>
        <v>1115.4860000000001</v>
      </c>
      <c r="I155" s="141">
        <f t="shared" si="29"/>
        <v>1111.576</v>
      </c>
      <c r="J155" s="141">
        <f t="shared" si="29"/>
        <v>1114.6960000000001</v>
      </c>
      <c r="K155" s="142">
        <f t="shared" si="29"/>
        <v>1119.5360000000001</v>
      </c>
      <c r="L155" s="141">
        <f t="shared" si="29"/>
        <v>1118.7560000000003</v>
      </c>
      <c r="M155" s="143">
        <f t="shared" si="29"/>
        <v>1120.4660000000001</v>
      </c>
      <c r="N155" s="142">
        <f t="shared" si="29"/>
        <v>1122.3560000000002</v>
      </c>
      <c r="O155" s="141">
        <f t="shared" si="29"/>
        <v>1121.116</v>
      </c>
      <c r="P155" s="143">
        <f t="shared" si="29"/>
        <v>1120.7160000000001</v>
      </c>
      <c r="Q155" s="144">
        <f t="shared" si="29"/>
        <v>1126.616</v>
      </c>
      <c r="R155" s="141">
        <f t="shared" si="29"/>
        <v>1126.6460000000002</v>
      </c>
      <c r="S155" s="144">
        <f t="shared" si="29"/>
        <v>1400.8660000000002</v>
      </c>
      <c r="T155" s="141">
        <f t="shared" si="29"/>
        <v>1116.4860000000001</v>
      </c>
      <c r="U155" s="141">
        <f t="shared" si="29"/>
        <v>1264.0460000000003</v>
      </c>
      <c r="V155" s="141">
        <f t="shared" si="29"/>
        <v>1108.4560000000001</v>
      </c>
      <c r="W155" s="141">
        <f t="shared" si="29"/>
        <v>1116.826</v>
      </c>
      <c r="X155" s="141">
        <f t="shared" si="29"/>
        <v>1123.6660000000002</v>
      </c>
      <c r="Y155" s="145">
        <f t="shared" si="29"/>
        <v>1131.5360000000001</v>
      </c>
    </row>
    <row r="156" spans="1:25" s="65" customFormat="1" ht="18.75" hidden="1" customHeight="1" outlineLevel="1">
      <c r="A156" s="59" t="s">
        <v>8</v>
      </c>
      <c r="B156" s="73">
        <f ca="1">'цена АТС'!F746</f>
        <v>816.28</v>
      </c>
      <c r="C156" s="74">
        <f ca="1">'цена АТС'!F747</f>
        <v>815.94</v>
      </c>
      <c r="D156" s="74">
        <f ca="1">'цена АТС'!F748</f>
        <v>803.56</v>
      </c>
      <c r="E156" s="75">
        <f ca="1">'цена АТС'!F749</f>
        <v>813.38</v>
      </c>
      <c r="F156" s="74">
        <f ca="1">'цена АТС'!F750</f>
        <v>806.05</v>
      </c>
      <c r="G156" s="74">
        <f ca="1">'цена АТС'!F751</f>
        <v>796.84</v>
      </c>
      <c r="H156" s="74">
        <f ca="1">'цена АТС'!F752</f>
        <v>813.05</v>
      </c>
      <c r="I156" s="74">
        <f ca="1">'цена АТС'!F753</f>
        <v>809.14</v>
      </c>
      <c r="J156" s="76">
        <f ca="1">'цена АТС'!F754</f>
        <v>812.26</v>
      </c>
      <c r="K156" s="74">
        <f ca="1">'цена АТС'!F755</f>
        <v>817.1</v>
      </c>
      <c r="L156" s="74">
        <f ca="1">'цена АТС'!F756</f>
        <v>816.32</v>
      </c>
      <c r="M156" s="74">
        <f ca="1">'цена АТС'!F757</f>
        <v>818.03</v>
      </c>
      <c r="N156" s="74">
        <f ca="1">'цена АТС'!F758</f>
        <v>819.92</v>
      </c>
      <c r="O156" s="74">
        <f ca="1">'цена АТС'!F759</f>
        <v>818.68</v>
      </c>
      <c r="P156" s="74">
        <f ca="1">'цена АТС'!F760</f>
        <v>818.28</v>
      </c>
      <c r="Q156" s="74">
        <f ca="1">'цена АТС'!F761</f>
        <v>824.18</v>
      </c>
      <c r="R156" s="74">
        <f ca="1">'цена АТС'!F762</f>
        <v>824.21</v>
      </c>
      <c r="S156" s="74">
        <f ca="1">'цена АТС'!F763</f>
        <v>1098.43</v>
      </c>
      <c r="T156" s="74">
        <f ca="1">'цена АТС'!F764</f>
        <v>814.05</v>
      </c>
      <c r="U156" s="74">
        <f ca="1">'цена АТС'!F765</f>
        <v>961.61</v>
      </c>
      <c r="V156" s="74">
        <f ca="1">'цена АТС'!F766</f>
        <v>806.02</v>
      </c>
      <c r="W156" s="74">
        <f ca="1">'цена АТС'!F767</f>
        <v>814.39</v>
      </c>
      <c r="X156" s="74">
        <f ca="1">'цена АТС'!F768</f>
        <v>821.23</v>
      </c>
      <c r="Y156" s="82">
        <f ca="1">'цена АТС'!F769</f>
        <v>829.1</v>
      </c>
    </row>
    <row r="157" spans="1:25" s="65" customFormat="1" ht="18.75" hidden="1" customHeight="1" outlineLevel="1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hidden="1" customHeight="1" outlineLevel="1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hidden="1" customHeight="1" outlineLevel="1" thickBot="1">
      <c r="A159" s="6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113" customFormat="1" ht="18.75" customHeight="1" collapsed="1" thickBot="1">
      <c r="A160" s="117">
        <v>31</v>
      </c>
      <c r="B160" s="140">
        <f t="shared" ref="B160:Y160" si="30">SUM(B161:B164)</f>
        <v>1061.116</v>
      </c>
      <c r="C160" s="141">
        <f t="shared" si="30"/>
        <v>1061.9160000000002</v>
      </c>
      <c r="D160" s="141">
        <f t="shared" si="30"/>
        <v>1068.7460000000001</v>
      </c>
      <c r="E160" s="141">
        <f t="shared" si="30"/>
        <v>1064.8160000000003</v>
      </c>
      <c r="F160" s="141">
        <f t="shared" si="30"/>
        <v>1059.8860000000002</v>
      </c>
      <c r="G160" s="141">
        <f t="shared" si="30"/>
        <v>1558.9260000000002</v>
      </c>
      <c r="H160" s="141">
        <f t="shared" si="30"/>
        <v>1105.866</v>
      </c>
      <c r="I160" s="141">
        <f t="shared" si="30"/>
        <v>1098.076</v>
      </c>
      <c r="J160" s="141">
        <f t="shared" si="30"/>
        <v>1525.7660000000001</v>
      </c>
      <c r="K160" s="142">
        <f t="shared" si="30"/>
        <v>1057.0460000000003</v>
      </c>
      <c r="L160" s="141">
        <f t="shared" si="30"/>
        <v>1535.5260000000001</v>
      </c>
      <c r="M160" s="143">
        <f t="shared" si="30"/>
        <v>1516.4360000000001</v>
      </c>
      <c r="N160" s="142">
        <f t="shared" si="30"/>
        <v>1510.1860000000001</v>
      </c>
      <c r="O160" s="141">
        <f t="shared" si="30"/>
        <v>1518.796</v>
      </c>
      <c r="P160" s="143">
        <f t="shared" si="30"/>
        <v>1539.8860000000002</v>
      </c>
      <c r="Q160" s="144">
        <f t="shared" si="30"/>
        <v>1560.9260000000002</v>
      </c>
      <c r="R160" s="141">
        <f t="shared" si="30"/>
        <v>1116.9360000000001</v>
      </c>
      <c r="S160" s="144">
        <f t="shared" si="30"/>
        <v>1100.1460000000002</v>
      </c>
      <c r="T160" s="141">
        <f t="shared" si="30"/>
        <v>1050.0360000000001</v>
      </c>
      <c r="U160" s="141">
        <f t="shared" si="30"/>
        <v>1046.6860000000001</v>
      </c>
      <c r="V160" s="141">
        <f t="shared" si="30"/>
        <v>1048.7460000000001</v>
      </c>
      <c r="W160" s="141">
        <f t="shared" si="30"/>
        <v>1046.7560000000001</v>
      </c>
      <c r="X160" s="141">
        <f t="shared" si="30"/>
        <v>1056.0260000000003</v>
      </c>
      <c r="Y160" s="145">
        <f t="shared" si="30"/>
        <v>1064.326</v>
      </c>
    </row>
    <row r="161" spans="1:25" s="65" customFormat="1" ht="18.75" customHeight="1" outlineLevel="1">
      <c r="A161" s="55" t="s">
        <v>8</v>
      </c>
      <c r="B161" s="73">
        <f ca="1">'цена АТС'!F770</f>
        <v>758.68</v>
      </c>
      <c r="C161" s="74">
        <f ca="1">'цена АТС'!F771</f>
        <v>759.48</v>
      </c>
      <c r="D161" s="74">
        <f ca="1">'цена АТС'!F772</f>
        <v>766.31</v>
      </c>
      <c r="E161" s="75">
        <f ca="1">'цена АТС'!F773</f>
        <v>762.38</v>
      </c>
      <c r="F161" s="74">
        <f ca="1">'цена АТС'!F774</f>
        <v>757.45</v>
      </c>
      <c r="G161" s="74">
        <f ca="1">'цена АТС'!F775</f>
        <v>1256.49</v>
      </c>
      <c r="H161" s="74">
        <f ca="1">'цена АТС'!F776</f>
        <v>803.43</v>
      </c>
      <c r="I161" s="74">
        <f ca="1">'цена АТС'!F777</f>
        <v>795.64</v>
      </c>
      <c r="J161" s="76">
        <f ca="1">'цена АТС'!F778</f>
        <v>1223.33</v>
      </c>
      <c r="K161" s="74">
        <f ca="1">'цена АТС'!F779</f>
        <v>754.61</v>
      </c>
      <c r="L161" s="74">
        <f ca="1">'цена АТС'!F780</f>
        <v>1233.0899999999999</v>
      </c>
      <c r="M161" s="74">
        <f ca="1">'цена АТС'!F781</f>
        <v>1214</v>
      </c>
      <c r="N161" s="74">
        <f ca="1">'цена АТС'!F782</f>
        <v>1207.75</v>
      </c>
      <c r="O161" s="74">
        <f ca="1">'цена АТС'!F783</f>
        <v>1216.3599999999999</v>
      </c>
      <c r="P161" s="74">
        <f ca="1">'цена АТС'!F784</f>
        <v>1237.45</v>
      </c>
      <c r="Q161" s="74">
        <f ca="1">'цена АТС'!F785</f>
        <v>1258.49</v>
      </c>
      <c r="R161" s="74">
        <f ca="1">'цена АТС'!F786</f>
        <v>814.5</v>
      </c>
      <c r="S161" s="74">
        <f ca="1">'цена АТС'!F787</f>
        <v>797.71</v>
      </c>
      <c r="T161" s="74">
        <f ca="1">'цена АТС'!F788</f>
        <v>747.6</v>
      </c>
      <c r="U161" s="74">
        <f ca="1">'цена АТС'!F789</f>
        <v>744.25</v>
      </c>
      <c r="V161" s="74">
        <f ca="1">'цена АТС'!F790</f>
        <v>746.31</v>
      </c>
      <c r="W161" s="74">
        <f ca="1">'цена АТС'!F791</f>
        <v>744.32</v>
      </c>
      <c r="X161" s="74">
        <f ca="1">'цена АТС'!F792</f>
        <v>753.59</v>
      </c>
      <c r="Y161" s="74">
        <f ca="1">'цена АТС'!F793</f>
        <v>761.89</v>
      </c>
    </row>
    <row r="162" spans="1:25" s="65" customFormat="1" ht="18.75" customHeight="1" outlineLevel="1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>
      <c r="A164" s="58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>
      <c r="A165" s="88"/>
      <c r="Y165" s="88"/>
    </row>
    <row r="166" spans="1:25" s="65" customFormat="1" ht="30.75" customHeight="1" thickBot="1">
      <c r="A166" s="338" t="s">
        <v>47</v>
      </c>
      <c r="B166" s="340" t="s">
        <v>61</v>
      </c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2"/>
    </row>
    <row r="167" spans="1:25" s="65" customFormat="1" ht="39" customHeight="1" thickBot="1">
      <c r="A167" s="339"/>
      <c r="B167" s="66" t="s">
        <v>46</v>
      </c>
      <c r="C167" s="67" t="s">
        <v>45</v>
      </c>
      <c r="D167" s="119" t="s">
        <v>44</v>
      </c>
      <c r="E167" s="67" t="s">
        <v>43</v>
      </c>
      <c r="F167" s="67" t="s">
        <v>42</v>
      </c>
      <c r="G167" s="67" t="s">
        <v>41</v>
      </c>
      <c r="H167" s="67" t="s">
        <v>40</v>
      </c>
      <c r="I167" s="67" t="s">
        <v>39</v>
      </c>
      <c r="J167" s="67" t="s">
        <v>38</v>
      </c>
      <c r="K167" s="68" t="s">
        <v>37</v>
      </c>
      <c r="L167" s="67" t="s">
        <v>36</v>
      </c>
      <c r="M167" s="69" t="s">
        <v>35</v>
      </c>
      <c r="N167" s="68" t="s">
        <v>34</v>
      </c>
      <c r="O167" s="67" t="s">
        <v>33</v>
      </c>
      <c r="P167" s="69" t="s">
        <v>32</v>
      </c>
      <c r="Q167" s="119" t="s">
        <v>31</v>
      </c>
      <c r="R167" s="67" t="s">
        <v>30</v>
      </c>
      <c r="S167" s="119" t="s">
        <v>29</v>
      </c>
      <c r="T167" s="67" t="s">
        <v>28</v>
      </c>
      <c r="U167" s="119" t="s">
        <v>27</v>
      </c>
      <c r="V167" s="67" t="s">
        <v>26</v>
      </c>
      <c r="W167" s="119" t="s">
        <v>25</v>
      </c>
      <c r="X167" s="67" t="s">
        <v>24</v>
      </c>
      <c r="Y167" s="81" t="s">
        <v>23</v>
      </c>
    </row>
    <row r="168" spans="1:25" s="113" customFormat="1" ht="18.75" customHeight="1" thickBot="1">
      <c r="A168" s="118">
        <v>1</v>
      </c>
      <c r="B168" s="106">
        <f t="shared" ref="B168:Y168" si="31">SUM(B169:B172)</f>
        <v>1317.6060000000002</v>
      </c>
      <c r="C168" s="107">
        <f t="shared" si="31"/>
        <v>1304.2260000000001</v>
      </c>
      <c r="D168" s="107">
        <f t="shared" si="31"/>
        <v>1353.3760000000002</v>
      </c>
      <c r="E168" s="108">
        <f t="shared" si="31"/>
        <v>1368.0460000000003</v>
      </c>
      <c r="F168" s="108">
        <f t="shared" si="31"/>
        <v>1375.116</v>
      </c>
      <c r="G168" s="108">
        <f t="shared" si="31"/>
        <v>1364.806</v>
      </c>
      <c r="H168" s="108">
        <f t="shared" si="31"/>
        <v>1365.616</v>
      </c>
      <c r="I168" s="108">
        <f t="shared" si="31"/>
        <v>1347.7660000000001</v>
      </c>
      <c r="J168" s="108">
        <f t="shared" si="31"/>
        <v>1360.7960000000003</v>
      </c>
      <c r="K168" s="109">
        <f t="shared" si="31"/>
        <v>1359.1860000000001</v>
      </c>
      <c r="L168" s="108">
        <f t="shared" si="31"/>
        <v>1361.1060000000002</v>
      </c>
      <c r="M168" s="110">
        <f t="shared" si="31"/>
        <v>1363.4760000000001</v>
      </c>
      <c r="N168" s="109">
        <f t="shared" si="31"/>
        <v>1361.2460000000001</v>
      </c>
      <c r="O168" s="108">
        <f t="shared" si="31"/>
        <v>1328.2560000000001</v>
      </c>
      <c r="P168" s="110">
        <f t="shared" si="31"/>
        <v>1339.2360000000001</v>
      </c>
      <c r="Q168" s="111">
        <f t="shared" si="31"/>
        <v>1382.576</v>
      </c>
      <c r="R168" s="108">
        <f t="shared" si="31"/>
        <v>1388.7360000000001</v>
      </c>
      <c r="S168" s="111">
        <f t="shared" si="31"/>
        <v>1375.7460000000001</v>
      </c>
      <c r="T168" s="108">
        <f t="shared" si="31"/>
        <v>1359.5060000000001</v>
      </c>
      <c r="U168" s="107">
        <f t="shared" si="31"/>
        <v>1345.0660000000003</v>
      </c>
      <c r="V168" s="107">
        <f t="shared" si="31"/>
        <v>1345.116</v>
      </c>
      <c r="W168" s="107">
        <f t="shared" si="31"/>
        <v>1341.3960000000002</v>
      </c>
      <c r="X168" s="107">
        <f t="shared" si="31"/>
        <v>1343.9760000000001</v>
      </c>
      <c r="Y168" s="112">
        <f t="shared" si="31"/>
        <v>1347.806</v>
      </c>
    </row>
    <row r="169" spans="1:25" s="70" customFormat="1" ht="18.75" customHeight="1" outlineLevel="1">
      <c r="A169" s="59" t="s">
        <v>8</v>
      </c>
      <c r="B169" s="73">
        <f>B11</f>
        <v>765.66</v>
      </c>
      <c r="C169" s="73">
        <f t="shared" ref="C169:Y169" si="32">C11</f>
        <v>752.28</v>
      </c>
      <c r="D169" s="73">
        <f t="shared" si="32"/>
        <v>801.43</v>
      </c>
      <c r="E169" s="73">
        <f t="shared" si="32"/>
        <v>816.1</v>
      </c>
      <c r="F169" s="73">
        <f t="shared" si="32"/>
        <v>823.17</v>
      </c>
      <c r="G169" s="73">
        <f t="shared" si="32"/>
        <v>812.86</v>
      </c>
      <c r="H169" s="73">
        <f t="shared" si="32"/>
        <v>813.67</v>
      </c>
      <c r="I169" s="73">
        <f t="shared" si="32"/>
        <v>795.82</v>
      </c>
      <c r="J169" s="73">
        <f t="shared" si="32"/>
        <v>808.85</v>
      </c>
      <c r="K169" s="73">
        <f t="shared" si="32"/>
        <v>807.24</v>
      </c>
      <c r="L169" s="73">
        <f t="shared" si="32"/>
        <v>809.16</v>
      </c>
      <c r="M169" s="73">
        <f t="shared" si="32"/>
        <v>811.53</v>
      </c>
      <c r="N169" s="73">
        <f t="shared" si="32"/>
        <v>809.3</v>
      </c>
      <c r="O169" s="73">
        <f t="shared" si="32"/>
        <v>776.31</v>
      </c>
      <c r="P169" s="73">
        <f t="shared" si="32"/>
        <v>787.29</v>
      </c>
      <c r="Q169" s="73">
        <f t="shared" si="32"/>
        <v>830.63</v>
      </c>
      <c r="R169" s="73">
        <f t="shared" si="32"/>
        <v>836.79</v>
      </c>
      <c r="S169" s="73">
        <f t="shared" si="32"/>
        <v>823.8</v>
      </c>
      <c r="T169" s="73">
        <f t="shared" si="32"/>
        <v>807.56</v>
      </c>
      <c r="U169" s="73">
        <f t="shared" si="32"/>
        <v>793.12</v>
      </c>
      <c r="V169" s="73">
        <f t="shared" si="32"/>
        <v>793.17</v>
      </c>
      <c r="W169" s="73">
        <f t="shared" si="32"/>
        <v>789.45</v>
      </c>
      <c r="X169" s="73">
        <f t="shared" si="32"/>
        <v>792.03</v>
      </c>
      <c r="Y169" s="73">
        <f t="shared" si="32"/>
        <v>795.86</v>
      </c>
    </row>
    <row r="170" spans="1:25" s="70" customFormat="1" ht="18.75" customHeight="1" outlineLevel="1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>
      <c r="A172" s="6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>
      <c r="A173" s="117">
        <v>2</v>
      </c>
      <c r="B173" s="106">
        <f t="shared" ref="B173:Y173" si="33">SUM(B174:B177)</f>
        <v>1213.1560000000002</v>
      </c>
      <c r="C173" s="107">
        <f t="shared" si="33"/>
        <v>1221.076</v>
      </c>
      <c r="D173" s="107">
        <f t="shared" si="33"/>
        <v>1268.0160000000001</v>
      </c>
      <c r="E173" s="108">
        <f t="shared" si="33"/>
        <v>1306.3760000000002</v>
      </c>
      <c r="F173" s="108">
        <f t="shared" si="33"/>
        <v>1357.9360000000001</v>
      </c>
      <c r="G173" s="108">
        <f t="shared" si="33"/>
        <v>1352.6060000000002</v>
      </c>
      <c r="H173" s="108">
        <f t="shared" si="33"/>
        <v>1349.6960000000001</v>
      </c>
      <c r="I173" s="108">
        <f t="shared" si="33"/>
        <v>1338.2660000000001</v>
      </c>
      <c r="J173" s="108">
        <f t="shared" si="33"/>
        <v>1281.4060000000002</v>
      </c>
      <c r="K173" s="109">
        <f t="shared" si="33"/>
        <v>1290.8360000000002</v>
      </c>
      <c r="L173" s="108">
        <f t="shared" si="33"/>
        <v>1294.5460000000003</v>
      </c>
      <c r="M173" s="110">
        <f t="shared" si="33"/>
        <v>1293.3360000000002</v>
      </c>
      <c r="N173" s="109">
        <f t="shared" si="33"/>
        <v>1297.9660000000001</v>
      </c>
      <c r="O173" s="108">
        <f t="shared" si="33"/>
        <v>1273.576</v>
      </c>
      <c r="P173" s="110">
        <f t="shared" si="33"/>
        <v>1273.7160000000001</v>
      </c>
      <c r="Q173" s="111">
        <f t="shared" si="33"/>
        <v>1276.1660000000002</v>
      </c>
      <c r="R173" s="108">
        <f t="shared" si="33"/>
        <v>1312.2860000000001</v>
      </c>
      <c r="S173" s="111">
        <f t="shared" si="33"/>
        <v>1336.4060000000002</v>
      </c>
      <c r="T173" s="108">
        <f t="shared" si="33"/>
        <v>1293.0060000000001</v>
      </c>
      <c r="U173" s="107">
        <f t="shared" si="33"/>
        <v>1295.7660000000001</v>
      </c>
      <c r="V173" s="107">
        <f t="shared" si="33"/>
        <v>1048.7660000000001</v>
      </c>
      <c r="W173" s="107">
        <f t="shared" si="33"/>
        <v>999.82599999999991</v>
      </c>
      <c r="X173" s="107">
        <f t="shared" si="33"/>
        <v>1007.626</v>
      </c>
      <c r="Y173" s="112">
        <f t="shared" si="33"/>
        <v>1013.9759999999999</v>
      </c>
    </row>
    <row r="174" spans="1:25" s="65" customFormat="1" ht="18.75" customHeight="1" outlineLevel="1">
      <c r="A174" s="59" t="s">
        <v>8</v>
      </c>
      <c r="B174" s="73">
        <f>B16</f>
        <v>661.21</v>
      </c>
      <c r="C174" s="73">
        <f t="shared" ref="C174:Y174" si="34">C16</f>
        <v>669.13</v>
      </c>
      <c r="D174" s="73">
        <f t="shared" si="34"/>
        <v>716.07</v>
      </c>
      <c r="E174" s="73">
        <f t="shared" si="34"/>
        <v>754.43</v>
      </c>
      <c r="F174" s="73">
        <f t="shared" si="34"/>
        <v>805.99</v>
      </c>
      <c r="G174" s="73">
        <f t="shared" si="34"/>
        <v>800.66</v>
      </c>
      <c r="H174" s="73">
        <f t="shared" si="34"/>
        <v>797.75</v>
      </c>
      <c r="I174" s="73">
        <f t="shared" si="34"/>
        <v>786.32</v>
      </c>
      <c r="J174" s="73">
        <f t="shared" si="34"/>
        <v>729.46</v>
      </c>
      <c r="K174" s="73">
        <f t="shared" si="34"/>
        <v>738.89</v>
      </c>
      <c r="L174" s="73">
        <f t="shared" si="34"/>
        <v>742.6</v>
      </c>
      <c r="M174" s="73">
        <f t="shared" si="34"/>
        <v>741.39</v>
      </c>
      <c r="N174" s="73">
        <f t="shared" si="34"/>
        <v>746.02</v>
      </c>
      <c r="O174" s="73">
        <f t="shared" si="34"/>
        <v>721.63</v>
      </c>
      <c r="P174" s="73">
        <f t="shared" si="34"/>
        <v>721.77</v>
      </c>
      <c r="Q174" s="73">
        <f t="shared" si="34"/>
        <v>724.22</v>
      </c>
      <c r="R174" s="73">
        <f t="shared" si="34"/>
        <v>760.34</v>
      </c>
      <c r="S174" s="73">
        <f t="shared" si="34"/>
        <v>784.46</v>
      </c>
      <c r="T174" s="73">
        <f t="shared" si="34"/>
        <v>741.06</v>
      </c>
      <c r="U174" s="73">
        <f t="shared" si="34"/>
        <v>743.82</v>
      </c>
      <c r="V174" s="73">
        <f t="shared" si="34"/>
        <v>496.82</v>
      </c>
      <c r="W174" s="73">
        <f t="shared" si="34"/>
        <v>447.88</v>
      </c>
      <c r="X174" s="73">
        <f t="shared" si="34"/>
        <v>455.68</v>
      </c>
      <c r="Y174" s="73">
        <f t="shared" si="34"/>
        <v>462.03</v>
      </c>
    </row>
    <row r="175" spans="1:25" s="65" customFormat="1" ht="18.75" customHeight="1" outlineLevel="1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>
      <c r="A177" s="6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>
      <c r="A178" s="114">
        <v>3</v>
      </c>
      <c r="B178" s="106">
        <f t="shared" ref="B178:Y178" si="35">SUM(B179:B182)</f>
        <v>1267.7960000000003</v>
      </c>
      <c r="C178" s="107">
        <f t="shared" si="35"/>
        <v>1254.7260000000001</v>
      </c>
      <c r="D178" s="107">
        <f t="shared" si="35"/>
        <v>1295.9960000000001</v>
      </c>
      <c r="E178" s="108">
        <f t="shared" si="35"/>
        <v>1312.346</v>
      </c>
      <c r="F178" s="108">
        <f t="shared" si="35"/>
        <v>1313.8860000000002</v>
      </c>
      <c r="G178" s="108">
        <f t="shared" si="35"/>
        <v>1306.9360000000001</v>
      </c>
      <c r="H178" s="108">
        <f t="shared" si="35"/>
        <v>1310.6660000000002</v>
      </c>
      <c r="I178" s="108">
        <f t="shared" si="35"/>
        <v>1292.9360000000001</v>
      </c>
      <c r="J178" s="108">
        <f t="shared" si="35"/>
        <v>1298.9460000000001</v>
      </c>
      <c r="K178" s="109">
        <f t="shared" si="35"/>
        <v>1296.7460000000001</v>
      </c>
      <c r="L178" s="108">
        <f t="shared" si="35"/>
        <v>1295.7760000000003</v>
      </c>
      <c r="M178" s="110">
        <f t="shared" si="35"/>
        <v>1302.4760000000001</v>
      </c>
      <c r="N178" s="109">
        <f t="shared" si="35"/>
        <v>1291.6560000000002</v>
      </c>
      <c r="O178" s="108">
        <f t="shared" si="35"/>
        <v>1267.4460000000001</v>
      </c>
      <c r="P178" s="110">
        <f t="shared" si="35"/>
        <v>1279.9460000000001</v>
      </c>
      <c r="Q178" s="111">
        <f t="shared" si="35"/>
        <v>1306.9460000000001</v>
      </c>
      <c r="R178" s="108">
        <f t="shared" si="35"/>
        <v>1309.8560000000002</v>
      </c>
      <c r="S178" s="111">
        <f t="shared" si="35"/>
        <v>1301.7060000000001</v>
      </c>
      <c r="T178" s="108">
        <f t="shared" si="35"/>
        <v>1306.0860000000002</v>
      </c>
      <c r="U178" s="107">
        <f t="shared" si="35"/>
        <v>1287.4960000000001</v>
      </c>
      <c r="V178" s="107">
        <f t="shared" si="35"/>
        <v>1293.2560000000001</v>
      </c>
      <c r="W178" s="107">
        <f t="shared" si="35"/>
        <v>1293.9460000000001</v>
      </c>
      <c r="X178" s="107">
        <f t="shared" si="35"/>
        <v>1284.866</v>
      </c>
      <c r="Y178" s="112">
        <f t="shared" si="35"/>
        <v>1292.5360000000001</v>
      </c>
    </row>
    <row r="179" spans="1:25" s="65" customFormat="1" ht="18.75" customHeight="1" outlineLevel="1">
      <c r="A179" s="59" t="s">
        <v>8</v>
      </c>
      <c r="B179" s="73">
        <f>B21</f>
        <v>715.85</v>
      </c>
      <c r="C179" s="73">
        <f t="shared" ref="C179:Y179" si="36">C21</f>
        <v>702.78</v>
      </c>
      <c r="D179" s="73">
        <f t="shared" si="36"/>
        <v>744.05</v>
      </c>
      <c r="E179" s="73">
        <f t="shared" si="36"/>
        <v>760.4</v>
      </c>
      <c r="F179" s="73">
        <f t="shared" si="36"/>
        <v>761.94</v>
      </c>
      <c r="G179" s="73">
        <f t="shared" si="36"/>
        <v>754.99</v>
      </c>
      <c r="H179" s="73">
        <f t="shared" si="36"/>
        <v>758.72</v>
      </c>
      <c r="I179" s="73">
        <f t="shared" si="36"/>
        <v>740.99</v>
      </c>
      <c r="J179" s="73">
        <f t="shared" si="36"/>
        <v>747</v>
      </c>
      <c r="K179" s="73">
        <f t="shared" si="36"/>
        <v>744.8</v>
      </c>
      <c r="L179" s="73">
        <f t="shared" si="36"/>
        <v>743.83</v>
      </c>
      <c r="M179" s="73">
        <f t="shared" si="36"/>
        <v>750.53</v>
      </c>
      <c r="N179" s="73">
        <f t="shared" si="36"/>
        <v>739.71</v>
      </c>
      <c r="O179" s="73">
        <f t="shared" si="36"/>
        <v>715.5</v>
      </c>
      <c r="P179" s="73">
        <f t="shared" si="36"/>
        <v>728</v>
      </c>
      <c r="Q179" s="73">
        <f t="shared" si="36"/>
        <v>755</v>
      </c>
      <c r="R179" s="73">
        <f t="shared" si="36"/>
        <v>757.91</v>
      </c>
      <c r="S179" s="73">
        <f t="shared" si="36"/>
        <v>749.76</v>
      </c>
      <c r="T179" s="73">
        <f t="shared" si="36"/>
        <v>754.14</v>
      </c>
      <c r="U179" s="73">
        <f t="shared" si="36"/>
        <v>735.55</v>
      </c>
      <c r="V179" s="73">
        <f t="shared" si="36"/>
        <v>741.31</v>
      </c>
      <c r="W179" s="73">
        <f t="shared" si="36"/>
        <v>742</v>
      </c>
      <c r="X179" s="73">
        <f t="shared" si="36"/>
        <v>732.92</v>
      </c>
      <c r="Y179" s="73">
        <f t="shared" si="36"/>
        <v>740.59</v>
      </c>
    </row>
    <row r="180" spans="1:25" s="65" customFormat="1" ht="18.75" customHeight="1" outlineLevel="1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>
      <c r="A182" s="6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>
      <c r="A183" s="132">
        <v>4</v>
      </c>
      <c r="B183" s="106">
        <f t="shared" ref="B183:Y183" si="37">SUM(B184:B187)</f>
        <v>1278.2760000000003</v>
      </c>
      <c r="C183" s="107">
        <f t="shared" si="37"/>
        <v>1256.2260000000001</v>
      </c>
      <c r="D183" s="107">
        <f t="shared" si="37"/>
        <v>1261.4860000000001</v>
      </c>
      <c r="E183" s="108">
        <f t="shared" si="37"/>
        <v>1270.826</v>
      </c>
      <c r="F183" s="108">
        <f t="shared" si="37"/>
        <v>1278.0860000000002</v>
      </c>
      <c r="G183" s="108">
        <f t="shared" si="37"/>
        <v>1273.7160000000001</v>
      </c>
      <c r="H183" s="108">
        <f t="shared" si="37"/>
        <v>1280.2260000000001</v>
      </c>
      <c r="I183" s="108">
        <f t="shared" si="37"/>
        <v>1267.7360000000001</v>
      </c>
      <c r="J183" s="108">
        <f t="shared" si="37"/>
        <v>1267.7160000000001</v>
      </c>
      <c r="K183" s="109">
        <f t="shared" si="37"/>
        <v>1279.9160000000002</v>
      </c>
      <c r="L183" s="108">
        <f t="shared" si="37"/>
        <v>1284.2460000000001</v>
      </c>
      <c r="M183" s="110">
        <f t="shared" si="37"/>
        <v>1283.9760000000001</v>
      </c>
      <c r="N183" s="109">
        <f t="shared" si="37"/>
        <v>1288.306</v>
      </c>
      <c r="O183" s="108">
        <f t="shared" si="37"/>
        <v>1268.7660000000001</v>
      </c>
      <c r="P183" s="110">
        <f t="shared" si="37"/>
        <v>1279.4360000000001</v>
      </c>
      <c r="Q183" s="111">
        <f t="shared" si="37"/>
        <v>1305.1260000000002</v>
      </c>
      <c r="R183" s="108">
        <f t="shared" si="37"/>
        <v>1312.9260000000002</v>
      </c>
      <c r="S183" s="111">
        <f t="shared" si="37"/>
        <v>1308.6260000000002</v>
      </c>
      <c r="T183" s="108">
        <f t="shared" si="37"/>
        <v>1293.2760000000003</v>
      </c>
      <c r="U183" s="107">
        <f t="shared" si="37"/>
        <v>1281.9960000000001</v>
      </c>
      <c r="V183" s="107">
        <f t="shared" si="37"/>
        <v>1289.3860000000002</v>
      </c>
      <c r="W183" s="107">
        <f t="shared" si="37"/>
        <v>1289.2060000000001</v>
      </c>
      <c r="X183" s="107">
        <f t="shared" si="37"/>
        <v>1289.076</v>
      </c>
      <c r="Y183" s="112">
        <f t="shared" si="37"/>
        <v>1287.3160000000003</v>
      </c>
    </row>
    <row r="184" spans="1:25" s="65" customFormat="1" ht="18.75" customHeight="1" outlineLevel="1">
      <c r="A184" s="61" t="s">
        <v>8</v>
      </c>
      <c r="B184" s="73">
        <f>B26</f>
        <v>726.33</v>
      </c>
      <c r="C184" s="73">
        <f t="shared" ref="C184:Y184" si="38">C26</f>
        <v>704.28</v>
      </c>
      <c r="D184" s="73">
        <f t="shared" si="38"/>
        <v>709.54</v>
      </c>
      <c r="E184" s="73">
        <f t="shared" si="38"/>
        <v>718.88</v>
      </c>
      <c r="F184" s="73">
        <f t="shared" si="38"/>
        <v>726.14</v>
      </c>
      <c r="G184" s="73">
        <f t="shared" si="38"/>
        <v>721.77</v>
      </c>
      <c r="H184" s="73">
        <f t="shared" si="38"/>
        <v>728.28</v>
      </c>
      <c r="I184" s="73">
        <f t="shared" si="38"/>
        <v>715.79</v>
      </c>
      <c r="J184" s="73">
        <f t="shared" si="38"/>
        <v>715.77</v>
      </c>
      <c r="K184" s="73">
        <f t="shared" si="38"/>
        <v>727.97</v>
      </c>
      <c r="L184" s="73">
        <f t="shared" si="38"/>
        <v>732.3</v>
      </c>
      <c r="M184" s="73">
        <f t="shared" si="38"/>
        <v>732.03</v>
      </c>
      <c r="N184" s="73">
        <f t="shared" si="38"/>
        <v>736.36</v>
      </c>
      <c r="O184" s="73">
        <f t="shared" si="38"/>
        <v>716.82</v>
      </c>
      <c r="P184" s="73">
        <f t="shared" si="38"/>
        <v>727.49</v>
      </c>
      <c r="Q184" s="73">
        <f t="shared" si="38"/>
        <v>753.18</v>
      </c>
      <c r="R184" s="73">
        <f t="shared" si="38"/>
        <v>760.98</v>
      </c>
      <c r="S184" s="73">
        <f t="shared" si="38"/>
        <v>756.68</v>
      </c>
      <c r="T184" s="73">
        <f t="shared" si="38"/>
        <v>741.33</v>
      </c>
      <c r="U184" s="73">
        <f t="shared" si="38"/>
        <v>730.05</v>
      </c>
      <c r="V184" s="73">
        <f t="shared" si="38"/>
        <v>737.44</v>
      </c>
      <c r="W184" s="73">
        <f t="shared" si="38"/>
        <v>737.26</v>
      </c>
      <c r="X184" s="73">
        <f t="shared" si="38"/>
        <v>737.13</v>
      </c>
      <c r="Y184" s="73">
        <f t="shared" si="38"/>
        <v>735.37</v>
      </c>
    </row>
    <row r="185" spans="1:25" s="65" customFormat="1" ht="18.75" customHeight="1" outlineLevel="1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>
      <c r="A187" s="6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>
      <c r="A188" s="114">
        <v>5</v>
      </c>
      <c r="B188" s="106">
        <f t="shared" ref="B188:Y188" si="39">SUM(B189:B192)</f>
        <v>1276.7260000000001</v>
      </c>
      <c r="C188" s="107">
        <f t="shared" si="39"/>
        <v>1257.7960000000003</v>
      </c>
      <c r="D188" s="107">
        <f t="shared" si="39"/>
        <v>1258.0660000000003</v>
      </c>
      <c r="E188" s="108">
        <f t="shared" si="39"/>
        <v>1277.0060000000001</v>
      </c>
      <c r="F188" s="108">
        <f t="shared" si="39"/>
        <v>1282.116</v>
      </c>
      <c r="G188" s="108">
        <f t="shared" si="39"/>
        <v>1281.7960000000003</v>
      </c>
      <c r="H188" s="108">
        <f t="shared" si="39"/>
        <v>1281.7660000000001</v>
      </c>
      <c r="I188" s="108">
        <f t="shared" si="39"/>
        <v>1274.5660000000003</v>
      </c>
      <c r="J188" s="108">
        <f t="shared" si="39"/>
        <v>1280.6860000000001</v>
      </c>
      <c r="K188" s="109">
        <f t="shared" si="39"/>
        <v>1275.9660000000001</v>
      </c>
      <c r="L188" s="108">
        <f t="shared" si="39"/>
        <v>1272.326</v>
      </c>
      <c r="M188" s="110">
        <f t="shared" si="39"/>
        <v>1267.5660000000003</v>
      </c>
      <c r="N188" s="109">
        <f t="shared" si="39"/>
        <v>1270.0360000000001</v>
      </c>
      <c r="O188" s="108">
        <f t="shared" si="39"/>
        <v>1256.2160000000001</v>
      </c>
      <c r="P188" s="110">
        <f t="shared" si="39"/>
        <v>1275.1960000000001</v>
      </c>
      <c r="Q188" s="111">
        <f t="shared" si="39"/>
        <v>1289.6660000000002</v>
      </c>
      <c r="R188" s="108">
        <f t="shared" si="39"/>
        <v>1287.1760000000002</v>
      </c>
      <c r="S188" s="111">
        <f t="shared" si="39"/>
        <v>1287.4060000000002</v>
      </c>
      <c r="T188" s="108">
        <f t="shared" si="39"/>
        <v>1284.6760000000002</v>
      </c>
      <c r="U188" s="107">
        <f t="shared" si="39"/>
        <v>1239.3360000000002</v>
      </c>
      <c r="V188" s="107">
        <f t="shared" si="39"/>
        <v>1260.7260000000001</v>
      </c>
      <c r="W188" s="107">
        <f t="shared" si="39"/>
        <v>1256.0260000000003</v>
      </c>
      <c r="X188" s="107">
        <f t="shared" si="39"/>
        <v>1273.5860000000002</v>
      </c>
      <c r="Y188" s="112">
        <f t="shared" si="39"/>
        <v>1272.1760000000002</v>
      </c>
    </row>
    <row r="189" spans="1:25" s="65" customFormat="1" ht="18.75" customHeight="1" outlineLevel="1">
      <c r="A189" s="59" t="s">
        <v>8</v>
      </c>
      <c r="B189" s="73">
        <f>B31</f>
        <v>724.78</v>
      </c>
      <c r="C189" s="73">
        <f t="shared" ref="C189:Y189" si="40">C31</f>
        <v>705.85</v>
      </c>
      <c r="D189" s="73">
        <f t="shared" si="40"/>
        <v>706.12</v>
      </c>
      <c r="E189" s="73">
        <f t="shared" si="40"/>
        <v>725.06</v>
      </c>
      <c r="F189" s="73">
        <f t="shared" si="40"/>
        <v>730.17</v>
      </c>
      <c r="G189" s="73">
        <f t="shared" si="40"/>
        <v>729.85</v>
      </c>
      <c r="H189" s="73">
        <f t="shared" si="40"/>
        <v>729.82</v>
      </c>
      <c r="I189" s="73">
        <f t="shared" si="40"/>
        <v>722.62</v>
      </c>
      <c r="J189" s="73">
        <f t="shared" si="40"/>
        <v>728.74</v>
      </c>
      <c r="K189" s="73">
        <f t="shared" si="40"/>
        <v>724.02</v>
      </c>
      <c r="L189" s="73">
        <f t="shared" si="40"/>
        <v>720.38</v>
      </c>
      <c r="M189" s="73">
        <f t="shared" si="40"/>
        <v>715.62</v>
      </c>
      <c r="N189" s="73">
        <f t="shared" si="40"/>
        <v>718.09</v>
      </c>
      <c r="O189" s="73">
        <f t="shared" si="40"/>
        <v>704.27</v>
      </c>
      <c r="P189" s="73">
        <f t="shared" si="40"/>
        <v>723.25</v>
      </c>
      <c r="Q189" s="73">
        <f t="shared" si="40"/>
        <v>737.72</v>
      </c>
      <c r="R189" s="73">
        <f t="shared" si="40"/>
        <v>735.23</v>
      </c>
      <c r="S189" s="73">
        <f t="shared" si="40"/>
        <v>735.46</v>
      </c>
      <c r="T189" s="73">
        <f t="shared" si="40"/>
        <v>732.73</v>
      </c>
      <c r="U189" s="73">
        <f t="shared" si="40"/>
        <v>687.39</v>
      </c>
      <c r="V189" s="73">
        <f t="shared" si="40"/>
        <v>708.78</v>
      </c>
      <c r="W189" s="73">
        <f t="shared" si="40"/>
        <v>704.08</v>
      </c>
      <c r="X189" s="73">
        <f t="shared" si="40"/>
        <v>721.64</v>
      </c>
      <c r="Y189" s="73">
        <f t="shared" si="40"/>
        <v>720.23</v>
      </c>
    </row>
    <row r="190" spans="1:25" s="65" customFormat="1" ht="18.75" customHeight="1" outlineLevel="1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>
      <c r="A192" s="6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>
      <c r="A193" s="117">
        <v>6</v>
      </c>
      <c r="B193" s="106">
        <f t="shared" ref="B193:Y193" si="41">SUM(B194:B197)</f>
        <v>1194.826</v>
      </c>
      <c r="C193" s="107">
        <f t="shared" si="41"/>
        <v>1175.5860000000002</v>
      </c>
      <c r="D193" s="107">
        <f t="shared" si="41"/>
        <v>1181.5060000000001</v>
      </c>
      <c r="E193" s="108">
        <f t="shared" si="41"/>
        <v>1190.9960000000001</v>
      </c>
      <c r="F193" s="108">
        <f t="shared" si="41"/>
        <v>1192.2560000000001</v>
      </c>
      <c r="G193" s="108">
        <f t="shared" si="41"/>
        <v>1191.7360000000001</v>
      </c>
      <c r="H193" s="108">
        <f t="shared" si="41"/>
        <v>1200.8960000000002</v>
      </c>
      <c r="I193" s="108">
        <f t="shared" si="41"/>
        <v>1190.1460000000002</v>
      </c>
      <c r="J193" s="108">
        <f t="shared" si="41"/>
        <v>1193.596</v>
      </c>
      <c r="K193" s="109">
        <f t="shared" si="41"/>
        <v>1194.8560000000002</v>
      </c>
      <c r="L193" s="108">
        <f t="shared" si="41"/>
        <v>1192.9660000000001</v>
      </c>
      <c r="M193" s="110">
        <f t="shared" si="41"/>
        <v>1193.1960000000001</v>
      </c>
      <c r="N193" s="109">
        <f t="shared" si="41"/>
        <v>1194.2660000000001</v>
      </c>
      <c r="O193" s="108">
        <f t="shared" si="41"/>
        <v>1172.9160000000002</v>
      </c>
      <c r="P193" s="110">
        <f t="shared" si="41"/>
        <v>1187.0360000000001</v>
      </c>
      <c r="Q193" s="111">
        <f t="shared" si="41"/>
        <v>1200.596</v>
      </c>
      <c r="R193" s="108">
        <f t="shared" si="41"/>
        <v>1196.1060000000002</v>
      </c>
      <c r="S193" s="111">
        <f t="shared" si="41"/>
        <v>1197.3960000000002</v>
      </c>
      <c r="T193" s="108">
        <f t="shared" si="41"/>
        <v>1196.0060000000001</v>
      </c>
      <c r="U193" s="107">
        <f t="shared" si="41"/>
        <v>1185.6660000000002</v>
      </c>
      <c r="V193" s="107">
        <f t="shared" si="41"/>
        <v>1193.4460000000001</v>
      </c>
      <c r="W193" s="107">
        <f t="shared" si="41"/>
        <v>1201.3760000000002</v>
      </c>
      <c r="X193" s="107">
        <f t="shared" si="41"/>
        <v>1204.6260000000002</v>
      </c>
      <c r="Y193" s="112">
        <f t="shared" si="41"/>
        <v>1202.9860000000001</v>
      </c>
    </row>
    <row r="194" spans="1:25" s="65" customFormat="1" ht="18.75" customHeight="1" outlineLevel="1">
      <c r="A194" s="59" t="s">
        <v>8</v>
      </c>
      <c r="B194" s="73">
        <f>B36</f>
        <v>642.88</v>
      </c>
      <c r="C194" s="73">
        <f t="shared" ref="C194:Y194" si="42">C36</f>
        <v>623.64</v>
      </c>
      <c r="D194" s="73">
        <f t="shared" si="42"/>
        <v>629.55999999999995</v>
      </c>
      <c r="E194" s="73">
        <f t="shared" si="42"/>
        <v>639.04999999999995</v>
      </c>
      <c r="F194" s="73">
        <f t="shared" si="42"/>
        <v>640.30999999999995</v>
      </c>
      <c r="G194" s="73">
        <f t="shared" si="42"/>
        <v>639.79</v>
      </c>
      <c r="H194" s="73">
        <f t="shared" si="42"/>
        <v>648.95000000000005</v>
      </c>
      <c r="I194" s="73">
        <f t="shared" si="42"/>
        <v>638.20000000000005</v>
      </c>
      <c r="J194" s="73">
        <f t="shared" si="42"/>
        <v>641.65</v>
      </c>
      <c r="K194" s="73">
        <f t="shared" si="42"/>
        <v>642.91</v>
      </c>
      <c r="L194" s="73">
        <f t="shared" si="42"/>
        <v>641.02</v>
      </c>
      <c r="M194" s="73">
        <f t="shared" si="42"/>
        <v>641.25</v>
      </c>
      <c r="N194" s="73">
        <f t="shared" si="42"/>
        <v>642.32000000000005</v>
      </c>
      <c r="O194" s="73">
        <f t="shared" si="42"/>
        <v>620.97</v>
      </c>
      <c r="P194" s="73">
        <f t="shared" si="42"/>
        <v>635.09</v>
      </c>
      <c r="Q194" s="73">
        <f t="shared" si="42"/>
        <v>648.65</v>
      </c>
      <c r="R194" s="73">
        <f t="shared" si="42"/>
        <v>644.16</v>
      </c>
      <c r="S194" s="73">
        <f t="shared" si="42"/>
        <v>645.45000000000005</v>
      </c>
      <c r="T194" s="73">
        <f t="shared" si="42"/>
        <v>644.05999999999995</v>
      </c>
      <c r="U194" s="73">
        <f t="shared" si="42"/>
        <v>633.72</v>
      </c>
      <c r="V194" s="73">
        <f t="shared" si="42"/>
        <v>641.5</v>
      </c>
      <c r="W194" s="73">
        <f t="shared" si="42"/>
        <v>649.42999999999995</v>
      </c>
      <c r="X194" s="73">
        <f t="shared" si="42"/>
        <v>652.67999999999995</v>
      </c>
      <c r="Y194" s="73">
        <f t="shared" si="42"/>
        <v>651.04</v>
      </c>
    </row>
    <row r="195" spans="1:25" s="65" customFormat="1" ht="18.75" customHeight="1" outlineLevel="1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>
      <c r="A197" s="6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>
      <c r="A198" s="114">
        <v>7</v>
      </c>
      <c r="B198" s="106">
        <f t="shared" ref="B198:Y198" si="43">SUM(B199:B202)</f>
        <v>1168.616</v>
      </c>
      <c r="C198" s="107">
        <f t="shared" si="43"/>
        <v>1150.116</v>
      </c>
      <c r="D198" s="107">
        <f t="shared" si="43"/>
        <v>1149.5360000000001</v>
      </c>
      <c r="E198" s="108">
        <f t="shared" si="43"/>
        <v>1156.3960000000002</v>
      </c>
      <c r="F198" s="108">
        <f t="shared" si="43"/>
        <v>1157.4160000000002</v>
      </c>
      <c r="G198" s="108">
        <f t="shared" si="43"/>
        <v>1155.2960000000003</v>
      </c>
      <c r="H198" s="108">
        <f t="shared" si="43"/>
        <v>1160.076</v>
      </c>
      <c r="I198" s="108">
        <f t="shared" si="43"/>
        <v>1146.326</v>
      </c>
      <c r="J198" s="108">
        <f t="shared" si="43"/>
        <v>1152.2160000000001</v>
      </c>
      <c r="K198" s="109">
        <f t="shared" si="43"/>
        <v>1153.6560000000002</v>
      </c>
      <c r="L198" s="108">
        <f t="shared" si="43"/>
        <v>1156.2860000000001</v>
      </c>
      <c r="M198" s="110">
        <f t="shared" si="43"/>
        <v>1153.7760000000003</v>
      </c>
      <c r="N198" s="109">
        <f t="shared" si="43"/>
        <v>1151.4160000000002</v>
      </c>
      <c r="O198" s="108">
        <f t="shared" si="43"/>
        <v>1141.9460000000001</v>
      </c>
      <c r="P198" s="110">
        <f t="shared" si="43"/>
        <v>1128.4460000000001</v>
      </c>
      <c r="Q198" s="111">
        <f t="shared" si="43"/>
        <v>1136.116</v>
      </c>
      <c r="R198" s="108">
        <f t="shared" si="43"/>
        <v>1137.366</v>
      </c>
      <c r="S198" s="111">
        <f t="shared" si="43"/>
        <v>1139.5060000000001</v>
      </c>
      <c r="T198" s="108">
        <f t="shared" si="43"/>
        <v>1137.1760000000002</v>
      </c>
      <c r="U198" s="107">
        <f t="shared" si="43"/>
        <v>1123.4760000000001</v>
      </c>
      <c r="V198" s="107">
        <f t="shared" si="43"/>
        <v>1126.6760000000002</v>
      </c>
      <c r="W198" s="107">
        <f t="shared" si="43"/>
        <v>1132.8760000000002</v>
      </c>
      <c r="X198" s="107">
        <f t="shared" si="43"/>
        <v>1138.9260000000002</v>
      </c>
      <c r="Y198" s="112">
        <f t="shared" si="43"/>
        <v>1145.7960000000003</v>
      </c>
    </row>
    <row r="199" spans="1:25" s="65" customFormat="1" ht="18.75" customHeight="1" outlineLevel="1">
      <c r="A199" s="59" t="s">
        <v>8</v>
      </c>
      <c r="B199" s="73">
        <f>B41</f>
        <v>616.66999999999996</v>
      </c>
      <c r="C199" s="73">
        <f t="shared" ref="C199:Y199" si="44">C41</f>
        <v>598.16999999999996</v>
      </c>
      <c r="D199" s="73">
        <f t="shared" si="44"/>
        <v>597.59</v>
      </c>
      <c r="E199" s="73">
        <f t="shared" si="44"/>
        <v>604.45000000000005</v>
      </c>
      <c r="F199" s="73">
        <f t="shared" si="44"/>
        <v>605.47</v>
      </c>
      <c r="G199" s="73">
        <f t="shared" si="44"/>
        <v>603.35</v>
      </c>
      <c r="H199" s="73">
        <f t="shared" si="44"/>
        <v>608.13</v>
      </c>
      <c r="I199" s="73">
        <f t="shared" si="44"/>
        <v>594.38</v>
      </c>
      <c r="J199" s="73">
        <f t="shared" si="44"/>
        <v>600.27</v>
      </c>
      <c r="K199" s="73">
        <f t="shared" si="44"/>
        <v>601.71</v>
      </c>
      <c r="L199" s="73">
        <f t="shared" si="44"/>
        <v>604.34</v>
      </c>
      <c r="M199" s="73">
        <f t="shared" si="44"/>
        <v>601.83000000000004</v>
      </c>
      <c r="N199" s="73">
        <f t="shared" si="44"/>
        <v>599.47</v>
      </c>
      <c r="O199" s="73">
        <f t="shared" si="44"/>
        <v>590</v>
      </c>
      <c r="P199" s="73">
        <f t="shared" si="44"/>
        <v>576.5</v>
      </c>
      <c r="Q199" s="73">
        <f t="shared" si="44"/>
        <v>584.16999999999996</v>
      </c>
      <c r="R199" s="73">
        <f t="shared" si="44"/>
        <v>585.41999999999996</v>
      </c>
      <c r="S199" s="73">
        <f t="shared" si="44"/>
        <v>587.55999999999995</v>
      </c>
      <c r="T199" s="73">
        <f t="shared" si="44"/>
        <v>585.23</v>
      </c>
      <c r="U199" s="73">
        <f t="shared" si="44"/>
        <v>571.53</v>
      </c>
      <c r="V199" s="73">
        <f t="shared" si="44"/>
        <v>574.73</v>
      </c>
      <c r="W199" s="73">
        <f t="shared" si="44"/>
        <v>580.92999999999995</v>
      </c>
      <c r="X199" s="73">
        <f t="shared" si="44"/>
        <v>586.98</v>
      </c>
      <c r="Y199" s="73">
        <f t="shared" si="44"/>
        <v>593.85</v>
      </c>
    </row>
    <row r="200" spans="1:25" s="65" customFormat="1" ht="18.75" customHeight="1" outlineLevel="1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>
      <c r="A202" s="6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>
      <c r="A203" s="117">
        <v>8</v>
      </c>
      <c r="B203" s="106">
        <f t="shared" ref="B203:Y203" si="45">SUM(B204:B207)</f>
        <v>1227.3960000000002</v>
      </c>
      <c r="C203" s="107">
        <f t="shared" si="45"/>
        <v>1210.8760000000002</v>
      </c>
      <c r="D203" s="107">
        <f t="shared" si="45"/>
        <v>1217.6260000000002</v>
      </c>
      <c r="E203" s="108">
        <f t="shared" si="45"/>
        <v>1234.056</v>
      </c>
      <c r="F203" s="108">
        <f t="shared" si="45"/>
        <v>1244.0460000000003</v>
      </c>
      <c r="G203" s="108">
        <f t="shared" si="45"/>
        <v>1236.3760000000002</v>
      </c>
      <c r="H203" s="108">
        <f t="shared" si="45"/>
        <v>1238.3360000000002</v>
      </c>
      <c r="I203" s="108">
        <f t="shared" si="45"/>
        <v>1225.6960000000001</v>
      </c>
      <c r="J203" s="108">
        <f t="shared" si="45"/>
        <v>1231.4860000000001</v>
      </c>
      <c r="K203" s="109">
        <f t="shared" si="45"/>
        <v>1234.4260000000002</v>
      </c>
      <c r="L203" s="108">
        <f t="shared" si="45"/>
        <v>1231.9760000000001</v>
      </c>
      <c r="M203" s="110">
        <f t="shared" si="45"/>
        <v>1230.0860000000002</v>
      </c>
      <c r="N203" s="109">
        <f t="shared" si="45"/>
        <v>1217.4260000000002</v>
      </c>
      <c r="O203" s="108">
        <f t="shared" si="45"/>
        <v>1203.2860000000001</v>
      </c>
      <c r="P203" s="110">
        <f t="shared" si="45"/>
        <v>1216.326</v>
      </c>
      <c r="Q203" s="111">
        <f t="shared" si="45"/>
        <v>1230.4960000000001</v>
      </c>
      <c r="R203" s="108">
        <f t="shared" si="45"/>
        <v>1229.9560000000001</v>
      </c>
      <c r="S203" s="111">
        <f t="shared" si="45"/>
        <v>1227.7660000000001</v>
      </c>
      <c r="T203" s="108">
        <f t="shared" si="45"/>
        <v>1225.6560000000002</v>
      </c>
      <c r="U203" s="107">
        <f t="shared" si="45"/>
        <v>1213.6660000000002</v>
      </c>
      <c r="V203" s="107">
        <f t="shared" si="45"/>
        <v>1219.8560000000002</v>
      </c>
      <c r="W203" s="107">
        <f t="shared" si="45"/>
        <v>1223.7460000000001</v>
      </c>
      <c r="X203" s="107">
        <f t="shared" si="45"/>
        <v>1229.2760000000003</v>
      </c>
      <c r="Y203" s="112">
        <f t="shared" si="45"/>
        <v>1234.7760000000003</v>
      </c>
    </row>
    <row r="204" spans="1:25" s="65" customFormat="1" ht="18.75" customHeight="1" outlineLevel="1">
      <c r="A204" s="59" t="s">
        <v>8</v>
      </c>
      <c r="B204" s="73">
        <f>B46</f>
        <v>675.45</v>
      </c>
      <c r="C204" s="73">
        <f t="shared" ref="C204:Y204" si="46">C46</f>
        <v>658.93</v>
      </c>
      <c r="D204" s="73">
        <f t="shared" si="46"/>
        <v>665.68</v>
      </c>
      <c r="E204" s="73">
        <f t="shared" si="46"/>
        <v>682.11</v>
      </c>
      <c r="F204" s="73">
        <f t="shared" si="46"/>
        <v>692.1</v>
      </c>
      <c r="G204" s="73">
        <f t="shared" si="46"/>
        <v>684.43</v>
      </c>
      <c r="H204" s="73">
        <f t="shared" si="46"/>
        <v>686.39</v>
      </c>
      <c r="I204" s="73">
        <f t="shared" si="46"/>
        <v>673.75</v>
      </c>
      <c r="J204" s="73">
        <f t="shared" si="46"/>
        <v>679.54</v>
      </c>
      <c r="K204" s="73">
        <f t="shared" si="46"/>
        <v>682.48</v>
      </c>
      <c r="L204" s="73">
        <f t="shared" si="46"/>
        <v>680.03</v>
      </c>
      <c r="M204" s="73">
        <f t="shared" si="46"/>
        <v>678.14</v>
      </c>
      <c r="N204" s="73">
        <f t="shared" si="46"/>
        <v>665.48</v>
      </c>
      <c r="O204" s="73">
        <f t="shared" si="46"/>
        <v>651.34</v>
      </c>
      <c r="P204" s="73">
        <f t="shared" si="46"/>
        <v>664.38</v>
      </c>
      <c r="Q204" s="73">
        <f t="shared" si="46"/>
        <v>678.55</v>
      </c>
      <c r="R204" s="73">
        <f t="shared" si="46"/>
        <v>678.01</v>
      </c>
      <c r="S204" s="73">
        <f t="shared" si="46"/>
        <v>675.82</v>
      </c>
      <c r="T204" s="73">
        <f t="shared" si="46"/>
        <v>673.71</v>
      </c>
      <c r="U204" s="73">
        <f t="shared" si="46"/>
        <v>661.72</v>
      </c>
      <c r="V204" s="73">
        <f t="shared" si="46"/>
        <v>667.91</v>
      </c>
      <c r="W204" s="73">
        <f t="shared" si="46"/>
        <v>671.8</v>
      </c>
      <c r="X204" s="73">
        <f t="shared" si="46"/>
        <v>677.33</v>
      </c>
      <c r="Y204" s="73">
        <f t="shared" si="46"/>
        <v>682.83</v>
      </c>
    </row>
    <row r="205" spans="1:25" s="65" customFormat="1" ht="18.75" customHeight="1" outlineLevel="1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>
      <c r="A207" s="6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>
      <c r="A208" s="114">
        <v>9</v>
      </c>
      <c r="B208" s="106">
        <f t="shared" ref="B208:Y208" si="47">SUM(B209:B212)</f>
        <v>1329.7560000000001</v>
      </c>
      <c r="C208" s="107">
        <f t="shared" si="47"/>
        <v>1314.6560000000002</v>
      </c>
      <c r="D208" s="107">
        <f t="shared" si="47"/>
        <v>1306.3560000000002</v>
      </c>
      <c r="E208" s="108">
        <f t="shared" si="47"/>
        <v>1315.1660000000002</v>
      </c>
      <c r="F208" s="108">
        <f t="shared" si="47"/>
        <v>1309.4560000000001</v>
      </c>
      <c r="G208" s="108">
        <f t="shared" si="47"/>
        <v>1318.6760000000002</v>
      </c>
      <c r="H208" s="108">
        <f>SUM(H209:H212)</f>
        <v>1327.0460000000003</v>
      </c>
      <c r="I208" s="108">
        <f>SUM(I209:I212)</f>
        <v>1414.5360000000001</v>
      </c>
      <c r="J208" s="108">
        <f t="shared" si="47"/>
        <v>1239.4260000000002</v>
      </c>
      <c r="K208" s="109">
        <f t="shared" si="47"/>
        <v>1203.2760000000003</v>
      </c>
      <c r="L208" s="108">
        <f t="shared" si="47"/>
        <v>1325.1360000000002</v>
      </c>
      <c r="M208" s="110">
        <f t="shared" si="47"/>
        <v>1318.9360000000001</v>
      </c>
      <c r="N208" s="109">
        <f t="shared" si="47"/>
        <v>1322.6860000000001</v>
      </c>
      <c r="O208" s="108">
        <f t="shared" si="47"/>
        <v>1310.8960000000002</v>
      </c>
      <c r="P208" s="110">
        <f t="shared" si="47"/>
        <v>1320.8160000000003</v>
      </c>
      <c r="Q208" s="111">
        <f t="shared" si="47"/>
        <v>1325.4260000000002</v>
      </c>
      <c r="R208" s="108">
        <f t="shared" si="47"/>
        <v>1329.6660000000002</v>
      </c>
      <c r="S208" s="111">
        <f t="shared" si="47"/>
        <v>1322.7560000000001</v>
      </c>
      <c r="T208" s="108">
        <f t="shared" si="47"/>
        <v>1316.6560000000002</v>
      </c>
      <c r="U208" s="107">
        <f t="shared" si="47"/>
        <v>1306.1960000000001</v>
      </c>
      <c r="V208" s="107">
        <f t="shared" si="47"/>
        <v>1310.4660000000001</v>
      </c>
      <c r="W208" s="107">
        <f t="shared" si="47"/>
        <v>1316.8360000000002</v>
      </c>
      <c r="X208" s="107">
        <f t="shared" si="47"/>
        <v>1322.1260000000002</v>
      </c>
      <c r="Y208" s="112">
        <f t="shared" si="47"/>
        <v>1330.2960000000003</v>
      </c>
    </row>
    <row r="209" spans="1:25" s="65" customFormat="1" ht="18.75" customHeight="1" outlineLevel="1">
      <c r="A209" s="59" t="s">
        <v>8</v>
      </c>
      <c r="B209" s="73">
        <f>B101</f>
        <v>777.81</v>
      </c>
      <c r="C209" s="73">
        <f t="shared" ref="C209:Y209" si="48">C101</f>
        <v>762.71</v>
      </c>
      <c r="D209" s="73">
        <f t="shared" si="48"/>
        <v>754.41</v>
      </c>
      <c r="E209" s="73">
        <f t="shared" si="48"/>
        <v>763.22</v>
      </c>
      <c r="F209" s="73">
        <f t="shared" si="48"/>
        <v>757.51</v>
      </c>
      <c r="G209" s="73">
        <f t="shared" si="48"/>
        <v>766.73</v>
      </c>
      <c r="H209" s="73">
        <f t="shared" si="48"/>
        <v>775.1</v>
      </c>
      <c r="I209" s="73">
        <f t="shared" si="48"/>
        <v>862.59</v>
      </c>
      <c r="J209" s="73">
        <f t="shared" si="48"/>
        <v>687.48</v>
      </c>
      <c r="K209" s="73">
        <f t="shared" si="48"/>
        <v>651.33000000000004</v>
      </c>
      <c r="L209" s="73">
        <f t="shared" si="48"/>
        <v>773.19</v>
      </c>
      <c r="M209" s="73">
        <f t="shared" si="48"/>
        <v>766.99</v>
      </c>
      <c r="N209" s="73">
        <f t="shared" si="48"/>
        <v>770.74</v>
      </c>
      <c r="O209" s="73">
        <f t="shared" si="48"/>
        <v>758.95</v>
      </c>
      <c r="P209" s="73">
        <f t="shared" si="48"/>
        <v>768.87</v>
      </c>
      <c r="Q209" s="73">
        <f t="shared" si="48"/>
        <v>773.48</v>
      </c>
      <c r="R209" s="73">
        <f t="shared" si="48"/>
        <v>777.72</v>
      </c>
      <c r="S209" s="73">
        <f t="shared" si="48"/>
        <v>770.81</v>
      </c>
      <c r="T209" s="73">
        <f t="shared" si="48"/>
        <v>764.71</v>
      </c>
      <c r="U209" s="73">
        <f t="shared" si="48"/>
        <v>754.25</v>
      </c>
      <c r="V209" s="73">
        <f t="shared" si="48"/>
        <v>758.52</v>
      </c>
      <c r="W209" s="73">
        <f t="shared" si="48"/>
        <v>764.89</v>
      </c>
      <c r="X209" s="73">
        <f t="shared" si="48"/>
        <v>770.18</v>
      </c>
      <c r="Y209" s="73">
        <f t="shared" si="48"/>
        <v>778.35</v>
      </c>
    </row>
    <row r="210" spans="1:25" s="65" customFormat="1" ht="18.75" customHeight="1" outlineLevel="1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>
      <c r="A212" s="6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>
      <c r="A213" s="117">
        <v>10</v>
      </c>
      <c r="B213" s="106">
        <f t="shared" ref="B213:Y213" si="49">SUM(B214:B217)</f>
        <v>1271.6560000000002</v>
      </c>
      <c r="C213" s="107">
        <f t="shared" si="49"/>
        <v>1222.3560000000002</v>
      </c>
      <c r="D213" s="107">
        <f t="shared" si="49"/>
        <v>1238.7260000000001</v>
      </c>
      <c r="E213" s="108">
        <f t="shared" si="49"/>
        <v>1262.1760000000002</v>
      </c>
      <c r="F213" s="108">
        <f t="shared" si="49"/>
        <v>1255.9960000000001</v>
      </c>
      <c r="G213" s="108">
        <f t="shared" si="49"/>
        <v>1261.4960000000001</v>
      </c>
      <c r="H213" s="108">
        <f t="shared" si="49"/>
        <v>1262.4760000000001</v>
      </c>
      <c r="I213" s="108">
        <f t="shared" si="49"/>
        <v>1249.1560000000002</v>
      </c>
      <c r="J213" s="108">
        <f t="shared" si="49"/>
        <v>1253.8860000000002</v>
      </c>
      <c r="K213" s="109">
        <f t="shared" si="49"/>
        <v>1253.5360000000001</v>
      </c>
      <c r="L213" s="108">
        <f t="shared" si="49"/>
        <v>1256.326</v>
      </c>
      <c r="M213" s="110">
        <f t="shared" si="49"/>
        <v>1258.7760000000003</v>
      </c>
      <c r="N213" s="109">
        <f t="shared" si="49"/>
        <v>1259.5360000000001</v>
      </c>
      <c r="O213" s="108">
        <f t="shared" si="49"/>
        <v>1238.4160000000002</v>
      </c>
      <c r="P213" s="110">
        <f t="shared" si="49"/>
        <v>1251.1460000000002</v>
      </c>
      <c r="Q213" s="111">
        <f t="shared" si="49"/>
        <v>1275.1460000000002</v>
      </c>
      <c r="R213" s="108">
        <f t="shared" si="49"/>
        <v>1275.7760000000003</v>
      </c>
      <c r="S213" s="111">
        <f t="shared" si="49"/>
        <v>1262.0060000000001</v>
      </c>
      <c r="T213" s="108">
        <f t="shared" si="49"/>
        <v>1261.5460000000003</v>
      </c>
      <c r="U213" s="107">
        <f t="shared" si="49"/>
        <v>1249.7060000000001</v>
      </c>
      <c r="V213" s="107">
        <f t="shared" si="49"/>
        <v>1252.2360000000001</v>
      </c>
      <c r="W213" s="107">
        <f t="shared" si="49"/>
        <v>1255.056</v>
      </c>
      <c r="X213" s="107">
        <f t="shared" si="49"/>
        <v>1259.1060000000002</v>
      </c>
      <c r="Y213" s="112">
        <f t="shared" si="49"/>
        <v>1250.2960000000003</v>
      </c>
    </row>
    <row r="214" spans="1:25" s="65" customFormat="1" ht="18.75" customHeight="1" outlineLevel="1">
      <c r="A214" s="59" t="s">
        <v>8</v>
      </c>
      <c r="B214" s="73">
        <f>B56</f>
        <v>719.71</v>
      </c>
      <c r="C214" s="73">
        <f t="shared" ref="C214:Y214" si="50">C56</f>
        <v>670.41</v>
      </c>
      <c r="D214" s="73">
        <f t="shared" si="50"/>
        <v>686.78</v>
      </c>
      <c r="E214" s="73">
        <f t="shared" si="50"/>
        <v>710.23</v>
      </c>
      <c r="F214" s="73">
        <f t="shared" si="50"/>
        <v>704.05</v>
      </c>
      <c r="G214" s="73">
        <f t="shared" si="50"/>
        <v>709.55</v>
      </c>
      <c r="H214" s="73">
        <f t="shared" si="50"/>
        <v>710.53</v>
      </c>
      <c r="I214" s="73">
        <f t="shared" si="50"/>
        <v>697.21</v>
      </c>
      <c r="J214" s="73">
        <f t="shared" si="50"/>
        <v>701.94</v>
      </c>
      <c r="K214" s="73">
        <f t="shared" si="50"/>
        <v>701.59</v>
      </c>
      <c r="L214" s="73">
        <f t="shared" si="50"/>
        <v>704.38</v>
      </c>
      <c r="M214" s="73">
        <f t="shared" si="50"/>
        <v>706.83</v>
      </c>
      <c r="N214" s="73">
        <f t="shared" si="50"/>
        <v>707.59</v>
      </c>
      <c r="O214" s="73">
        <f t="shared" si="50"/>
        <v>686.47</v>
      </c>
      <c r="P214" s="73">
        <f t="shared" si="50"/>
        <v>699.2</v>
      </c>
      <c r="Q214" s="73">
        <f t="shared" si="50"/>
        <v>723.2</v>
      </c>
      <c r="R214" s="73">
        <f t="shared" si="50"/>
        <v>723.83</v>
      </c>
      <c r="S214" s="73">
        <f t="shared" si="50"/>
        <v>710.06</v>
      </c>
      <c r="T214" s="73">
        <f t="shared" si="50"/>
        <v>709.6</v>
      </c>
      <c r="U214" s="73">
        <f t="shared" si="50"/>
        <v>697.76</v>
      </c>
      <c r="V214" s="73">
        <f t="shared" si="50"/>
        <v>700.29</v>
      </c>
      <c r="W214" s="73">
        <f t="shared" si="50"/>
        <v>703.11</v>
      </c>
      <c r="X214" s="73">
        <f t="shared" si="50"/>
        <v>707.16</v>
      </c>
      <c r="Y214" s="73">
        <f t="shared" si="50"/>
        <v>698.35</v>
      </c>
    </row>
    <row r="215" spans="1:25" s="65" customFormat="1" ht="18.75" customHeight="1" outlineLevel="1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>
      <c r="A217" s="6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>
      <c r="A218" s="114">
        <v>11</v>
      </c>
      <c r="B218" s="106">
        <f t="shared" ref="B218:Y218" si="51">SUM(B219:B222)</f>
        <v>1297.4960000000001</v>
      </c>
      <c r="C218" s="107">
        <f t="shared" si="51"/>
        <v>1270.5360000000001</v>
      </c>
      <c r="D218" s="107">
        <f t="shared" si="51"/>
        <v>1277.2460000000001</v>
      </c>
      <c r="E218" s="108">
        <f t="shared" si="51"/>
        <v>1311.5460000000003</v>
      </c>
      <c r="F218" s="108">
        <f t="shared" si="51"/>
        <v>1498.6360000000002</v>
      </c>
      <c r="G218" s="108">
        <f t="shared" si="51"/>
        <v>1315.5260000000003</v>
      </c>
      <c r="H218" s="108">
        <f t="shared" si="51"/>
        <v>1312.2860000000001</v>
      </c>
      <c r="I218" s="108">
        <f t="shared" si="51"/>
        <v>1298.2060000000001</v>
      </c>
      <c r="J218" s="108">
        <f t="shared" si="51"/>
        <v>1307.4860000000001</v>
      </c>
      <c r="K218" s="109">
        <f t="shared" si="51"/>
        <v>1307.6060000000002</v>
      </c>
      <c r="L218" s="108">
        <f t="shared" si="51"/>
        <v>1289.6560000000002</v>
      </c>
      <c r="M218" s="110">
        <f t="shared" si="51"/>
        <v>1289.576</v>
      </c>
      <c r="N218" s="109">
        <f t="shared" si="51"/>
        <v>1299.0060000000001</v>
      </c>
      <c r="O218" s="108">
        <f t="shared" si="51"/>
        <v>1283.1360000000002</v>
      </c>
      <c r="P218" s="110">
        <f t="shared" si="51"/>
        <v>1296.3960000000002</v>
      </c>
      <c r="Q218" s="111">
        <f t="shared" si="51"/>
        <v>1318.9760000000001</v>
      </c>
      <c r="R218" s="108">
        <f t="shared" si="51"/>
        <v>1323.1760000000002</v>
      </c>
      <c r="S218" s="111">
        <f t="shared" si="51"/>
        <v>1315.1860000000001</v>
      </c>
      <c r="T218" s="108">
        <f t="shared" si="51"/>
        <v>1299.4860000000001</v>
      </c>
      <c r="U218" s="107">
        <f t="shared" si="51"/>
        <v>1290.556</v>
      </c>
      <c r="V218" s="107">
        <f t="shared" si="51"/>
        <v>1275.6560000000002</v>
      </c>
      <c r="W218" s="107">
        <f t="shared" si="51"/>
        <v>1279.826</v>
      </c>
      <c r="X218" s="107">
        <f t="shared" si="51"/>
        <v>1294.4960000000001</v>
      </c>
      <c r="Y218" s="112">
        <f t="shared" si="51"/>
        <v>1305.866</v>
      </c>
    </row>
    <row r="219" spans="1:25" s="65" customFormat="1" ht="18.75" customHeight="1" outlineLevel="1">
      <c r="A219" s="59" t="s">
        <v>8</v>
      </c>
      <c r="B219" s="73">
        <f>B61</f>
        <v>745.55</v>
      </c>
      <c r="C219" s="73">
        <f t="shared" ref="C219:Y219" si="52">C61</f>
        <v>718.59</v>
      </c>
      <c r="D219" s="73">
        <f t="shared" si="52"/>
        <v>725.3</v>
      </c>
      <c r="E219" s="73">
        <f t="shared" si="52"/>
        <v>759.6</v>
      </c>
      <c r="F219" s="73">
        <f t="shared" si="52"/>
        <v>946.69</v>
      </c>
      <c r="G219" s="73">
        <f t="shared" si="52"/>
        <v>763.58</v>
      </c>
      <c r="H219" s="73">
        <f t="shared" si="52"/>
        <v>760.34</v>
      </c>
      <c r="I219" s="73">
        <f t="shared" si="52"/>
        <v>746.26</v>
      </c>
      <c r="J219" s="73">
        <f t="shared" si="52"/>
        <v>755.54</v>
      </c>
      <c r="K219" s="73">
        <f t="shared" si="52"/>
        <v>755.66</v>
      </c>
      <c r="L219" s="73">
        <f t="shared" si="52"/>
        <v>737.71</v>
      </c>
      <c r="M219" s="73">
        <f t="shared" si="52"/>
        <v>737.63</v>
      </c>
      <c r="N219" s="73">
        <f t="shared" si="52"/>
        <v>747.06</v>
      </c>
      <c r="O219" s="73">
        <f t="shared" si="52"/>
        <v>731.19</v>
      </c>
      <c r="P219" s="73">
        <f t="shared" si="52"/>
        <v>744.45</v>
      </c>
      <c r="Q219" s="73">
        <f t="shared" si="52"/>
        <v>767.03</v>
      </c>
      <c r="R219" s="73">
        <f t="shared" si="52"/>
        <v>771.23</v>
      </c>
      <c r="S219" s="73">
        <f t="shared" si="52"/>
        <v>763.24</v>
      </c>
      <c r="T219" s="73">
        <f t="shared" si="52"/>
        <v>747.54</v>
      </c>
      <c r="U219" s="73">
        <f t="shared" si="52"/>
        <v>738.61</v>
      </c>
      <c r="V219" s="73">
        <f t="shared" si="52"/>
        <v>723.71</v>
      </c>
      <c r="W219" s="73">
        <f t="shared" si="52"/>
        <v>727.88</v>
      </c>
      <c r="X219" s="73">
        <f t="shared" si="52"/>
        <v>742.55</v>
      </c>
      <c r="Y219" s="73">
        <f t="shared" si="52"/>
        <v>753.92</v>
      </c>
    </row>
    <row r="220" spans="1:25" s="65" customFormat="1" ht="18.75" customHeight="1" outlineLevel="1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>
      <c r="A222" s="6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>
      <c r="A223" s="117">
        <v>12</v>
      </c>
      <c r="B223" s="106">
        <f t="shared" ref="B223:Y223" si="53">SUM(B224:B227)</f>
        <v>1358.5660000000003</v>
      </c>
      <c r="C223" s="107">
        <f t="shared" si="53"/>
        <v>1331.9860000000001</v>
      </c>
      <c r="D223" s="107">
        <f t="shared" si="53"/>
        <v>1356.096</v>
      </c>
      <c r="E223" s="108">
        <f t="shared" si="53"/>
        <v>1512.4860000000001</v>
      </c>
      <c r="F223" s="108">
        <f t="shared" si="53"/>
        <v>1381.8160000000003</v>
      </c>
      <c r="G223" s="108">
        <f t="shared" si="53"/>
        <v>1373.7260000000001</v>
      </c>
      <c r="H223" s="108">
        <f t="shared" si="53"/>
        <v>1352.6660000000002</v>
      </c>
      <c r="I223" s="108">
        <f t="shared" si="53"/>
        <v>1362.5160000000001</v>
      </c>
      <c r="J223" s="108">
        <f t="shared" si="53"/>
        <v>1376.7560000000001</v>
      </c>
      <c r="K223" s="109">
        <f t="shared" si="53"/>
        <v>1377.6360000000002</v>
      </c>
      <c r="L223" s="108">
        <f t="shared" si="53"/>
        <v>1371.4360000000001</v>
      </c>
      <c r="M223" s="110">
        <f t="shared" si="53"/>
        <v>1377.9960000000001</v>
      </c>
      <c r="N223" s="109">
        <f t="shared" si="53"/>
        <v>1338.4860000000001</v>
      </c>
      <c r="O223" s="108">
        <f t="shared" si="53"/>
        <v>1309.5360000000001</v>
      </c>
      <c r="P223" s="110">
        <f t="shared" si="53"/>
        <v>1316.0060000000001</v>
      </c>
      <c r="Q223" s="111">
        <f t="shared" si="53"/>
        <v>1323.7360000000001</v>
      </c>
      <c r="R223" s="108">
        <f t="shared" si="53"/>
        <v>1309.9760000000001</v>
      </c>
      <c r="S223" s="111">
        <f t="shared" si="53"/>
        <v>1331.5460000000003</v>
      </c>
      <c r="T223" s="108">
        <f t="shared" si="53"/>
        <v>1321.2160000000001</v>
      </c>
      <c r="U223" s="107">
        <f t="shared" si="53"/>
        <v>1307.1760000000002</v>
      </c>
      <c r="V223" s="107">
        <f t="shared" si="53"/>
        <v>1306.6860000000001</v>
      </c>
      <c r="W223" s="107">
        <f t="shared" si="53"/>
        <v>1322.116</v>
      </c>
      <c r="X223" s="107">
        <f t="shared" si="53"/>
        <v>1309.9660000000001</v>
      </c>
      <c r="Y223" s="112">
        <f t="shared" si="53"/>
        <v>1319.0160000000001</v>
      </c>
    </row>
    <row r="224" spans="1:25" s="65" customFormat="1" ht="18.75" customHeight="1" outlineLevel="1">
      <c r="A224" s="59" t="s">
        <v>8</v>
      </c>
      <c r="B224" s="73">
        <f>B66</f>
        <v>806.62</v>
      </c>
      <c r="C224" s="73">
        <f t="shared" ref="C224:Y224" si="54">C66</f>
        <v>780.04</v>
      </c>
      <c r="D224" s="73">
        <f t="shared" si="54"/>
        <v>804.15</v>
      </c>
      <c r="E224" s="73">
        <f t="shared" si="54"/>
        <v>960.54</v>
      </c>
      <c r="F224" s="73">
        <f t="shared" si="54"/>
        <v>829.87</v>
      </c>
      <c r="G224" s="73">
        <f t="shared" si="54"/>
        <v>821.78</v>
      </c>
      <c r="H224" s="73">
        <f t="shared" si="54"/>
        <v>800.72</v>
      </c>
      <c r="I224" s="73">
        <f t="shared" si="54"/>
        <v>810.57</v>
      </c>
      <c r="J224" s="73">
        <f t="shared" si="54"/>
        <v>824.81</v>
      </c>
      <c r="K224" s="73">
        <f t="shared" si="54"/>
        <v>825.69</v>
      </c>
      <c r="L224" s="73">
        <f t="shared" si="54"/>
        <v>819.49</v>
      </c>
      <c r="M224" s="73">
        <f t="shared" si="54"/>
        <v>826.05</v>
      </c>
      <c r="N224" s="73">
        <f t="shared" si="54"/>
        <v>786.54</v>
      </c>
      <c r="O224" s="73">
        <f t="shared" si="54"/>
        <v>757.59</v>
      </c>
      <c r="P224" s="73">
        <f t="shared" si="54"/>
        <v>764.06</v>
      </c>
      <c r="Q224" s="73">
        <f t="shared" si="54"/>
        <v>771.79</v>
      </c>
      <c r="R224" s="73">
        <f t="shared" si="54"/>
        <v>758.03</v>
      </c>
      <c r="S224" s="73">
        <f t="shared" si="54"/>
        <v>779.6</v>
      </c>
      <c r="T224" s="73">
        <f t="shared" si="54"/>
        <v>769.27</v>
      </c>
      <c r="U224" s="73">
        <f t="shared" si="54"/>
        <v>755.23</v>
      </c>
      <c r="V224" s="73">
        <f t="shared" si="54"/>
        <v>754.74</v>
      </c>
      <c r="W224" s="73">
        <f t="shared" si="54"/>
        <v>770.17</v>
      </c>
      <c r="X224" s="73">
        <f t="shared" si="54"/>
        <v>758.02</v>
      </c>
      <c r="Y224" s="73">
        <f t="shared" si="54"/>
        <v>767.07</v>
      </c>
    </row>
    <row r="225" spans="1:25" s="65" customFormat="1" ht="18.75" customHeight="1" outlineLevel="1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>
      <c r="A227" s="6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>
      <c r="A228" s="114">
        <v>13</v>
      </c>
      <c r="B228" s="106">
        <f t="shared" ref="B228:Y228" si="55">SUM(B229:B232)</f>
        <v>1262.1260000000002</v>
      </c>
      <c r="C228" s="107">
        <f t="shared" si="55"/>
        <v>1242.306</v>
      </c>
      <c r="D228" s="107">
        <f t="shared" si="55"/>
        <v>1260.7760000000003</v>
      </c>
      <c r="E228" s="108">
        <f t="shared" si="55"/>
        <v>1275.8160000000003</v>
      </c>
      <c r="F228" s="108">
        <f t="shared" si="55"/>
        <v>1269.6760000000002</v>
      </c>
      <c r="G228" s="108">
        <f t="shared" si="55"/>
        <v>1269.9560000000001</v>
      </c>
      <c r="H228" s="108">
        <f t="shared" si="55"/>
        <v>1277.9560000000001</v>
      </c>
      <c r="I228" s="108">
        <f t="shared" si="55"/>
        <v>1260.7860000000001</v>
      </c>
      <c r="J228" s="108">
        <f t="shared" si="55"/>
        <v>1249.9960000000001</v>
      </c>
      <c r="K228" s="109">
        <f t="shared" si="55"/>
        <v>1259.7760000000003</v>
      </c>
      <c r="L228" s="108">
        <f t="shared" si="55"/>
        <v>1273.7760000000003</v>
      </c>
      <c r="M228" s="110">
        <f t="shared" si="55"/>
        <v>1272.4260000000002</v>
      </c>
      <c r="N228" s="109">
        <f t="shared" si="55"/>
        <v>1283.6260000000002</v>
      </c>
      <c r="O228" s="108">
        <f t="shared" si="55"/>
        <v>1248.3360000000002</v>
      </c>
      <c r="P228" s="110">
        <f t="shared" si="55"/>
        <v>1295.5660000000003</v>
      </c>
      <c r="Q228" s="111">
        <f t="shared" si="55"/>
        <v>1333.1960000000001</v>
      </c>
      <c r="R228" s="108">
        <f t="shared" si="55"/>
        <v>1299.0160000000001</v>
      </c>
      <c r="S228" s="111">
        <f t="shared" si="55"/>
        <v>1309.596</v>
      </c>
      <c r="T228" s="108">
        <f t="shared" si="55"/>
        <v>1272.8360000000002</v>
      </c>
      <c r="U228" s="107">
        <f t="shared" si="55"/>
        <v>1256.9160000000002</v>
      </c>
      <c r="V228" s="107">
        <f t="shared" si="55"/>
        <v>1257.0660000000003</v>
      </c>
      <c r="W228" s="107">
        <f t="shared" si="55"/>
        <v>1262.9660000000001</v>
      </c>
      <c r="X228" s="107">
        <f t="shared" si="55"/>
        <v>1260.1860000000001</v>
      </c>
      <c r="Y228" s="112">
        <f t="shared" si="55"/>
        <v>1262.6860000000001</v>
      </c>
    </row>
    <row r="229" spans="1:25" s="65" customFormat="1" ht="18.75" customHeight="1" outlineLevel="1">
      <c r="A229" s="59" t="s">
        <v>8</v>
      </c>
      <c r="B229" s="73">
        <f>B71</f>
        <v>710.18</v>
      </c>
      <c r="C229" s="73">
        <f t="shared" ref="C229:Y229" si="56">C71</f>
        <v>690.36</v>
      </c>
      <c r="D229" s="73">
        <f t="shared" si="56"/>
        <v>708.83</v>
      </c>
      <c r="E229" s="73">
        <f t="shared" si="56"/>
        <v>723.87</v>
      </c>
      <c r="F229" s="73">
        <f t="shared" si="56"/>
        <v>717.73</v>
      </c>
      <c r="G229" s="73">
        <f t="shared" si="56"/>
        <v>718.01</v>
      </c>
      <c r="H229" s="73">
        <f t="shared" si="56"/>
        <v>726.01</v>
      </c>
      <c r="I229" s="73">
        <f t="shared" si="56"/>
        <v>708.84</v>
      </c>
      <c r="J229" s="73">
        <f t="shared" si="56"/>
        <v>698.05</v>
      </c>
      <c r="K229" s="73">
        <f t="shared" si="56"/>
        <v>707.83</v>
      </c>
      <c r="L229" s="73">
        <f t="shared" si="56"/>
        <v>721.83</v>
      </c>
      <c r="M229" s="73">
        <f t="shared" si="56"/>
        <v>720.48</v>
      </c>
      <c r="N229" s="73">
        <f t="shared" si="56"/>
        <v>731.68</v>
      </c>
      <c r="O229" s="73">
        <f t="shared" si="56"/>
        <v>696.39</v>
      </c>
      <c r="P229" s="73">
        <f t="shared" si="56"/>
        <v>743.62</v>
      </c>
      <c r="Q229" s="73">
        <f t="shared" si="56"/>
        <v>781.25</v>
      </c>
      <c r="R229" s="73">
        <f t="shared" si="56"/>
        <v>747.07</v>
      </c>
      <c r="S229" s="73">
        <f t="shared" si="56"/>
        <v>757.65</v>
      </c>
      <c r="T229" s="73">
        <f t="shared" si="56"/>
        <v>720.89</v>
      </c>
      <c r="U229" s="73">
        <f t="shared" si="56"/>
        <v>704.97</v>
      </c>
      <c r="V229" s="73">
        <f t="shared" si="56"/>
        <v>705.12</v>
      </c>
      <c r="W229" s="73">
        <f t="shared" si="56"/>
        <v>711.02</v>
      </c>
      <c r="X229" s="73">
        <f t="shared" si="56"/>
        <v>708.24</v>
      </c>
      <c r="Y229" s="73">
        <f t="shared" si="56"/>
        <v>710.74</v>
      </c>
    </row>
    <row r="230" spans="1:25" s="65" customFormat="1" ht="18.75" customHeight="1" outlineLevel="1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>
      <c r="A232" s="6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>
      <c r="A233" s="117">
        <v>14</v>
      </c>
      <c r="B233" s="106">
        <f t="shared" ref="B233:Y233" si="57">SUM(B234:B237)</f>
        <v>1272.4760000000001</v>
      </c>
      <c r="C233" s="107">
        <f t="shared" si="57"/>
        <v>1242.2260000000001</v>
      </c>
      <c r="D233" s="107">
        <f t="shared" si="57"/>
        <v>1243.4360000000001</v>
      </c>
      <c r="E233" s="108">
        <f t="shared" si="57"/>
        <v>1248.4460000000001</v>
      </c>
      <c r="F233" s="108">
        <f t="shared" si="57"/>
        <v>1253.3360000000002</v>
      </c>
      <c r="G233" s="108">
        <f t="shared" si="57"/>
        <v>1247.2260000000001</v>
      </c>
      <c r="H233" s="108">
        <f t="shared" si="57"/>
        <v>1255.4360000000001</v>
      </c>
      <c r="I233" s="108">
        <f t="shared" si="57"/>
        <v>1240.2960000000003</v>
      </c>
      <c r="J233" s="108">
        <f t="shared" si="57"/>
        <v>1248.076</v>
      </c>
      <c r="K233" s="109">
        <f t="shared" si="57"/>
        <v>1246.556</v>
      </c>
      <c r="L233" s="108">
        <f t="shared" si="57"/>
        <v>1243.4760000000001</v>
      </c>
      <c r="M233" s="110">
        <f t="shared" si="57"/>
        <v>1242.4860000000001</v>
      </c>
      <c r="N233" s="109">
        <f t="shared" si="57"/>
        <v>1242.9060000000002</v>
      </c>
      <c r="O233" s="108">
        <f t="shared" si="57"/>
        <v>1230.3860000000002</v>
      </c>
      <c r="P233" s="110">
        <f t="shared" si="57"/>
        <v>1280.1460000000002</v>
      </c>
      <c r="Q233" s="111">
        <f t="shared" si="57"/>
        <v>1264.7660000000001</v>
      </c>
      <c r="R233" s="108">
        <f t="shared" si="57"/>
        <v>1332.5660000000003</v>
      </c>
      <c r="S233" s="111">
        <f t="shared" si="57"/>
        <v>1272.7360000000001</v>
      </c>
      <c r="T233" s="108">
        <f t="shared" si="57"/>
        <v>1259.1360000000002</v>
      </c>
      <c r="U233" s="107">
        <f t="shared" si="57"/>
        <v>1243.7360000000001</v>
      </c>
      <c r="V233" s="107">
        <f t="shared" si="57"/>
        <v>1250.1860000000001</v>
      </c>
      <c r="W233" s="107">
        <f t="shared" si="57"/>
        <v>1258.056</v>
      </c>
      <c r="X233" s="107">
        <f t="shared" si="57"/>
        <v>1263.0460000000003</v>
      </c>
      <c r="Y233" s="112">
        <f t="shared" si="57"/>
        <v>1271.9360000000001</v>
      </c>
    </row>
    <row r="234" spans="1:25" s="65" customFormat="1" ht="18.75" customHeight="1" outlineLevel="1">
      <c r="A234" s="59" t="s">
        <v>8</v>
      </c>
      <c r="B234" s="73">
        <f>B76</f>
        <v>720.53</v>
      </c>
      <c r="C234" s="73">
        <f t="shared" ref="C234:Y234" si="58">C76</f>
        <v>690.28</v>
      </c>
      <c r="D234" s="73">
        <f t="shared" si="58"/>
        <v>691.49</v>
      </c>
      <c r="E234" s="73">
        <f t="shared" si="58"/>
        <v>696.5</v>
      </c>
      <c r="F234" s="73">
        <f t="shared" si="58"/>
        <v>701.39</v>
      </c>
      <c r="G234" s="73">
        <f t="shared" si="58"/>
        <v>695.28</v>
      </c>
      <c r="H234" s="73">
        <f t="shared" si="58"/>
        <v>703.49</v>
      </c>
      <c r="I234" s="73">
        <f t="shared" si="58"/>
        <v>688.35</v>
      </c>
      <c r="J234" s="73">
        <f t="shared" si="58"/>
        <v>696.13</v>
      </c>
      <c r="K234" s="73">
        <f t="shared" si="58"/>
        <v>694.61</v>
      </c>
      <c r="L234" s="73">
        <f t="shared" si="58"/>
        <v>691.53</v>
      </c>
      <c r="M234" s="73">
        <f t="shared" si="58"/>
        <v>690.54</v>
      </c>
      <c r="N234" s="73">
        <f t="shared" si="58"/>
        <v>690.96</v>
      </c>
      <c r="O234" s="73">
        <f t="shared" si="58"/>
        <v>678.44</v>
      </c>
      <c r="P234" s="73">
        <f t="shared" si="58"/>
        <v>728.2</v>
      </c>
      <c r="Q234" s="73">
        <f t="shared" si="58"/>
        <v>712.82</v>
      </c>
      <c r="R234" s="73">
        <f t="shared" si="58"/>
        <v>780.62</v>
      </c>
      <c r="S234" s="73">
        <f t="shared" si="58"/>
        <v>720.79</v>
      </c>
      <c r="T234" s="73">
        <f t="shared" si="58"/>
        <v>707.19</v>
      </c>
      <c r="U234" s="73">
        <f t="shared" si="58"/>
        <v>691.79</v>
      </c>
      <c r="V234" s="73">
        <f t="shared" si="58"/>
        <v>698.24</v>
      </c>
      <c r="W234" s="73">
        <f t="shared" si="58"/>
        <v>706.11</v>
      </c>
      <c r="X234" s="73">
        <f t="shared" si="58"/>
        <v>711.1</v>
      </c>
      <c r="Y234" s="73">
        <f t="shared" si="58"/>
        <v>719.99</v>
      </c>
    </row>
    <row r="235" spans="1:25" s="65" customFormat="1" ht="18.75" customHeight="1" outlineLevel="1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>
      <c r="A237" s="6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>
      <c r="A238" s="114">
        <v>15</v>
      </c>
      <c r="B238" s="106">
        <f t="shared" ref="B238:Y238" si="59">SUM(B239:B242)</f>
        <v>1307.866</v>
      </c>
      <c r="C238" s="107">
        <f t="shared" si="59"/>
        <v>1284.4260000000002</v>
      </c>
      <c r="D238" s="107">
        <f t="shared" si="59"/>
        <v>1278.7060000000001</v>
      </c>
      <c r="E238" s="108">
        <f t="shared" si="59"/>
        <v>1295.556</v>
      </c>
      <c r="F238" s="108">
        <f t="shared" si="59"/>
        <v>1291.1360000000002</v>
      </c>
      <c r="G238" s="108">
        <f t="shared" si="59"/>
        <v>1301.1260000000002</v>
      </c>
      <c r="H238" s="108">
        <f t="shared" si="59"/>
        <v>1313.7560000000001</v>
      </c>
      <c r="I238" s="108">
        <f t="shared" si="59"/>
        <v>1296.7460000000001</v>
      </c>
      <c r="J238" s="108">
        <f t="shared" si="59"/>
        <v>1291.3560000000002</v>
      </c>
      <c r="K238" s="109">
        <f t="shared" si="59"/>
        <v>1291.0460000000003</v>
      </c>
      <c r="L238" s="108">
        <f t="shared" si="59"/>
        <v>1296.096</v>
      </c>
      <c r="M238" s="110">
        <f t="shared" si="59"/>
        <v>1297.8160000000003</v>
      </c>
      <c r="N238" s="109">
        <f t="shared" si="59"/>
        <v>1300.1960000000001</v>
      </c>
      <c r="O238" s="108">
        <f t="shared" si="59"/>
        <v>1282.9460000000001</v>
      </c>
      <c r="P238" s="110">
        <f t="shared" si="59"/>
        <v>1273.2760000000003</v>
      </c>
      <c r="Q238" s="111">
        <f t="shared" si="59"/>
        <v>1305.2560000000001</v>
      </c>
      <c r="R238" s="108">
        <f t="shared" si="59"/>
        <v>1303.9360000000001</v>
      </c>
      <c r="S238" s="111">
        <f t="shared" si="59"/>
        <v>1296.4060000000002</v>
      </c>
      <c r="T238" s="108">
        <f t="shared" si="59"/>
        <v>1296.1260000000002</v>
      </c>
      <c r="U238" s="107">
        <f t="shared" si="59"/>
        <v>1280.346</v>
      </c>
      <c r="V238" s="107">
        <f t="shared" si="59"/>
        <v>1286.4260000000002</v>
      </c>
      <c r="W238" s="107">
        <f t="shared" si="59"/>
        <v>1297.9760000000001</v>
      </c>
      <c r="X238" s="107">
        <f t="shared" si="59"/>
        <v>1299.326</v>
      </c>
      <c r="Y238" s="112">
        <f t="shared" si="59"/>
        <v>1302.6760000000002</v>
      </c>
    </row>
    <row r="239" spans="1:25" s="65" customFormat="1" ht="18.75" customHeight="1" outlineLevel="1">
      <c r="A239" s="59" t="s">
        <v>8</v>
      </c>
      <c r="B239" s="73">
        <f>B81</f>
        <v>755.92</v>
      </c>
      <c r="C239" s="73">
        <f t="shared" ref="C239:Y239" si="60">C81</f>
        <v>732.48</v>
      </c>
      <c r="D239" s="73">
        <f t="shared" si="60"/>
        <v>726.76</v>
      </c>
      <c r="E239" s="73">
        <f t="shared" si="60"/>
        <v>743.61</v>
      </c>
      <c r="F239" s="73">
        <f t="shared" si="60"/>
        <v>739.19</v>
      </c>
      <c r="G239" s="73">
        <f t="shared" si="60"/>
        <v>749.18</v>
      </c>
      <c r="H239" s="73">
        <f t="shared" si="60"/>
        <v>761.81</v>
      </c>
      <c r="I239" s="73">
        <f t="shared" si="60"/>
        <v>744.8</v>
      </c>
      <c r="J239" s="73">
        <f t="shared" si="60"/>
        <v>739.41</v>
      </c>
      <c r="K239" s="73">
        <f t="shared" si="60"/>
        <v>739.1</v>
      </c>
      <c r="L239" s="73">
        <f t="shared" si="60"/>
        <v>744.15</v>
      </c>
      <c r="M239" s="73">
        <f t="shared" si="60"/>
        <v>745.87</v>
      </c>
      <c r="N239" s="73">
        <f t="shared" si="60"/>
        <v>748.25</v>
      </c>
      <c r="O239" s="73">
        <f t="shared" si="60"/>
        <v>731</v>
      </c>
      <c r="P239" s="73">
        <f t="shared" si="60"/>
        <v>721.33</v>
      </c>
      <c r="Q239" s="73">
        <f t="shared" si="60"/>
        <v>753.31</v>
      </c>
      <c r="R239" s="73">
        <f t="shared" si="60"/>
        <v>751.99</v>
      </c>
      <c r="S239" s="73">
        <f t="shared" si="60"/>
        <v>744.46</v>
      </c>
      <c r="T239" s="73">
        <f t="shared" si="60"/>
        <v>744.18</v>
      </c>
      <c r="U239" s="73">
        <f t="shared" si="60"/>
        <v>728.4</v>
      </c>
      <c r="V239" s="73">
        <f t="shared" si="60"/>
        <v>734.48</v>
      </c>
      <c r="W239" s="73">
        <f t="shared" si="60"/>
        <v>746.03</v>
      </c>
      <c r="X239" s="73">
        <f t="shared" si="60"/>
        <v>747.38</v>
      </c>
      <c r="Y239" s="73">
        <f t="shared" si="60"/>
        <v>750.73</v>
      </c>
    </row>
    <row r="240" spans="1:25" s="65" customFormat="1" ht="18.75" customHeight="1" outlineLevel="1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>
      <c r="A242" s="6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>
      <c r="A243" s="117">
        <v>16</v>
      </c>
      <c r="B243" s="106">
        <f t="shared" ref="B243:Y243" si="61">SUM(B244:B247)</f>
        <v>1317.2260000000001</v>
      </c>
      <c r="C243" s="107">
        <f t="shared" si="61"/>
        <v>1292.8360000000002</v>
      </c>
      <c r="D243" s="107">
        <f t="shared" si="61"/>
        <v>1287.7760000000003</v>
      </c>
      <c r="E243" s="108">
        <f t="shared" si="61"/>
        <v>1303.056</v>
      </c>
      <c r="F243" s="108">
        <f t="shared" si="61"/>
        <v>1305.4160000000002</v>
      </c>
      <c r="G243" s="108">
        <f t="shared" si="61"/>
        <v>1306.9660000000001</v>
      </c>
      <c r="H243" s="108">
        <f t="shared" si="61"/>
        <v>1311.076</v>
      </c>
      <c r="I243" s="108">
        <f t="shared" si="61"/>
        <v>1296.2960000000003</v>
      </c>
      <c r="J243" s="108">
        <f t="shared" si="61"/>
        <v>1303.7560000000001</v>
      </c>
      <c r="K243" s="109">
        <f t="shared" si="61"/>
        <v>1305.1260000000002</v>
      </c>
      <c r="L243" s="108">
        <f t="shared" si="61"/>
        <v>1314.0860000000002</v>
      </c>
      <c r="M243" s="110">
        <f t="shared" si="61"/>
        <v>1312.8760000000002</v>
      </c>
      <c r="N243" s="109">
        <f t="shared" si="61"/>
        <v>1313.4860000000001</v>
      </c>
      <c r="O243" s="108">
        <f t="shared" si="61"/>
        <v>1301.2260000000001</v>
      </c>
      <c r="P243" s="110">
        <f t="shared" si="61"/>
        <v>1293.0460000000003</v>
      </c>
      <c r="Q243" s="111">
        <f t="shared" si="61"/>
        <v>1319.9760000000001</v>
      </c>
      <c r="R243" s="108">
        <f t="shared" si="61"/>
        <v>1327.0360000000001</v>
      </c>
      <c r="S243" s="111">
        <f t="shared" si="61"/>
        <v>1320.8360000000002</v>
      </c>
      <c r="T243" s="108">
        <f t="shared" si="61"/>
        <v>1320.6760000000002</v>
      </c>
      <c r="U243" s="107">
        <f t="shared" si="61"/>
        <v>1304.2360000000001</v>
      </c>
      <c r="V243" s="107">
        <f t="shared" si="61"/>
        <v>1304.6360000000002</v>
      </c>
      <c r="W243" s="107">
        <f t="shared" si="61"/>
        <v>1310.9760000000001</v>
      </c>
      <c r="X243" s="107">
        <f t="shared" si="61"/>
        <v>1326.7060000000001</v>
      </c>
      <c r="Y243" s="112">
        <f t="shared" si="61"/>
        <v>1326.2260000000001</v>
      </c>
    </row>
    <row r="244" spans="1:25" s="65" customFormat="1" ht="18.75" customHeight="1" outlineLevel="1">
      <c r="A244" s="55" t="s">
        <v>8</v>
      </c>
      <c r="B244" s="73">
        <f>B86</f>
        <v>765.28</v>
      </c>
      <c r="C244" s="73">
        <f t="shared" ref="C244:Y244" si="62">C86</f>
        <v>740.89</v>
      </c>
      <c r="D244" s="73">
        <f t="shared" si="62"/>
        <v>735.83</v>
      </c>
      <c r="E244" s="73">
        <f t="shared" si="62"/>
        <v>751.11</v>
      </c>
      <c r="F244" s="73">
        <f t="shared" si="62"/>
        <v>753.47</v>
      </c>
      <c r="G244" s="73">
        <f t="shared" si="62"/>
        <v>755.02</v>
      </c>
      <c r="H244" s="73">
        <f t="shared" si="62"/>
        <v>759.13</v>
      </c>
      <c r="I244" s="73">
        <f t="shared" si="62"/>
        <v>744.35</v>
      </c>
      <c r="J244" s="73">
        <f t="shared" si="62"/>
        <v>751.81</v>
      </c>
      <c r="K244" s="73">
        <f t="shared" si="62"/>
        <v>753.18</v>
      </c>
      <c r="L244" s="73">
        <f t="shared" si="62"/>
        <v>762.14</v>
      </c>
      <c r="M244" s="73">
        <f t="shared" si="62"/>
        <v>760.93</v>
      </c>
      <c r="N244" s="73">
        <f t="shared" si="62"/>
        <v>761.54</v>
      </c>
      <c r="O244" s="73">
        <f t="shared" si="62"/>
        <v>749.28</v>
      </c>
      <c r="P244" s="73">
        <f t="shared" si="62"/>
        <v>741.1</v>
      </c>
      <c r="Q244" s="73">
        <f t="shared" si="62"/>
        <v>768.03</v>
      </c>
      <c r="R244" s="73">
        <f t="shared" si="62"/>
        <v>775.09</v>
      </c>
      <c r="S244" s="73">
        <f t="shared" si="62"/>
        <v>768.89</v>
      </c>
      <c r="T244" s="73">
        <f t="shared" si="62"/>
        <v>768.73</v>
      </c>
      <c r="U244" s="73">
        <f t="shared" si="62"/>
        <v>752.29</v>
      </c>
      <c r="V244" s="73">
        <f t="shared" si="62"/>
        <v>752.69</v>
      </c>
      <c r="W244" s="73">
        <f t="shared" si="62"/>
        <v>759.03</v>
      </c>
      <c r="X244" s="73">
        <f t="shared" si="62"/>
        <v>774.76</v>
      </c>
      <c r="Y244" s="73">
        <f t="shared" si="62"/>
        <v>774.28</v>
      </c>
    </row>
    <row r="245" spans="1:25" s="65" customFormat="1" ht="18.75" customHeight="1" outlineLevel="1">
      <c r="A245" s="56" t="s">
        <v>9</v>
      </c>
      <c r="B245" s="79">
        <v>520.53</v>
      </c>
      <c r="C245" s="77">
        <v>520.53</v>
      </c>
      <c r="D245" s="77">
        <v>520.53</v>
      </c>
      <c r="E245" s="77">
        <v>520.53</v>
      </c>
      <c r="F245" s="77">
        <v>520.53</v>
      </c>
      <c r="G245" s="77">
        <v>520.53</v>
      </c>
      <c r="H245" s="77">
        <v>520.53</v>
      </c>
      <c r="I245" s="77">
        <v>520.53</v>
      </c>
      <c r="J245" s="77">
        <v>520.53</v>
      </c>
      <c r="K245" s="77">
        <v>520.53</v>
      </c>
      <c r="L245" s="77">
        <v>520.53</v>
      </c>
      <c r="M245" s="77">
        <v>520.53</v>
      </c>
      <c r="N245" s="77">
        <v>520.53</v>
      </c>
      <c r="O245" s="77">
        <v>520.53</v>
      </c>
      <c r="P245" s="77">
        <v>520.53</v>
      </c>
      <c r="Q245" s="77">
        <v>520.53</v>
      </c>
      <c r="R245" s="77">
        <v>520.53</v>
      </c>
      <c r="S245" s="77">
        <v>520.53</v>
      </c>
      <c r="T245" s="77">
        <v>520.53</v>
      </c>
      <c r="U245" s="77">
        <v>520.53</v>
      </c>
      <c r="V245" s="77">
        <v>520.53</v>
      </c>
      <c r="W245" s="77">
        <v>520.53</v>
      </c>
      <c r="X245" s="77">
        <v>520.53</v>
      </c>
      <c r="Y245" s="84">
        <v>520.53</v>
      </c>
    </row>
    <row r="246" spans="1:25" s="65" customFormat="1" ht="18.75" customHeight="1" outlineLevel="1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customHeight="1" outlineLevel="1" thickBot="1">
      <c r="A247" s="58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>
      <c r="A248" s="114">
        <v>17</v>
      </c>
      <c r="B248" s="106">
        <f t="shared" ref="B248:Y248" si="63">SUM(B249:B252)</f>
        <v>1302.0460000000003</v>
      </c>
      <c r="C248" s="107">
        <f t="shared" si="63"/>
        <v>1276.9660000000001</v>
      </c>
      <c r="D248" s="107">
        <f t="shared" si="63"/>
        <v>1272.0260000000003</v>
      </c>
      <c r="E248" s="108">
        <f t="shared" si="63"/>
        <v>1271.7060000000001</v>
      </c>
      <c r="F248" s="108">
        <f t="shared" si="63"/>
        <v>1280.1660000000002</v>
      </c>
      <c r="G248" s="108">
        <f t="shared" si="63"/>
        <v>1295.7860000000001</v>
      </c>
      <c r="H248" s="108">
        <f t="shared" si="63"/>
        <v>1291.846</v>
      </c>
      <c r="I248" s="108">
        <f t="shared" si="63"/>
        <v>1277.4660000000001</v>
      </c>
      <c r="J248" s="108">
        <f t="shared" si="63"/>
        <v>1301.826</v>
      </c>
      <c r="K248" s="109">
        <f t="shared" si="63"/>
        <v>1276.7860000000001</v>
      </c>
      <c r="L248" s="108">
        <f t="shared" si="63"/>
        <v>1284.1460000000002</v>
      </c>
      <c r="M248" s="110">
        <f t="shared" si="63"/>
        <v>1285.4760000000001</v>
      </c>
      <c r="N248" s="109">
        <f t="shared" si="63"/>
        <v>1289.7160000000001</v>
      </c>
      <c r="O248" s="108">
        <f t="shared" si="63"/>
        <v>1279.4060000000002</v>
      </c>
      <c r="P248" s="110">
        <f t="shared" si="63"/>
        <v>1282.2460000000001</v>
      </c>
      <c r="Q248" s="111">
        <f t="shared" si="63"/>
        <v>1303.9360000000001</v>
      </c>
      <c r="R248" s="108">
        <f t="shared" si="63"/>
        <v>1303.4360000000001</v>
      </c>
      <c r="S248" s="111">
        <f t="shared" si="63"/>
        <v>1288.2760000000003</v>
      </c>
      <c r="T248" s="108">
        <f t="shared" si="63"/>
        <v>1283.1360000000002</v>
      </c>
      <c r="U248" s="107">
        <f t="shared" si="63"/>
        <v>1264.7560000000001</v>
      </c>
      <c r="V248" s="107">
        <f t="shared" si="63"/>
        <v>1282.0360000000001</v>
      </c>
      <c r="W248" s="107">
        <f t="shared" si="63"/>
        <v>1287.9660000000001</v>
      </c>
      <c r="X248" s="107">
        <f t="shared" si="63"/>
        <v>1296.1260000000002</v>
      </c>
      <c r="Y248" s="112">
        <f t="shared" si="63"/>
        <v>1295.8860000000002</v>
      </c>
    </row>
    <row r="249" spans="1:25" s="65" customFormat="1" ht="18.75" customHeight="1" outlineLevel="1">
      <c r="A249" s="55" t="s">
        <v>8</v>
      </c>
      <c r="B249" s="73">
        <f>B91</f>
        <v>750.1</v>
      </c>
      <c r="C249" s="73">
        <f t="shared" ref="C249:Y249" si="64">C91</f>
        <v>725.02</v>
      </c>
      <c r="D249" s="73">
        <f t="shared" si="64"/>
        <v>720.08</v>
      </c>
      <c r="E249" s="73">
        <f t="shared" si="64"/>
        <v>719.76</v>
      </c>
      <c r="F249" s="73">
        <f t="shared" si="64"/>
        <v>728.22</v>
      </c>
      <c r="G249" s="73">
        <f t="shared" si="64"/>
        <v>743.84</v>
      </c>
      <c r="H249" s="73">
        <f t="shared" si="64"/>
        <v>739.9</v>
      </c>
      <c r="I249" s="73">
        <f t="shared" si="64"/>
        <v>725.52</v>
      </c>
      <c r="J249" s="73">
        <f t="shared" si="64"/>
        <v>749.88</v>
      </c>
      <c r="K249" s="73">
        <f t="shared" si="64"/>
        <v>724.84</v>
      </c>
      <c r="L249" s="73">
        <f t="shared" si="64"/>
        <v>732.2</v>
      </c>
      <c r="M249" s="73">
        <f t="shared" si="64"/>
        <v>733.53</v>
      </c>
      <c r="N249" s="73">
        <f t="shared" si="64"/>
        <v>737.77</v>
      </c>
      <c r="O249" s="73">
        <f t="shared" si="64"/>
        <v>727.46</v>
      </c>
      <c r="P249" s="73">
        <f t="shared" si="64"/>
        <v>730.3</v>
      </c>
      <c r="Q249" s="73">
        <f t="shared" si="64"/>
        <v>751.99</v>
      </c>
      <c r="R249" s="73">
        <f t="shared" si="64"/>
        <v>751.49</v>
      </c>
      <c r="S249" s="73">
        <f t="shared" si="64"/>
        <v>736.33</v>
      </c>
      <c r="T249" s="73">
        <f t="shared" si="64"/>
        <v>731.19</v>
      </c>
      <c r="U249" s="73">
        <f t="shared" si="64"/>
        <v>712.81</v>
      </c>
      <c r="V249" s="73">
        <f t="shared" si="64"/>
        <v>730.09</v>
      </c>
      <c r="W249" s="73">
        <f t="shared" si="64"/>
        <v>736.02</v>
      </c>
      <c r="X249" s="73">
        <f t="shared" si="64"/>
        <v>744.18</v>
      </c>
      <c r="Y249" s="73">
        <f t="shared" si="64"/>
        <v>743.94</v>
      </c>
    </row>
    <row r="250" spans="1:25" s="65" customFormat="1" ht="18.75" customHeight="1" outlineLevel="1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>
      <c r="A252" s="58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>
      <c r="A253" s="115">
        <v>18</v>
      </c>
      <c r="B253" s="106">
        <f t="shared" ref="B253:Y253" si="65">SUM(B254:B257)</f>
        <v>1291.1360000000002</v>
      </c>
      <c r="C253" s="107">
        <f t="shared" si="65"/>
        <v>1277.7760000000003</v>
      </c>
      <c r="D253" s="107">
        <f t="shared" si="65"/>
        <v>1270.6760000000002</v>
      </c>
      <c r="E253" s="108">
        <f t="shared" si="65"/>
        <v>1287.556</v>
      </c>
      <c r="F253" s="108">
        <f t="shared" si="65"/>
        <v>1287.5660000000003</v>
      </c>
      <c r="G253" s="108">
        <f t="shared" si="65"/>
        <v>1275.5160000000001</v>
      </c>
      <c r="H253" s="108">
        <f t="shared" si="65"/>
        <v>1289.1060000000002</v>
      </c>
      <c r="I253" s="108">
        <f t="shared" si="65"/>
        <v>1275.4760000000001</v>
      </c>
      <c r="J253" s="108">
        <f t="shared" si="65"/>
        <v>1284.6360000000002</v>
      </c>
      <c r="K253" s="109">
        <f t="shared" si="65"/>
        <v>1282.9160000000002</v>
      </c>
      <c r="L253" s="108">
        <f t="shared" si="65"/>
        <v>1287.3960000000002</v>
      </c>
      <c r="M253" s="110">
        <f t="shared" si="65"/>
        <v>1283.8360000000002</v>
      </c>
      <c r="N253" s="109">
        <f t="shared" si="65"/>
        <v>1287.9460000000001</v>
      </c>
      <c r="O253" s="108">
        <f t="shared" si="65"/>
        <v>1270.9960000000001</v>
      </c>
      <c r="P253" s="110">
        <f t="shared" si="65"/>
        <v>1285.0260000000003</v>
      </c>
      <c r="Q253" s="111">
        <f t="shared" si="65"/>
        <v>1295.1560000000002</v>
      </c>
      <c r="R253" s="108">
        <f t="shared" si="65"/>
        <v>1293.596</v>
      </c>
      <c r="S253" s="111">
        <f t="shared" si="65"/>
        <v>1287.1060000000002</v>
      </c>
      <c r="T253" s="108">
        <f t="shared" si="65"/>
        <v>1289.8860000000002</v>
      </c>
      <c r="U253" s="107">
        <f t="shared" si="65"/>
        <v>1275.6560000000002</v>
      </c>
      <c r="V253" s="107">
        <f t="shared" si="65"/>
        <v>1270.2860000000001</v>
      </c>
      <c r="W253" s="107">
        <f t="shared" si="65"/>
        <v>1281.2360000000001</v>
      </c>
      <c r="X253" s="107">
        <f t="shared" si="65"/>
        <v>1291.5260000000003</v>
      </c>
      <c r="Y253" s="112">
        <f t="shared" si="65"/>
        <v>1296.4160000000002</v>
      </c>
    </row>
    <row r="254" spans="1:25" s="65" customFormat="1" ht="18.75" customHeight="1" outlineLevel="1">
      <c r="A254" s="59" t="s">
        <v>8</v>
      </c>
      <c r="B254" s="73">
        <f>B96</f>
        <v>739.19</v>
      </c>
      <c r="C254" s="73">
        <f t="shared" ref="C254:Y254" si="66">C96</f>
        <v>725.83</v>
      </c>
      <c r="D254" s="73">
        <f t="shared" si="66"/>
        <v>718.73</v>
      </c>
      <c r="E254" s="73">
        <f t="shared" si="66"/>
        <v>735.61</v>
      </c>
      <c r="F254" s="73">
        <f t="shared" si="66"/>
        <v>735.62</v>
      </c>
      <c r="G254" s="73">
        <f t="shared" si="66"/>
        <v>723.57</v>
      </c>
      <c r="H254" s="73">
        <f t="shared" si="66"/>
        <v>737.16</v>
      </c>
      <c r="I254" s="73">
        <f t="shared" si="66"/>
        <v>723.53</v>
      </c>
      <c r="J254" s="73">
        <f t="shared" si="66"/>
        <v>732.69</v>
      </c>
      <c r="K254" s="73">
        <f t="shared" si="66"/>
        <v>730.97</v>
      </c>
      <c r="L254" s="73">
        <f t="shared" si="66"/>
        <v>735.45</v>
      </c>
      <c r="M254" s="73">
        <f t="shared" si="66"/>
        <v>731.89</v>
      </c>
      <c r="N254" s="73">
        <f t="shared" si="66"/>
        <v>736</v>
      </c>
      <c r="O254" s="73">
        <f t="shared" si="66"/>
        <v>719.05</v>
      </c>
      <c r="P254" s="73">
        <f t="shared" si="66"/>
        <v>733.08</v>
      </c>
      <c r="Q254" s="73">
        <f t="shared" si="66"/>
        <v>743.21</v>
      </c>
      <c r="R254" s="73">
        <f t="shared" si="66"/>
        <v>741.65</v>
      </c>
      <c r="S254" s="73">
        <f t="shared" si="66"/>
        <v>735.16</v>
      </c>
      <c r="T254" s="73">
        <f t="shared" si="66"/>
        <v>737.94</v>
      </c>
      <c r="U254" s="73">
        <f t="shared" si="66"/>
        <v>723.71</v>
      </c>
      <c r="V254" s="73">
        <f t="shared" si="66"/>
        <v>718.34</v>
      </c>
      <c r="W254" s="73">
        <f t="shared" si="66"/>
        <v>729.29</v>
      </c>
      <c r="X254" s="73">
        <f t="shared" si="66"/>
        <v>739.58</v>
      </c>
      <c r="Y254" s="73">
        <f t="shared" si="66"/>
        <v>744.47</v>
      </c>
    </row>
    <row r="255" spans="1:25" s="65" customFormat="1" ht="18.75" customHeight="1" outlineLevel="1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>
      <c r="A257" s="6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>
      <c r="A258" s="117">
        <v>19</v>
      </c>
      <c r="B258" s="106">
        <f t="shared" ref="B258:Y258" si="67">SUM(B259:B262)</f>
        <v>1329.7560000000001</v>
      </c>
      <c r="C258" s="107">
        <f t="shared" si="67"/>
        <v>1314.6560000000002</v>
      </c>
      <c r="D258" s="107">
        <f t="shared" si="67"/>
        <v>1306.3560000000002</v>
      </c>
      <c r="E258" s="108">
        <f t="shared" si="67"/>
        <v>1315.1660000000002</v>
      </c>
      <c r="F258" s="108">
        <f t="shared" si="67"/>
        <v>1309.4560000000001</v>
      </c>
      <c r="G258" s="108">
        <f t="shared" si="67"/>
        <v>1318.6760000000002</v>
      </c>
      <c r="H258" s="108">
        <f t="shared" si="67"/>
        <v>1327.0460000000003</v>
      </c>
      <c r="I258" s="108">
        <f t="shared" si="67"/>
        <v>1414.5360000000001</v>
      </c>
      <c r="J258" s="108">
        <f t="shared" si="67"/>
        <v>1239.4260000000002</v>
      </c>
      <c r="K258" s="109">
        <f t="shared" si="67"/>
        <v>1203.2760000000003</v>
      </c>
      <c r="L258" s="108">
        <f t="shared" si="67"/>
        <v>1325.1360000000002</v>
      </c>
      <c r="M258" s="110">
        <f t="shared" si="67"/>
        <v>1318.9360000000001</v>
      </c>
      <c r="N258" s="109">
        <f t="shared" si="67"/>
        <v>1322.6860000000001</v>
      </c>
      <c r="O258" s="108">
        <f t="shared" si="67"/>
        <v>1310.8960000000002</v>
      </c>
      <c r="P258" s="110">
        <f t="shared" si="67"/>
        <v>1320.8160000000003</v>
      </c>
      <c r="Q258" s="111">
        <f t="shared" si="67"/>
        <v>1325.4260000000002</v>
      </c>
      <c r="R258" s="108">
        <f t="shared" si="67"/>
        <v>1329.6660000000002</v>
      </c>
      <c r="S258" s="111">
        <f t="shared" si="67"/>
        <v>1322.7560000000001</v>
      </c>
      <c r="T258" s="108">
        <f t="shared" si="67"/>
        <v>1316.6560000000002</v>
      </c>
      <c r="U258" s="107">
        <f t="shared" si="67"/>
        <v>1306.1960000000001</v>
      </c>
      <c r="V258" s="107">
        <f t="shared" si="67"/>
        <v>1310.4660000000001</v>
      </c>
      <c r="W258" s="107">
        <f t="shared" si="67"/>
        <v>1316.8360000000002</v>
      </c>
      <c r="X258" s="107">
        <f t="shared" si="67"/>
        <v>1322.1260000000002</v>
      </c>
      <c r="Y258" s="112">
        <f t="shared" si="67"/>
        <v>1330.2960000000003</v>
      </c>
    </row>
    <row r="259" spans="1:25" s="65" customFormat="1" ht="18.75" customHeight="1" outlineLevel="1">
      <c r="A259" s="55" t="s">
        <v>8</v>
      </c>
      <c r="B259" s="73">
        <f>B101</f>
        <v>777.81</v>
      </c>
      <c r="C259" s="73">
        <f t="shared" ref="C259:Y259" si="68">C101</f>
        <v>762.71</v>
      </c>
      <c r="D259" s="73">
        <f t="shared" si="68"/>
        <v>754.41</v>
      </c>
      <c r="E259" s="73">
        <f t="shared" si="68"/>
        <v>763.22</v>
      </c>
      <c r="F259" s="73">
        <f t="shared" si="68"/>
        <v>757.51</v>
      </c>
      <c r="G259" s="73">
        <f t="shared" si="68"/>
        <v>766.73</v>
      </c>
      <c r="H259" s="73">
        <f t="shared" si="68"/>
        <v>775.1</v>
      </c>
      <c r="I259" s="73">
        <f t="shared" si="68"/>
        <v>862.59</v>
      </c>
      <c r="J259" s="73">
        <f t="shared" si="68"/>
        <v>687.48</v>
      </c>
      <c r="K259" s="73">
        <f t="shared" si="68"/>
        <v>651.33000000000004</v>
      </c>
      <c r="L259" s="73">
        <f t="shared" si="68"/>
        <v>773.19</v>
      </c>
      <c r="M259" s="73">
        <f t="shared" si="68"/>
        <v>766.99</v>
      </c>
      <c r="N259" s="73">
        <f t="shared" si="68"/>
        <v>770.74</v>
      </c>
      <c r="O259" s="73">
        <f t="shared" si="68"/>
        <v>758.95</v>
      </c>
      <c r="P259" s="73">
        <f t="shared" si="68"/>
        <v>768.87</v>
      </c>
      <c r="Q259" s="73">
        <f t="shared" si="68"/>
        <v>773.48</v>
      </c>
      <c r="R259" s="73">
        <f t="shared" si="68"/>
        <v>777.72</v>
      </c>
      <c r="S259" s="73">
        <f t="shared" si="68"/>
        <v>770.81</v>
      </c>
      <c r="T259" s="73">
        <f t="shared" si="68"/>
        <v>764.71</v>
      </c>
      <c r="U259" s="73">
        <f t="shared" si="68"/>
        <v>754.25</v>
      </c>
      <c r="V259" s="73">
        <f t="shared" si="68"/>
        <v>758.52</v>
      </c>
      <c r="W259" s="73">
        <f t="shared" si="68"/>
        <v>764.89</v>
      </c>
      <c r="X259" s="73">
        <f t="shared" si="68"/>
        <v>770.18</v>
      </c>
      <c r="Y259" s="73">
        <f t="shared" si="68"/>
        <v>778.35</v>
      </c>
    </row>
    <row r="260" spans="1:25" s="65" customFormat="1" ht="18.75" customHeight="1" outlineLevel="1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>
      <c r="A262" s="58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>
      <c r="A263" s="114">
        <v>20</v>
      </c>
      <c r="B263" s="106">
        <f t="shared" ref="B263:Y263" si="69">SUM(B264:B267)</f>
        <v>1345.2460000000001</v>
      </c>
      <c r="C263" s="107">
        <f t="shared" si="69"/>
        <v>1334.5060000000001</v>
      </c>
      <c r="D263" s="107">
        <f t="shared" si="69"/>
        <v>1322.6360000000002</v>
      </c>
      <c r="E263" s="108">
        <f t="shared" si="69"/>
        <v>1328.3760000000002</v>
      </c>
      <c r="F263" s="108">
        <f t="shared" si="69"/>
        <v>1329.6060000000002</v>
      </c>
      <c r="G263" s="108">
        <f t="shared" si="69"/>
        <v>1428.2360000000001</v>
      </c>
      <c r="H263" s="108">
        <f t="shared" si="69"/>
        <v>1328.306</v>
      </c>
      <c r="I263" s="108">
        <f t="shared" si="69"/>
        <v>1400.5860000000002</v>
      </c>
      <c r="J263" s="108">
        <f t="shared" si="69"/>
        <v>1336.1560000000002</v>
      </c>
      <c r="K263" s="109">
        <f t="shared" si="69"/>
        <v>1321.9560000000001</v>
      </c>
      <c r="L263" s="108">
        <f t="shared" si="69"/>
        <v>1321.5160000000001</v>
      </c>
      <c r="M263" s="110">
        <f t="shared" si="69"/>
        <v>1320.806</v>
      </c>
      <c r="N263" s="109">
        <f t="shared" si="69"/>
        <v>1345.6260000000002</v>
      </c>
      <c r="O263" s="108">
        <f t="shared" si="69"/>
        <v>1352.1260000000002</v>
      </c>
      <c r="P263" s="110">
        <f t="shared" si="69"/>
        <v>1350.5060000000001</v>
      </c>
      <c r="Q263" s="111">
        <f t="shared" si="69"/>
        <v>1328.9760000000001</v>
      </c>
      <c r="R263" s="108">
        <f t="shared" si="69"/>
        <v>1414.4060000000002</v>
      </c>
      <c r="S263" s="111">
        <f t="shared" si="69"/>
        <v>1337.8160000000003</v>
      </c>
      <c r="T263" s="108">
        <f t="shared" si="69"/>
        <v>1318.6760000000002</v>
      </c>
      <c r="U263" s="107">
        <f t="shared" si="69"/>
        <v>1399.5660000000003</v>
      </c>
      <c r="V263" s="107">
        <f t="shared" si="69"/>
        <v>1316.0660000000003</v>
      </c>
      <c r="W263" s="107">
        <f t="shared" si="69"/>
        <v>1379.9260000000002</v>
      </c>
      <c r="X263" s="107">
        <f t="shared" si="69"/>
        <v>1333.8960000000002</v>
      </c>
      <c r="Y263" s="112">
        <f t="shared" si="69"/>
        <v>1342.7260000000001</v>
      </c>
    </row>
    <row r="264" spans="1:25" s="65" customFormat="1" ht="18.75" customHeight="1" outlineLevel="1">
      <c r="A264" s="55" t="s">
        <v>8</v>
      </c>
      <c r="B264" s="73">
        <f>B106</f>
        <v>793.3</v>
      </c>
      <c r="C264" s="73">
        <f t="shared" ref="C264:Y264" si="70">C106</f>
        <v>782.56</v>
      </c>
      <c r="D264" s="73">
        <f t="shared" si="70"/>
        <v>770.69</v>
      </c>
      <c r="E264" s="73">
        <f t="shared" si="70"/>
        <v>776.43</v>
      </c>
      <c r="F264" s="73">
        <f t="shared" si="70"/>
        <v>777.66</v>
      </c>
      <c r="G264" s="73">
        <f t="shared" si="70"/>
        <v>876.29</v>
      </c>
      <c r="H264" s="73">
        <f t="shared" si="70"/>
        <v>776.36</v>
      </c>
      <c r="I264" s="73">
        <f t="shared" si="70"/>
        <v>848.64</v>
      </c>
      <c r="J264" s="73">
        <f t="shared" si="70"/>
        <v>784.21</v>
      </c>
      <c r="K264" s="73">
        <f t="shared" si="70"/>
        <v>770.01</v>
      </c>
      <c r="L264" s="73">
        <f t="shared" si="70"/>
        <v>769.57</v>
      </c>
      <c r="M264" s="73">
        <f t="shared" si="70"/>
        <v>768.86</v>
      </c>
      <c r="N264" s="73">
        <f t="shared" si="70"/>
        <v>793.68</v>
      </c>
      <c r="O264" s="73">
        <f t="shared" si="70"/>
        <v>800.18</v>
      </c>
      <c r="P264" s="73">
        <f t="shared" si="70"/>
        <v>798.56</v>
      </c>
      <c r="Q264" s="73">
        <f t="shared" si="70"/>
        <v>777.03</v>
      </c>
      <c r="R264" s="73">
        <f t="shared" si="70"/>
        <v>862.46</v>
      </c>
      <c r="S264" s="73">
        <f t="shared" si="70"/>
        <v>785.87</v>
      </c>
      <c r="T264" s="73">
        <f t="shared" si="70"/>
        <v>766.73</v>
      </c>
      <c r="U264" s="73">
        <f t="shared" si="70"/>
        <v>847.62</v>
      </c>
      <c r="V264" s="73">
        <f t="shared" si="70"/>
        <v>764.12</v>
      </c>
      <c r="W264" s="73">
        <f t="shared" si="70"/>
        <v>827.98</v>
      </c>
      <c r="X264" s="73">
        <f t="shared" si="70"/>
        <v>781.95</v>
      </c>
      <c r="Y264" s="73">
        <f t="shared" si="70"/>
        <v>790.78</v>
      </c>
    </row>
    <row r="265" spans="1:25" s="65" customFormat="1" ht="18.75" customHeight="1" outlineLevel="1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>
      <c r="A267" s="58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>
      <c r="A268" s="105">
        <v>21</v>
      </c>
      <c r="B268" s="106">
        <f t="shared" ref="B268:Y268" si="71">SUM(B269:B272)</f>
        <v>1218.0860000000002</v>
      </c>
      <c r="C268" s="107">
        <f t="shared" si="71"/>
        <v>1213.7760000000003</v>
      </c>
      <c r="D268" s="107">
        <f t="shared" si="71"/>
        <v>1209.346</v>
      </c>
      <c r="E268" s="108">
        <f t="shared" si="71"/>
        <v>1212.556</v>
      </c>
      <c r="F268" s="108">
        <f t="shared" si="71"/>
        <v>1211.5660000000003</v>
      </c>
      <c r="G268" s="108">
        <f t="shared" si="71"/>
        <v>1211.6960000000001</v>
      </c>
      <c r="H268" s="108">
        <f t="shared" si="71"/>
        <v>1209.8560000000002</v>
      </c>
      <c r="I268" s="108">
        <f t="shared" si="71"/>
        <v>1205.4560000000001</v>
      </c>
      <c r="J268" s="108">
        <f t="shared" si="71"/>
        <v>1206.3760000000002</v>
      </c>
      <c r="K268" s="109">
        <f t="shared" si="71"/>
        <v>1208.1260000000002</v>
      </c>
      <c r="L268" s="108">
        <f t="shared" si="71"/>
        <v>1206.2660000000001</v>
      </c>
      <c r="M268" s="110">
        <f t="shared" si="71"/>
        <v>1208.5360000000001</v>
      </c>
      <c r="N268" s="109">
        <f t="shared" si="71"/>
        <v>1209.9360000000001</v>
      </c>
      <c r="O268" s="108">
        <f t="shared" si="71"/>
        <v>1211.1860000000001</v>
      </c>
      <c r="P268" s="110">
        <f t="shared" si="71"/>
        <v>1258.116</v>
      </c>
      <c r="Q268" s="111">
        <f t="shared" si="71"/>
        <v>1339.4960000000001</v>
      </c>
      <c r="R268" s="108">
        <f t="shared" si="71"/>
        <v>1323.616</v>
      </c>
      <c r="S268" s="111">
        <f t="shared" si="71"/>
        <v>1323.2760000000003</v>
      </c>
      <c r="T268" s="108">
        <f t="shared" si="71"/>
        <v>1254.9860000000001</v>
      </c>
      <c r="U268" s="107">
        <f t="shared" si="71"/>
        <v>1230.4760000000001</v>
      </c>
      <c r="V268" s="107">
        <f t="shared" si="71"/>
        <v>1199.9360000000001</v>
      </c>
      <c r="W268" s="107">
        <f t="shared" si="71"/>
        <v>1206.6760000000002</v>
      </c>
      <c r="X268" s="107">
        <f t="shared" si="71"/>
        <v>1211.8760000000002</v>
      </c>
      <c r="Y268" s="112">
        <f t="shared" si="71"/>
        <v>1298.5360000000001</v>
      </c>
    </row>
    <row r="269" spans="1:25" s="65" customFormat="1" ht="18.75" customHeight="1" outlineLevel="1">
      <c r="A269" s="55" t="s">
        <v>8</v>
      </c>
      <c r="B269" s="73">
        <f>B111</f>
        <v>666.14</v>
      </c>
      <c r="C269" s="73">
        <f t="shared" ref="C269:Y269" si="72">C111</f>
        <v>661.83</v>
      </c>
      <c r="D269" s="73">
        <f t="shared" si="72"/>
        <v>657.4</v>
      </c>
      <c r="E269" s="73">
        <f t="shared" si="72"/>
        <v>660.61</v>
      </c>
      <c r="F269" s="73">
        <f t="shared" si="72"/>
        <v>659.62</v>
      </c>
      <c r="G269" s="73">
        <f t="shared" si="72"/>
        <v>659.75</v>
      </c>
      <c r="H269" s="73">
        <f t="shared" si="72"/>
        <v>657.91</v>
      </c>
      <c r="I269" s="73">
        <f t="shared" si="72"/>
        <v>653.51</v>
      </c>
      <c r="J269" s="73">
        <f t="shared" si="72"/>
        <v>654.42999999999995</v>
      </c>
      <c r="K269" s="73">
        <f t="shared" si="72"/>
        <v>656.18</v>
      </c>
      <c r="L269" s="73">
        <f t="shared" si="72"/>
        <v>654.32000000000005</v>
      </c>
      <c r="M269" s="73">
        <f t="shared" si="72"/>
        <v>656.59</v>
      </c>
      <c r="N269" s="73">
        <f t="shared" si="72"/>
        <v>657.99</v>
      </c>
      <c r="O269" s="73">
        <f t="shared" si="72"/>
        <v>659.24</v>
      </c>
      <c r="P269" s="73">
        <f t="shared" si="72"/>
        <v>706.17</v>
      </c>
      <c r="Q269" s="73">
        <f t="shared" si="72"/>
        <v>787.55</v>
      </c>
      <c r="R269" s="73">
        <f t="shared" si="72"/>
        <v>771.67</v>
      </c>
      <c r="S269" s="73">
        <f t="shared" si="72"/>
        <v>771.33</v>
      </c>
      <c r="T269" s="73">
        <f t="shared" si="72"/>
        <v>703.04</v>
      </c>
      <c r="U269" s="73">
        <f t="shared" si="72"/>
        <v>678.53</v>
      </c>
      <c r="V269" s="73">
        <f t="shared" si="72"/>
        <v>647.99</v>
      </c>
      <c r="W269" s="73">
        <f t="shared" si="72"/>
        <v>654.73</v>
      </c>
      <c r="X269" s="73">
        <f t="shared" si="72"/>
        <v>659.93</v>
      </c>
      <c r="Y269" s="73">
        <f t="shared" si="72"/>
        <v>746.59</v>
      </c>
    </row>
    <row r="270" spans="1:25" s="65" customFormat="1" ht="18.75" customHeight="1" outlineLevel="1">
      <c r="A270" s="56" t="s">
        <v>9</v>
      </c>
      <c r="B270" s="79">
        <v>520.53</v>
      </c>
      <c r="C270" s="77">
        <v>520.53</v>
      </c>
      <c r="D270" s="77">
        <v>520.53</v>
      </c>
      <c r="E270" s="77">
        <v>520.53</v>
      </c>
      <c r="F270" s="77">
        <v>520.53</v>
      </c>
      <c r="G270" s="77">
        <v>520.53</v>
      </c>
      <c r="H270" s="77">
        <v>520.53</v>
      </c>
      <c r="I270" s="77">
        <v>520.53</v>
      </c>
      <c r="J270" s="77">
        <v>520.53</v>
      </c>
      <c r="K270" s="77">
        <v>520.53</v>
      </c>
      <c r="L270" s="77">
        <v>520.53</v>
      </c>
      <c r="M270" s="77">
        <v>520.53</v>
      </c>
      <c r="N270" s="77">
        <v>520.53</v>
      </c>
      <c r="O270" s="77">
        <v>520.53</v>
      </c>
      <c r="P270" s="77">
        <v>520.53</v>
      </c>
      <c r="Q270" s="77">
        <v>520.53</v>
      </c>
      <c r="R270" s="77">
        <v>520.53</v>
      </c>
      <c r="S270" s="77">
        <v>520.53</v>
      </c>
      <c r="T270" s="77">
        <v>520.53</v>
      </c>
      <c r="U270" s="77">
        <v>520.53</v>
      </c>
      <c r="V270" s="77">
        <v>520.53</v>
      </c>
      <c r="W270" s="77">
        <v>520.53</v>
      </c>
      <c r="X270" s="77">
        <v>520.53</v>
      </c>
      <c r="Y270" s="84">
        <v>520.53</v>
      </c>
    </row>
    <row r="271" spans="1:25" s="65" customFormat="1" ht="18.75" customHeight="1" outlineLevel="1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customHeight="1" outlineLevel="1" thickBot="1">
      <c r="A272" s="58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>
      <c r="A273" s="114">
        <v>22</v>
      </c>
      <c r="B273" s="106">
        <f t="shared" ref="B273:Y273" si="73">SUM(B274:B277)</f>
        <v>1224.8760000000002</v>
      </c>
      <c r="C273" s="107">
        <f t="shared" si="73"/>
        <v>1212.866</v>
      </c>
      <c r="D273" s="107">
        <f t="shared" si="73"/>
        <v>1227.2560000000001</v>
      </c>
      <c r="E273" s="108">
        <f t="shared" si="73"/>
        <v>1226.366</v>
      </c>
      <c r="F273" s="108">
        <f t="shared" si="73"/>
        <v>1223.826</v>
      </c>
      <c r="G273" s="108">
        <f t="shared" si="73"/>
        <v>1221.6060000000002</v>
      </c>
      <c r="H273" s="108">
        <f t="shared" si="73"/>
        <v>1252.2360000000001</v>
      </c>
      <c r="I273" s="108">
        <f t="shared" si="73"/>
        <v>1251.076</v>
      </c>
      <c r="J273" s="108">
        <f t="shared" si="73"/>
        <v>1225.6060000000002</v>
      </c>
      <c r="K273" s="109">
        <f t="shared" si="73"/>
        <v>1223.9760000000001</v>
      </c>
      <c r="L273" s="108">
        <f t="shared" si="73"/>
        <v>1217.846</v>
      </c>
      <c r="M273" s="110">
        <f t="shared" si="73"/>
        <v>1222.2260000000001</v>
      </c>
      <c r="N273" s="109">
        <f t="shared" si="73"/>
        <v>1218.1360000000002</v>
      </c>
      <c r="O273" s="108">
        <f t="shared" si="73"/>
        <v>1223.5160000000001</v>
      </c>
      <c r="P273" s="110">
        <f t="shared" si="73"/>
        <v>1266.1260000000002</v>
      </c>
      <c r="Q273" s="111">
        <f t="shared" si="73"/>
        <v>1319.2160000000001</v>
      </c>
      <c r="R273" s="108">
        <f t="shared" si="73"/>
        <v>1332.6460000000002</v>
      </c>
      <c r="S273" s="111">
        <f t="shared" si="73"/>
        <v>1277.0160000000001</v>
      </c>
      <c r="T273" s="108">
        <f t="shared" si="73"/>
        <v>1253.0060000000001</v>
      </c>
      <c r="U273" s="107">
        <f t="shared" si="73"/>
        <v>1221.846</v>
      </c>
      <c r="V273" s="107">
        <f t="shared" si="73"/>
        <v>1213.9760000000001</v>
      </c>
      <c r="W273" s="107">
        <f t="shared" si="73"/>
        <v>1241.8860000000002</v>
      </c>
      <c r="X273" s="107">
        <f t="shared" si="73"/>
        <v>1227.056</v>
      </c>
      <c r="Y273" s="112">
        <f t="shared" si="73"/>
        <v>1270.8860000000002</v>
      </c>
    </row>
    <row r="274" spans="1:25" s="65" customFormat="1" ht="18.75" customHeight="1" outlineLevel="1">
      <c r="A274" s="55" t="s">
        <v>8</v>
      </c>
      <c r="B274" s="73">
        <f>B116</f>
        <v>672.93</v>
      </c>
      <c r="C274" s="73">
        <f t="shared" ref="C274:Y274" si="74">C116</f>
        <v>660.92</v>
      </c>
      <c r="D274" s="73">
        <f t="shared" si="74"/>
        <v>675.31</v>
      </c>
      <c r="E274" s="73">
        <f t="shared" si="74"/>
        <v>674.42</v>
      </c>
      <c r="F274" s="73">
        <f t="shared" si="74"/>
        <v>671.88</v>
      </c>
      <c r="G274" s="73">
        <f t="shared" si="74"/>
        <v>669.66</v>
      </c>
      <c r="H274" s="73">
        <f t="shared" si="74"/>
        <v>700.29</v>
      </c>
      <c r="I274" s="73">
        <f t="shared" si="74"/>
        <v>699.13</v>
      </c>
      <c r="J274" s="73">
        <f t="shared" si="74"/>
        <v>673.66</v>
      </c>
      <c r="K274" s="73">
        <f t="shared" si="74"/>
        <v>672.03</v>
      </c>
      <c r="L274" s="73">
        <f t="shared" si="74"/>
        <v>665.9</v>
      </c>
      <c r="M274" s="73">
        <f t="shared" si="74"/>
        <v>670.28</v>
      </c>
      <c r="N274" s="73">
        <f t="shared" si="74"/>
        <v>666.19</v>
      </c>
      <c r="O274" s="73">
        <f t="shared" si="74"/>
        <v>671.57</v>
      </c>
      <c r="P274" s="73">
        <f t="shared" si="74"/>
        <v>714.18</v>
      </c>
      <c r="Q274" s="73">
        <f t="shared" si="74"/>
        <v>767.27</v>
      </c>
      <c r="R274" s="73">
        <f t="shared" si="74"/>
        <v>780.7</v>
      </c>
      <c r="S274" s="73">
        <f t="shared" si="74"/>
        <v>725.07</v>
      </c>
      <c r="T274" s="73">
        <f t="shared" si="74"/>
        <v>701.06</v>
      </c>
      <c r="U274" s="73">
        <f t="shared" si="74"/>
        <v>669.9</v>
      </c>
      <c r="V274" s="73">
        <f t="shared" si="74"/>
        <v>662.03</v>
      </c>
      <c r="W274" s="73">
        <f t="shared" si="74"/>
        <v>689.94</v>
      </c>
      <c r="X274" s="73">
        <f t="shared" si="74"/>
        <v>675.11</v>
      </c>
      <c r="Y274" s="73">
        <f t="shared" si="74"/>
        <v>718.94</v>
      </c>
    </row>
    <row r="275" spans="1:25" s="65" customFormat="1" ht="18.75" customHeight="1" outlineLevel="1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>
      <c r="A277" s="58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>
      <c r="A278" s="105">
        <v>23</v>
      </c>
      <c r="B278" s="106">
        <f t="shared" ref="B278:Y278" si="75">SUM(B279:B282)</f>
        <v>1336.806</v>
      </c>
      <c r="C278" s="107">
        <f t="shared" si="75"/>
        <v>1328.4960000000001</v>
      </c>
      <c r="D278" s="107">
        <f t="shared" si="75"/>
        <v>1316.4860000000001</v>
      </c>
      <c r="E278" s="108">
        <f t="shared" si="75"/>
        <v>1353.9260000000002</v>
      </c>
      <c r="F278" s="108">
        <f t="shared" si="75"/>
        <v>1347.2760000000003</v>
      </c>
      <c r="G278" s="108">
        <f t="shared" si="75"/>
        <v>1352.0160000000001</v>
      </c>
      <c r="H278" s="108">
        <f t="shared" si="75"/>
        <v>1635.2060000000001</v>
      </c>
      <c r="I278" s="108">
        <f t="shared" si="75"/>
        <v>1623.2160000000001</v>
      </c>
      <c r="J278" s="108">
        <f t="shared" si="75"/>
        <v>1339.6560000000002</v>
      </c>
      <c r="K278" s="109">
        <f t="shared" si="75"/>
        <v>1347.1860000000001</v>
      </c>
      <c r="L278" s="108">
        <f t="shared" si="75"/>
        <v>1346.7060000000001</v>
      </c>
      <c r="M278" s="110">
        <f t="shared" si="75"/>
        <v>1338.5060000000001</v>
      </c>
      <c r="N278" s="109">
        <f t="shared" si="75"/>
        <v>1338.9760000000001</v>
      </c>
      <c r="O278" s="108">
        <f t="shared" si="75"/>
        <v>1353.366</v>
      </c>
      <c r="P278" s="110">
        <f t="shared" si="75"/>
        <v>1358.4660000000001</v>
      </c>
      <c r="Q278" s="111">
        <f t="shared" si="75"/>
        <v>1611.6560000000002</v>
      </c>
      <c r="R278" s="108">
        <f t="shared" si="75"/>
        <v>1596.3460000000002</v>
      </c>
      <c r="S278" s="111">
        <f t="shared" si="75"/>
        <v>1594.0060000000001</v>
      </c>
      <c r="T278" s="108">
        <f t="shared" si="75"/>
        <v>1356.1560000000002</v>
      </c>
      <c r="U278" s="107">
        <f t="shared" si="75"/>
        <v>1348.9060000000002</v>
      </c>
      <c r="V278" s="107">
        <f t="shared" si="75"/>
        <v>1343.9260000000002</v>
      </c>
      <c r="W278" s="107">
        <f t="shared" si="75"/>
        <v>1350.1060000000002</v>
      </c>
      <c r="X278" s="107">
        <f t="shared" si="75"/>
        <v>1358.6460000000002</v>
      </c>
      <c r="Y278" s="112">
        <f t="shared" si="75"/>
        <v>1367.616</v>
      </c>
    </row>
    <row r="279" spans="1:25" s="65" customFormat="1" ht="18.75" customHeight="1" outlineLevel="1">
      <c r="A279" s="55" t="s">
        <v>8</v>
      </c>
      <c r="B279" s="73">
        <f>B121</f>
        <v>784.86</v>
      </c>
      <c r="C279" s="73">
        <f t="shared" ref="C279:Y279" si="76">C121</f>
        <v>776.55</v>
      </c>
      <c r="D279" s="73">
        <f t="shared" si="76"/>
        <v>764.54</v>
      </c>
      <c r="E279" s="73">
        <f t="shared" si="76"/>
        <v>801.98</v>
      </c>
      <c r="F279" s="73">
        <f t="shared" si="76"/>
        <v>795.33</v>
      </c>
      <c r="G279" s="73">
        <f t="shared" si="76"/>
        <v>800.07</v>
      </c>
      <c r="H279" s="73">
        <f t="shared" si="76"/>
        <v>1083.26</v>
      </c>
      <c r="I279" s="73">
        <f t="shared" si="76"/>
        <v>1071.27</v>
      </c>
      <c r="J279" s="73">
        <f t="shared" si="76"/>
        <v>787.71</v>
      </c>
      <c r="K279" s="73">
        <f t="shared" si="76"/>
        <v>795.24</v>
      </c>
      <c r="L279" s="73">
        <f t="shared" si="76"/>
        <v>794.76</v>
      </c>
      <c r="M279" s="73">
        <f t="shared" si="76"/>
        <v>786.56</v>
      </c>
      <c r="N279" s="73">
        <f t="shared" si="76"/>
        <v>787.03</v>
      </c>
      <c r="O279" s="73">
        <f t="shared" si="76"/>
        <v>801.42</v>
      </c>
      <c r="P279" s="73">
        <f t="shared" si="76"/>
        <v>806.52</v>
      </c>
      <c r="Q279" s="73">
        <f t="shared" si="76"/>
        <v>1059.71</v>
      </c>
      <c r="R279" s="73">
        <f t="shared" si="76"/>
        <v>1044.4000000000001</v>
      </c>
      <c r="S279" s="73">
        <f t="shared" si="76"/>
        <v>1042.06</v>
      </c>
      <c r="T279" s="73">
        <f t="shared" si="76"/>
        <v>804.21</v>
      </c>
      <c r="U279" s="73">
        <f t="shared" si="76"/>
        <v>796.96</v>
      </c>
      <c r="V279" s="73">
        <f t="shared" si="76"/>
        <v>791.98</v>
      </c>
      <c r="W279" s="73">
        <f t="shared" si="76"/>
        <v>798.16</v>
      </c>
      <c r="X279" s="73">
        <f t="shared" si="76"/>
        <v>806.7</v>
      </c>
      <c r="Y279" s="73">
        <f t="shared" si="76"/>
        <v>815.67</v>
      </c>
    </row>
    <row r="280" spans="1:25" s="65" customFormat="1" ht="18.75" customHeight="1" outlineLevel="1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>
      <c r="A282" s="58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>
      <c r="A283" s="116">
        <v>24</v>
      </c>
      <c r="B283" s="106">
        <f t="shared" ref="B283:Y283" si="77">SUM(B284:B287)</f>
        <v>1365.7760000000003</v>
      </c>
      <c r="C283" s="107">
        <f t="shared" si="77"/>
        <v>1353.4060000000002</v>
      </c>
      <c r="D283" s="107">
        <f t="shared" si="77"/>
        <v>1353.4060000000002</v>
      </c>
      <c r="E283" s="108">
        <f t="shared" si="77"/>
        <v>1353.7660000000001</v>
      </c>
      <c r="F283" s="108">
        <f t="shared" si="77"/>
        <v>1354.4260000000002</v>
      </c>
      <c r="G283" s="108">
        <f t="shared" si="77"/>
        <v>1338.8360000000002</v>
      </c>
      <c r="H283" s="108">
        <f t="shared" si="77"/>
        <v>1598.1060000000002</v>
      </c>
      <c r="I283" s="108">
        <f t="shared" si="77"/>
        <v>1587.9860000000001</v>
      </c>
      <c r="J283" s="108">
        <f t="shared" si="77"/>
        <v>1340.4660000000001</v>
      </c>
      <c r="K283" s="109">
        <f t="shared" si="77"/>
        <v>1329.5860000000002</v>
      </c>
      <c r="L283" s="108">
        <f t="shared" si="77"/>
        <v>1351.806</v>
      </c>
      <c r="M283" s="110">
        <f t="shared" si="77"/>
        <v>1349.1660000000002</v>
      </c>
      <c r="N283" s="109">
        <f t="shared" si="77"/>
        <v>1334.8360000000002</v>
      </c>
      <c r="O283" s="108">
        <f t="shared" si="77"/>
        <v>1337.7060000000001</v>
      </c>
      <c r="P283" s="110">
        <f t="shared" si="77"/>
        <v>1346.8760000000002</v>
      </c>
      <c r="Q283" s="111">
        <f t="shared" si="77"/>
        <v>1608.5160000000001</v>
      </c>
      <c r="R283" s="108">
        <f t="shared" si="77"/>
        <v>1600.5860000000002</v>
      </c>
      <c r="S283" s="111">
        <f t="shared" si="77"/>
        <v>1612.5760000000002</v>
      </c>
      <c r="T283" s="108">
        <f t="shared" si="77"/>
        <v>1354.116</v>
      </c>
      <c r="U283" s="107">
        <f t="shared" si="77"/>
        <v>1349.1460000000002</v>
      </c>
      <c r="V283" s="107">
        <f t="shared" si="77"/>
        <v>1341.2860000000001</v>
      </c>
      <c r="W283" s="107">
        <f t="shared" si="77"/>
        <v>1349.3360000000002</v>
      </c>
      <c r="X283" s="107">
        <f t="shared" si="77"/>
        <v>1356.366</v>
      </c>
      <c r="Y283" s="112">
        <f t="shared" si="77"/>
        <v>1365.4760000000001</v>
      </c>
    </row>
    <row r="284" spans="1:25" s="65" customFormat="1" ht="18.75" customHeight="1" outlineLevel="1">
      <c r="A284" s="55" t="s">
        <v>8</v>
      </c>
      <c r="B284" s="73">
        <f>B126</f>
        <v>813.83</v>
      </c>
      <c r="C284" s="73">
        <f t="shared" ref="C284:Y284" si="78">C126</f>
        <v>801.46</v>
      </c>
      <c r="D284" s="73">
        <f t="shared" si="78"/>
        <v>801.46</v>
      </c>
      <c r="E284" s="73">
        <f t="shared" si="78"/>
        <v>801.82</v>
      </c>
      <c r="F284" s="73">
        <f t="shared" si="78"/>
        <v>802.48</v>
      </c>
      <c r="G284" s="73">
        <f t="shared" si="78"/>
        <v>786.89</v>
      </c>
      <c r="H284" s="73">
        <f t="shared" si="78"/>
        <v>1046.1600000000001</v>
      </c>
      <c r="I284" s="73">
        <f t="shared" si="78"/>
        <v>1036.04</v>
      </c>
      <c r="J284" s="73">
        <f t="shared" si="78"/>
        <v>788.52</v>
      </c>
      <c r="K284" s="73">
        <f t="shared" si="78"/>
        <v>777.64</v>
      </c>
      <c r="L284" s="73">
        <f t="shared" si="78"/>
        <v>799.86</v>
      </c>
      <c r="M284" s="73">
        <f t="shared" si="78"/>
        <v>797.22</v>
      </c>
      <c r="N284" s="73">
        <f t="shared" si="78"/>
        <v>782.89</v>
      </c>
      <c r="O284" s="73">
        <f t="shared" si="78"/>
        <v>785.76</v>
      </c>
      <c r="P284" s="73">
        <f t="shared" si="78"/>
        <v>794.93</v>
      </c>
      <c r="Q284" s="73">
        <f t="shared" si="78"/>
        <v>1056.57</v>
      </c>
      <c r="R284" s="73">
        <f t="shared" si="78"/>
        <v>1048.6400000000001</v>
      </c>
      <c r="S284" s="73">
        <f t="shared" si="78"/>
        <v>1060.6300000000001</v>
      </c>
      <c r="T284" s="73">
        <f t="shared" si="78"/>
        <v>802.17</v>
      </c>
      <c r="U284" s="73">
        <f t="shared" si="78"/>
        <v>797.2</v>
      </c>
      <c r="V284" s="73">
        <f t="shared" si="78"/>
        <v>789.34</v>
      </c>
      <c r="W284" s="73">
        <f t="shared" si="78"/>
        <v>797.39</v>
      </c>
      <c r="X284" s="73">
        <f t="shared" si="78"/>
        <v>804.42</v>
      </c>
      <c r="Y284" s="73">
        <f t="shared" si="78"/>
        <v>813.53</v>
      </c>
    </row>
    <row r="285" spans="1:25" s="65" customFormat="1" ht="18.75" customHeight="1" outlineLevel="1">
      <c r="A285" s="56" t="s">
        <v>9</v>
      </c>
      <c r="B285" s="79">
        <v>520.53</v>
      </c>
      <c r="C285" s="77">
        <v>520.53</v>
      </c>
      <c r="D285" s="77">
        <v>520.53</v>
      </c>
      <c r="E285" s="77">
        <v>520.53</v>
      </c>
      <c r="F285" s="77">
        <v>520.53</v>
      </c>
      <c r="G285" s="77">
        <v>520.53</v>
      </c>
      <c r="H285" s="77">
        <v>520.53</v>
      </c>
      <c r="I285" s="77">
        <v>520.53</v>
      </c>
      <c r="J285" s="77">
        <v>520.53</v>
      </c>
      <c r="K285" s="77">
        <v>520.53</v>
      </c>
      <c r="L285" s="77">
        <v>520.53</v>
      </c>
      <c r="M285" s="77">
        <v>520.53</v>
      </c>
      <c r="N285" s="77">
        <v>520.53</v>
      </c>
      <c r="O285" s="77">
        <v>520.53</v>
      </c>
      <c r="P285" s="77">
        <v>520.53</v>
      </c>
      <c r="Q285" s="77">
        <v>520.53</v>
      </c>
      <c r="R285" s="77">
        <v>520.53</v>
      </c>
      <c r="S285" s="77">
        <v>520.53</v>
      </c>
      <c r="T285" s="77">
        <v>520.53</v>
      </c>
      <c r="U285" s="77">
        <v>520.53</v>
      </c>
      <c r="V285" s="77">
        <v>520.53</v>
      </c>
      <c r="W285" s="77">
        <v>520.53</v>
      </c>
      <c r="X285" s="77">
        <v>520.53</v>
      </c>
      <c r="Y285" s="84">
        <v>520.53</v>
      </c>
    </row>
    <row r="286" spans="1:25" s="65" customFormat="1" ht="18.75" customHeight="1" outlineLevel="1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customHeight="1" outlineLevel="1" thickBot="1">
      <c r="A287" s="58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>
      <c r="A288" s="114">
        <v>25</v>
      </c>
      <c r="B288" s="106">
        <f t="shared" ref="B288:Y288" si="79">SUM(B289:B292)</f>
        <v>1350.2860000000001</v>
      </c>
      <c r="C288" s="107">
        <f t="shared" si="79"/>
        <v>1334.9960000000001</v>
      </c>
      <c r="D288" s="107">
        <f t="shared" si="79"/>
        <v>1337.7960000000003</v>
      </c>
      <c r="E288" s="108">
        <f t="shared" si="79"/>
        <v>1339.9160000000002</v>
      </c>
      <c r="F288" s="108">
        <f t="shared" si="79"/>
        <v>1341.806</v>
      </c>
      <c r="G288" s="108">
        <f t="shared" si="79"/>
        <v>1605.6860000000001</v>
      </c>
      <c r="H288" s="108">
        <f t="shared" si="79"/>
        <v>1580.296</v>
      </c>
      <c r="I288" s="108">
        <f t="shared" si="79"/>
        <v>1569.9160000000002</v>
      </c>
      <c r="J288" s="108">
        <f t="shared" si="79"/>
        <v>1572.116</v>
      </c>
      <c r="K288" s="109">
        <f t="shared" si="79"/>
        <v>1581.3360000000002</v>
      </c>
      <c r="L288" s="108">
        <f t="shared" si="79"/>
        <v>1576.9960000000001</v>
      </c>
      <c r="M288" s="110">
        <f t="shared" si="79"/>
        <v>1572.1660000000002</v>
      </c>
      <c r="N288" s="109">
        <f t="shared" si="79"/>
        <v>1595.8860000000002</v>
      </c>
      <c r="O288" s="108">
        <f t="shared" si="79"/>
        <v>1601.0760000000002</v>
      </c>
      <c r="P288" s="110">
        <f t="shared" si="79"/>
        <v>1600.3660000000002</v>
      </c>
      <c r="Q288" s="111">
        <f t="shared" si="79"/>
        <v>1591.1760000000002</v>
      </c>
      <c r="R288" s="108">
        <f t="shared" si="79"/>
        <v>1586.0760000000002</v>
      </c>
      <c r="S288" s="111">
        <f t="shared" si="79"/>
        <v>1588.3260000000002</v>
      </c>
      <c r="T288" s="108">
        <f t="shared" si="79"/>
        <v>1356.3160000000003</v>
      </c>
      <c r="U288" s="107">
        <f t="shared" si="79"/>
        <v>1353.826</v>
      </c>
      <c r="V288" s="107">
        <f t="shared" si="79"/>
        <v>1348.2260000000001</v>
      </c>
      <c r="W288" s="107">
        <f t="shared" si="79"/>
        <v>1350.4360000000001</v>
      </c>
      <c r="X288" s="107">
        <f t="shared" si="79"/>
        <v>1362.2560000000001</v>
      </c>
      <c r="Y288" s="112">
        <f t="shared" si="79"/>
        <v>1369.846</v>
      </c>
    </row>
    <row r="289" spans="1:25" s="65" customFormat="1" ht="18.75" customHeight="1" outlineLevel="1">
      <c r="A289" s="55" t="s">
        <v>8</v>
      </c>
      <c r="B289" s="73">
        <f>B131</f>
        <v>798.34</v>
      </c>
      <c r="C289" s="73">
        <f t="shared" ref="C289:Y289" si="80">C131</f>
        <v>783.05</v>
      </c>
      <c r="D289" s="73">
        <f t="shared" si="80"/>
        <v>785.85</v>
      </c>
      <c r="E289" s="73">
        <f t="shared" si="80"/>
        <v>787.97</v>
      </c>
      <c r="F289" s="73">
        <f t="shared" si="80"/>
        <v>789.86</v>
      </c>
      <c r="G289" s="73">
        <f t="shared" si="80"/>
        <v>1053.74</v>
      </c>
      <c r="H289" s="73">
        <f t="shared" si="80"/>
        <v>1028.3499999999999</v>
      </c>
      <c r="I289" s="73">
        <f t="shared" si="80"/>
        <v>1017.97</v>
      </c>
      <c r="J289" s="73">
        <f t="shared" si="80"/>
        <v>1020.17</v>
      </c>
      <c r="K289" s="73">
        <f t="shared" si="80"/>
        <v>1029.3900000000001</v>
      </c>
      <c r="L289" s="73">
        <f t="shared" si="80"/>
        <v>1025.05</v>
      </c>
      <c r="M289" s="73">
        <f t="shared" si="80"/>
        <v>1020.22</v>
      </c>
      <c r="N289" s="73">
        <f t="shared" si="80"/>
        <v>1043.94</v>
      </c>
      <c r="O289" s="73">
        <f t="shared" si="80"/>
        <v>1049.1300000000001</v>
      </c>
      <c r="P289" s="73">
        <f t="shared" si="80"/>
        <v>1048.42</v>
      </c>
      <c r="Q289" s="73">
        <f t="shared" si="80"/>
        <v>1039.23</v>
      </c>
      <c r="R289" s="73">
        <f t="shared" si="80"/>
        <v>1034.1300000000001</v>
      </c>
      <c r="S289" s="73">
        <f t="shared" si="80"/>
        <v>1036.3800000000001</v>
      </c>
      <c r="T289" s="73">
        <f t="shared" si="80"/>
        <v>804.37</v>
      </c>
      <c r="U289" s="73">
        <f t="shared" si="80"/>
        <v>801.88</v>
      </c>
      <c r="V289" s="73">
        <f t="shared" si="80"/>
        <v>796.28</v>
      </c>
      <c r="W289" s="73">
        <f t="shared" si="80"/>
        <v>798.49</v>
      </c>
      <c r="X289" s="73">
        <f t="shared" si="80"/>
        <v>810.31</v>
      </c>
      <c r="Y289" s="73">
        <f t="shared" si="80"/>
        <v>817.9</v>
      </c>
    </row>
    <row r="290" spans="1:25" s="65" customFormat="1" ht="18.75" customHeight="1" outlineLevel="1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>
      <c r="A292" s="58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>
      <c r="A293" s="115">
        <v>26</v>
      </c>
      <c r="B293" s="106">
        <f t="shared" ref="B293:Y293" si="81">SUM(B294:B297)</f>
        <v>1303.326</v>
      </c>
      <c r="C293" s="107">
        <f t="shared" si="81"/>
        <v>1297.846</v>
      </c>
      <c r="D293" s="107">
        <f t="shared" si="81"/>
        <v>1293.6560000000002</v>
      </c>
      <c r="E293" s="108">
        <f t="shared" si="81"/>
        <v>1295.3760000000002</v>
      </c>
      <c r="F293" s="108">
        <f t="shared" si="81"/>
        <v>1286.9860000000001</v>
      </c>
      <c r="G293" s="108">
        <f t="shared" si="81"/>
        <v>1286.076</v>
      </c>
      <c r="H293" s="108">
        <f t="shared" si="81"/>
        <v>1282.5860000000002</v>
      </c>
      <c r="I293" s="108">
        <f t="shared" si="81"/>
        <v>1277.7360000000001</v>
      </c>
      <c r="J293" s="108">
        <f t="shared" si="81"/>
        <v>1283.3760000000002</v>
      </c>
      <c r="K293" s="109">
        <f t="shared" si="81"/>
        <v>1283.2260000000001</v>
      </c>
      <c r="L293" s="108">
        <f t="shared" si="81"/>
        <v>1284.1360000000002</v>
      </c>
      <c r="M293" s="110">
        <f t="shared" si="81"/>
        <v>1262.1760000000002</v>
      </c>
      <c r="N293" s="109">
        <f t="shared" si="81"/>
        <v>1289.7960000000003</v>
      </c>
      <c r="O293" s="108">
        <f t="shared" si="81"/>
        <v>1292.0660000000003</v>
      </c>
      <c r="P293" s="110">
        <f t="shared" si="81"/>
        <v>1302.2360000000001</v>
      </c>
      <c r="Q293" s="111">
        <f t="shared" si="81"/>
        <v>1556.1360000000002</v>
      </c>
      <c r="R293" s="108">
        <f t="shared" si="81"/>
        <v>1546.4560000000001</v>
      </c>
      <c r="S293" s="111">
        <f t="shared" si="81"/>
        <v>1297.346</v>
      </c>
      <c r="T293" s="108">
        <f t="shared" si="81"/>
        <v>1293.9460000000001</v>
      </c>
      <c r="U293" s="107">
        <f t="shared" si="81"/>
        <v>1294.2560000000001</v>
      </c>
      <c r="V293" s="107">
        <f t="shared" si="81"/>
        <v>1290.8760000000002</v>
      </c>
      <c r="W293" s="107">
        <f t="shared" si="81"/>
        <v>1295.866</v>
      </c>
      <c r="X293" s="107">
        <f t="shared" si="81"/>
        <v>1302.4460000000001</v>
      </c>
      <c r="Y293" s="112">
        <f t="shared" si="81"/>
        <v>1313.056</v>
      </c>
    </row>
    <row r="294" spans="1:25" s="65" customFormat="1" ht="18.75" customHeight="1" outlineLevel="1">
      <c r="A294" s="59" t="s">
        <v>8</v>
      </c>
      <c r="B294" s="73">
        <f>B136</f>
        <v>751.38</v>
      </c>
      <c r="C294" s="73">
        <f t="shared" ref="C294:Y294" si="82">C136</f>
        <v>745.9</v>
      </c>
      <c r="D294" s="73">
        <f t="shared" si="82"/>
        <v>741.71</v>
      </c>
      <c r="E294" s="73">
        <f t="shared" si="82"/>
        <v>743.43</v>
      </c>
      <c r="F294" s="73">
        <f t="shared" si="82"/>
        <v>735.04</v>
      </c>
      <c r="G294" s="73">
        <f t="shared" si="82"/>
        <v>734.13</v>
      </c>
      <c r="H294" s="73">
        <f t="shared" si="82"/>
        <v>730.64</v>
      </c>
      <c r="I294" s="73">
        <f t="shared" si="82"/>
        <v>725.79</v>
      </c>
      <c r="J294" s="73">
        <f t="shared" si="82"/>
        <v>731.43</v>
      </c>
      <c r="K294" s="73">
        <f t="shared" si="82"/>
        <v>731.28</v>
      </c>
      <c r="L294" s="73">
        <f t="shared" si="82"/>
        <v>732.19</v>
      </c>
      <c r="M294" s="73">
        <f t="shared" si="82"/>
        <v>710.23</v>
      </c>
      <c r="N294" s="73">
        <f t="shared" si="82"/>
        <v>737.85</v>
      </c>
      <c r="O294" s="73">
        <f t="shared" si="82"/>
        <v>740.12</v>
      </c>
      <c r="P294" s="73">
        <f t="shared" si="82"/>
        <v>750.29</v>
      </c>
      <c r="Q294" s="73">
        <f t="shared" si="82"/>
        <v>1004.19</v>
      </c>
      <c r="R294" s="73">
        <f t="shared" si="82"/>
        <v>994.51</v>
      </c>
      <c r="S294" s="73">
        <f t="shared" si="82"/>
        <v>745.4</v>
      </c>
      <c r="T294" s="73">
        <f t="shared" si="82"/>
        <v>742</v>
      </c>
      <c r="U294" s="73">
        <f t="shared" si="82"/>
        <v>742.31</v>
      </c>
      <c r="V294" s="73">
        <f t="shared" si="82"/>
        <v>738.93</v>
      </c>
      <c r="W294" s="73">
        <f t="shared" si="82"/>
        <v>743.92</v>
      </c>
      <c r="X294" s="73">
        <f t="shared" si="82"/>
        <v>750.5</v>
      </c>
      <c r="Y294" s="73">
        <f t="shared" si="82"/>
        <v>761.11</v>
      </c>
    </row>
    <row r="295" spans="1:25" s="65" customFormat="1" ht="18.75" customHeight="1" outlineLevel="1">
      <c r="A295" s="60" t="s">
        <v>9</v>
      </c>
      <c r="B295" s="79">
        <v>520.53</v>
      </c>
      <c r="C295" s="77">
        <v>520.53</v>
      </c>
      <c r="D295" s="77">
        <v>520.53</v>
      </c>
      <c r="E295" s="77">
        <v>520.53</v>
      </c>
      <c r="F295" s="77">
        <v>520.53</v>
      </c>
      <c r="G295" s="77">
        <v>520.53</v>
      </c>
      <c r="H295" s="77">
        <v>520.53</v>
      </c>
      <c r="I295" s="77">
        <v>520.53</v>
      </c>
      <c r="J295" s="77">
        <v>520.53</v>
      </c>
      <c r="K295" s="77">
        <v>520.53</v>
      </c>
      <c r="L295" s="77">
        <v>520.53</v>
      </c>
      <c r="M295" s="77">
        <v>520.53</v>
      </c>
      <c r="N295" s="77">
        <v>520.53</v>
      </c>
      <c r="O295" s="77">
        <v>520.53</v>
      </c>
      <c r="P295" s="77">
        <v>520.53</v>
      </c>
      <c r="Q295" s="77">
        <v>520.53</v>
      </c>
      <c r="R295" s="77">
        <v>520.53</v>
      </c>
      <c r="S295" s="77">
        <v>520.53</v>
      </c>
      <c r="T295" s="77">
        <v>520.53</v>
      </c>
      <c r="U295" s="77">
        <v>520.53</v>
      </c>
      <c r="V295" s="77">
        <v>520.53</v>
      </c>
      <c r="W295" s="77">
        <v>520.53</v>
      </c>
      <c r="X295" s="77">
        <v>520.53</v>
      </c>
      <c r="Y295" s="84">
        <v>520.53</v>
      </c>
    </row>
    <row r="296" spans="1:25" s="65" customFormat="1" ht="18.75" customHeight="1" outlineLevel="1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customHeight="1" outlineLevel="1" thickBot="1">
      <c r="A297" s="6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>
      <c r="A298" s="117">
        <v>27</v>
      </c>
      <c r="B298" s="106">
        <f t="shared" ref="B298:Y298" si="83">SUM(B299:B302)</f>
        <v>1325.5360000000001</v>
      </c>
      <c r="C298" s="107">
        <f t="shared" si="83"/>
        <v>1324.9460000000001</v>
      </c>
      <c r="D298" s="107">
        <f t="shared" si="83"/>
        <v>1332.3960000000002</v>
      </c>
      <c r="E298" s="108">
        <f t="shared" si="83"/>
        <v>1337.3960000000002</v>
      </c>
      <c r="F298" s="108">
        <f t="shared" si="83"/>
        <v>1339.4660000000001</v>
      </c>
      <c r="G298" s="108">
        <f t="shared" si="83"/>
        <v>1340.0660000000003</v>
      </c>
      <c r="H298" s="108">
        <f t="shared" si="83"/>
        <v>1332.3560000000002</v>
      </c>
      <c r="I298" s="108">
        <f t="shared" si="83"/>
        <v>1333.9760000000001</v>
      </c>
      <c r="J298" s="108">
        <f t="shared" si="83"/>
        <v>1332.3560000000002</v>
      </c>
      <c r="K298" s="109">
        <f t="shared" si="83"/>
        <v>1335.2160000000001</v>
      </c>
      <c r="L298" s="108">
        <f t="shared" si="83"/>
        <v>1334.9560000000001</v>
      </c>
      <c r="M298" s="110">
        <f t="shared" si="83"/>
        <v>1333.826</v>
      </c>
      <c r="N298" s="109">
        <f t="shared" si="83"/>
        <v>1334.9560000000001</v>
      </c>
      <c r="O298" s="108">
        <f t="shared" si="83"/>
        <v>1337.0360000000001</v>
      </c>
      <c r="P298" s="110">
        <f t="shared" si="83"/>
        <v>1332.596</v>
      </c>
      <c r="Q298" s="111">
        <f t="shared" si="83"/>
        <v>1325.1760000000002</v>
      </c>
      <c r="R298" s="108">
        <f t="shared" si="83"/>
        <v>1294.9460000000001</v>
      </c>
      <c r="S298" s="111">
        <f t="shared" si="83"/>
        <v>1295.6760000000002</v>
      </c>
      <c r="T298" s="108">
        <f t="shared" si="83"/>
        <v>1322.2460000000001</v>
      </c>
      <c r="U298" s="107">
        <f t="shared" si="83"/>
        <v>1299.7860000000001</v>
      </c>
      <c r="V298" s="107">
        <f t="shared" si="83"/>
        <v>1308.8760000000002</v>
      </c>
      <c r="W298" s="107">
        <f t="shared" si="83"/>
        <v>1307.2860000000001</v>
      </c>
      <c r="X298" s="107">
        <f t="shared" si="83"/>
        <v>1306.7960000000003</v>
      </c>
      <c r="Y298" s="112">
        <f t="shared" si="83"/>
        <v>1303.5260000000003</v>
      </c>
    </row>
    <row r="299" spans="1:25" s="65" customFormat="1" ht="18.75" customHeight="1" outlineLevel="1">
      <c r="A299" s="59" t="s">
        <v>8</v>
      </c>
      <c r="B299" s="73">
        <f>B141</f>
        <v>773.59</v>
      </c>
      <c r="C299" s="73">
        <f t="shared" ref="C299:Y299" si="84">C141</f>
        <v>773</v>
      </c>
      <c r="D299" s="73">
        <f t="shared" si="84"/>
        <v>780.45</v>
      </c>
      <c r="E299" s="73">
        <f t="shared" si="84"/>
        <v>785.45</v>
      </c>
      <c r="F299" s="73">
        <f t="shared" si="84"/>
        <v>787.52</v>
      </c>
      <c r="G299" s="73">
        <f t="shared" si="84"/>
        <v>788.12</v>
      </c>
      <c r="H299" s="73">
        <f t="shared" si="84"/>
        <v>780.41</v>
      </c>
      <c r="I299" s="73">
        <f t="shared" si="84"/>
        <v>782.03</v>
      </c>
      <c r="J299" s="73">
        <f t="shared" si="84"/>
        <v>780.41</v>
      </c>
      <c r="K299" s="73">
        <f t="shared" si="84"/>
        <v>783.27</v>
      </c>
      <c r="L299" s="73">
        <f t="shared" si="84"/>
        <v>783.01</v>
      </c>
      <c r="M299" s="73">
        <f t="shared" si="84"/>
        <v>781.88</v>
      </c>
      <c r="N299" s="73">
        <f t="shared" si="84"/>
        <v>783.01</v>
      </c>
      <c r="O299" s="73">
        <f t="shared" si="84"/>
        <v>785.09</v>
      </c>
      <c r="P299" s="73">
        <f t="shared" si="84"/>
        <v>780.65</v>
      </c>
      <c r="Q299" s="73">
        <f t="shared" si="84"/>
        <v>773.23</v>
      </c>
      <c r="R299" s="73">
        <f t="shared" si="84"/>
        <v>743</v>
      </c>
      <c r="S299" s="73">
        <f t="shared" si="84"/>
        <v>743.73</v>
      </c>
      <c r="T299" s="73">
        <f t="shared" si="84"/>
        <v>770.3</v>
      </c>
      <c r="U299" s="73">
        <f t="shared" si="84"/>
        <v>747.84</v>
      </c>
      <c r="V299" s="73">
        <f t="shared" si="84"/>
        <v>756.93</v>
      </c>
      <c r="W299" s="73">
        <f t="shared" si="84"/>
        <v>755.34</v>
      </c>
      <c r="X299" s="73">
        <f t="shared" si="84"/>
        <v>754.85</v>
      </c>
      <c r="Y299" s="73">
        <f t="shared" si="84"/>
        <v>751.58</v>
      </c>
    </row>
    <row r="300" spans="1:25" s="65" customFormat="1" ht="18.75" customHeight="1" outlineLevel="1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>
      <c r="A302" s="6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>
      <c r="A303" s="116">
        <v>28</v>
      </c>
      <c r="B303" s="106">
        <f t="shared" ref="B303:Y303" si="85">SUM(B304:B307)</f>
        <v>1304.6460000000002</v>
      </c>
      <c r="C303" s="107">
        <f t="shared" si="85"/>
        <v>1280.846</v>
      </c>
      <c r="D303" s="107">
        <f t="shared" si="85"/>
        <v>1291.9760000000001</v>
      </c>
      <c r="E303" s="108">
        <f t="shared" si="85"/>
        <v>1297.0660000000003</v>
      </c>
      <c r="F303" s="108">
        <f t="shared" si="85"/>
        <v>1290.9360000000001</v>
      </c>
      <c r="G303" s="108">
        <f t="shared" si="85"/>
        <v>1290.8860000000002</v>
      </c>
      <c r="H303" s="108">
        <f t="shared" si="85"/>
        <v>1297.4560000000001</v>
      </c>
      <c r="I303" s="108">
        <f t="shared" si="85"/>
        <v>1322.5260000000003</v>
      </c>
      <c r="J303" s="108">
        <f t="shared" si="85"/>
        <v>1299.3360000000002</v>
      </c>
      <c r="K303" s="109">
        <f t="shared" si="85"/>
        <v>1299.2060000000001</v>
      </c>
      <c r="L303" s="108">
        <f t="shared" si="85"/>
        <v>1286.5060000000001</v>
      </c>
      <c r="M303" s="110">
        <f t="shared" si="85"/>
        <v>1288.116</v>
      </c>
      <c r="N303" s="109">
        <f t="shared" si="85"/>
        <v>1300.1360000000002</v>
      </c>
      <c r="O303" s="108">
        <f t="shared" si="85"/>
        <v>1354.346</v>
      </c>
      <c r="P303" s="110">
        <f t="shared" si="85"/>
        <v>1340.3160000000003</v>
      </c>
      <c r="Q303" s="111">
        <f t="shared" si="85"/>
        <v>1391.0660000000003</v>
      </c>
      <c r="R303" s="108">
        <f t="shared" si="85"/>
        <v>1382.806</v>
      </c>
      <c r="S303" s="111">
        <f t="shared" si="85"/>
        <v>1319.2660000000001</v>
      </c>
      <c r="T303" s="108">
        <f t="shared" si="85"/>
        <v>1309.9460000000001</v>
      </c>
      <c r="U303" s="107">
        <f t="shared" si="85"/>
        <v>1293.1460000000002</v>
      </c>
      <c r="V303" s="107">
        <f t="shared" si="85"/>
        <v>1290.6060000000002</v>
      </c>
      <c r="W303" s="107">
        <f t="shared" si="85"/>
        <v>1296.4260000000002</v>
      </c>
      <c r="X303" s="107">
        <f t="shared" si="85"/>
        <v>1291.9160000000002</v>
      </c>
      <c r="Y303" s="112">
        <f t="shared" si="85"/>
        <v>1302.0660000000003</v>
      </c>
    </row>
    <row r="304" spans="1:25" s="65" customFormat="1" ht="18.75" customHeight="1" outlineLevel="1">
      <c r="A304" s="55" t="s">
        <v>8</v>
      </c>
      <c r="B304" s="73">
        <f>B146</f>
        <v>752.7</v>
      </c>
      <c r="C304" s="73">
        <f t="shared" ref="C304:Y304" si="86">C146</f>
        <v>728.9</v>
      </c>
      <c r="D304" s="73">
        <f t="shared" si="86"/>
        <v>740.03</v>
      </c>
      <c r="E304" s="73">
        <f t="shared" si="86"/>
        <v>745.12</v>
      </c>
      <c r="F304" s="73">
        <f t="shared" si="86"/>
        <v>738.99</v>
      </c>
      <c r="G304" s="73">
        <f t="shared" si="86"/>
        <v>738.94</v>
      </c>
      <c r="H304" s="73">
        <f t="shared" si="86"/>
        <v>745.51</v>
      </c>
      <c r="I304" s="73">
        <f t="shared" si="86"/>
        <v>770.58</v>
      </c>
      <c r="J304" s="73">
        <f t="shared" si="86"/>
        <v>747.39</v>
      </c>
      <c r="K304" s="73">
        <f t="shared" si="86"/>
        <v>747.26</v>
      </c>
      <c r="L304" s="73">
        <f t="shared" si="86"/>
        <v>734.56</v>
      </c>
      <c r="M304" s="73">
        <f t="shared" si="86"/>
        <v>736.17</v>
      </c>
      <c r="N304" s="73">
        <f t="shared" si="86"/>
        <v>748.19</v>
      </c>
      <c r="O304" s="73">
        <f t="shared" si="86"/>
        <v>802.4</v>
      </c>
      <c r="P304" s="73">
        <f t="shared" si="86"/>
        <v>788.37</v>
      </c>
      <c r="Q304" s="73">
        <f t="shared" si="86"/>
        <v>839.12</v>
      </c>
      <c r="R304" s="73">
        <f t="shared" si="86"/>
        <v>830.86</v>
      </c>
      <c r="S304" s="73">
        <f t="shared" si="86"/>
        <v>767.32</v>
      </c>
      <c r="T304" s="73">
        <f t="shared" si="86"/>
        <v>758</v>
      </c>
      <c r="U304" s="73">
        <f t="shared" si="86"/>
        <v>741.2</v>
      </c>
      <c r="V304" s="73">
        <f t="shared" si="86"/>
        <v>738.66</v>
      </c>
      <c r="W304" s="73">
        <f t="shared" si="86"/>
        <v>744.48</v>
      </c>
      <c r="X304" s="73">
        <f t="shared" si="86"/>
        <v>739.97</v>
      </c>
      <c r="Y304" s="73">
        <f t="shared" si="86"/>
        <v>750.12</v>
      </c>
    </row>
    <row r="305" spans="1:25" s="65" customFormat="1" ht="18.75" customHeight="1" outlineLevel="1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>
      <c r="A307" s="58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>
      <c r="A308" s="114">
        <v>29</v>
      </c>
      <c r="B308" s="106">
        <f t="shared" ref="B308:Y308" si="87">SUM(B309:B312)</f>
        <v>1360.3560000000002</v>
      </c>
      <c r="C308" s="107">
        <f t="shared" si="87"/>
        <v>1350.2860000000001</v>
      </c>
      <c r="D308" s="107">
        <f t="shared" si="87"/>
        <v>1359.6060000000002</v>
      </c>
      <c r="E308" s="108">
        <f t="shared" si="87"/>
        <v>1361.9960000000001</v>
      </c>
      <c r="F308" s="108">
        <f t="shared" si="87"/>
        <v>1360.1060000000002</v>
      </c>
      <c r="G308" s="108">
        <f t="shared" si="87"/>
        <v>1357.9260000000002</v>
      </c>
      <c r="H308" s="108">
        <f t="shared" si="87"/>
        <v>1367.2660000000001</v>
      </c>
      <c r="I308" s="108">
        <f t="shared" si="87"/>
        <v>1355.4860000000001</v>
      </c>
      <c r="J308" s="108">
        <f t="shared" si="87"/>
        <v>1350.556</v>
      </c>
      <c r="K308" s="109">
        <f t="shared" si="87"/>
        <v>1346.9860000000001</v>
      </c>
      <c r="L308" s="108">
        <f t="shared" si="87"/>
        <v>1348.4760000000001</v>
      </c>
      <c r="M308" s="110">
        <f t="shared" si="87"/>
        <v>1349.7260000000001</v>
      </c>
      <c r="N308" s="109">
        <f t="shared" si="87"/>
        <v>1356.4560000000001</v>
      </c>
      <c r="O308" s="108">
        <f t="shared" si="87"/>
        <v>1356.826</v>
      </c>
      <c r="P308" s="110">
        <f t="shared" si="87"/>
        <v>1357.5160000000001</v>
      </c>
      <c r="Q308" s="111">
        <f t="shared" si="87"/>
        <v>1370.7060000000001</v>
      </c>
      <c r="R308" s="108">
        <f t="shared" si="87"/>
        <v>1372.9560000000001</v>
      </c>
      <c r="S308" s="111">
        <f t="shared" si="87"/>
        <v>1363.0160000000001</v>
      </c>
      <c r="T308" s="108">
        <f t="shared" si="87"/>
        <v>1352.556</v>
      </c>
      <c r="U308" s="107">
        <f t="shared" si="87"/>
        <v>1343.5060000000001</v>
      </c>
      <c r="V308" s="107">
        <f t="shared" si="87"/>
        <v>1342.9060000000002</v>
      </c>
      <c r="W308" s="107">
        <f t="shared" si="87"/>
        <v>1349.846</v>
      </c>
      <c r="X308" s="107">
        <f t="shared" si="87"/>
        <v>1328.7660000000001</v>
      </c>
      <c r="Y308" s="112">
        <f t="shared" si="87"/>
        <v>1335.2960000000003</v>
      </c>
    </row>
    <row r="309" spans="1:25" s="65" customFormat="1" ht="18.75" customHeight="1" outlineLevel="1">
      <c r="A309" s="55" t="s">
        <v>8</v>
      </c>
      <c r="B309" s="73">
        <f>B151</f>
        <v>808.41</v>
      </c>
      <c r="C309" s="73">
        <f t="shared" ref="C309:Y309" si="88">C151</f>
        <v>798.34</v>
      </c>
      <c r="D309" s="73">
        <f t="shared" si="88"/>
        <v>807.66</v>
      </c>
      <c r="E309" s="73">
        <f t="shared" si="88"/>
        <v>810.05</v>
      </c>
      <c r="F309" s="73">
        <f t="shared" si="88"/>
        <v>808.16</v>
      </c>
      <c r="G309" s="73">
        <f t="shared" si="88"/>
        <v>805.98</v>
      </c>
      <c r="H309" s="73">
        <f t="shared" si="88"/>
        <v>815.32</v>
      </c>
      <c r="I309" s="73">
        <f t="shared" si="88"/>
        <v>803.54</v>
      </c>
      <c r="J309" s="73">
        <f t="shared" si="88"/>
        <v>798.61</v>
      </c>
      <c r="K309" s="73">
        <f t="shared" si="88"/>
        <v>795.04</v>
      </c>
      <c r="L309" s="73">
        <f t="shared" si="88"/>
        <v>796.53</v>
      </c>
      <c r="M309" s="73">
        <f t="shared" si="88"/>
        <v>797.78</v>
      </c>
      <c r="N309" s="73">
        <f t="shared" si="88"/>
        <v>804.51</v>
      </c>
      <c r="O309" s="73">
        <f t="shared" si="88"/>
        <v>804.88</v>
      </c>
      <c r="P309" s="73">
        <f t="shared" si="88"/>
        <v>805.57</v>
      </c>
      <c r="Q309" s="73">
        <f t="shared" si="88"/>
        <v>818.76</v>
      </c>
      <c r="R309" s="73">
        <f t="shared" si="88"/>
        <v>821.01</v>
      </c>
      <c r="S309" s="73">
        <f t="shared" si="88"/>
        <v>811.07</v>
      </c>
      <c r="T309" s="73">
        <f t="shared" si="88"/>
        <v>800.61</v>
      </c>
      <c r="U309" s="73">
        <f t="shared" si="88"/>
        <v>791.56</v>
      </c>
      <c r="V309" s="73">
        <f t="shared" si="88"/>
        <v>790.96</v>
      </c>
      <c r="W309" s="73">
        <f t="shared" si="88"/>
        <v>797.9</v>
      </c>
      <c r="X309" s="73">
        <f t="shared" si="88"/>
        <v>776.82</v>
      </c>
      <c r="Y309" s="73">
        <f t="shared" si="88"/>
        <v>783.35</v>
      </c>
    </row>
    <row r="310" spans="1:25" s="65" customFormat="1" ht="18.75" customHeight="1" outlineLevel="1">
      <c r="A310" s="56" t="s">
        <v>9</v>
      </c>
      <c r="B310" s="79">
        <v>520.53</v>
      </c>
      <c r="C310" s="77">
        <v>520.53</v>
      </c>
      <c r="D310" s="77">
        <v>520.53</v>
      </c>
      <c r="E310" s="77">
        <v>520.53</v>
      </c>
      <c r="F310" s="77">
        <v>520.53</v>
      </c>
      <c r="G310" s="77">
        <v>520.53</v>
      </c>
      <c r="H310" s="77">
        <v>520.53</v>
      </c>
      <c r="I310" s="77">
        <v>520.53</v>
      </c>
      <c r="J310" s="77">
        <v>520.53</v>
      </c>
      <c r="K310" s="77">
        <v>520.53</v>
      </c>
      <c r="L310" s="77">
        <v>520.53</v>
      </c>
      <c r="M310" s="77">
        <v>520.53</v>
      </c>
      <c r="N310" s="77">
        <v>520.53</v>
      </c>
      <c r="O310" s="77">
        <v>520.53</v>
      </c>
      <c r="P310" s="77">
        <v>520.53</v>
      </c>
      <c r="Q310" s="77">
        <v>520.53</v>
      </c>
      <c r="R310" s="77">
        <v>520.53</v>
      </c>
      <c r="S310" s="77">
        <v>520.53</v>
      </c>
      <c r="T310" s="77">
        <v>520.53</v>
      </c>
      <c r="U310" s="77">
        <v>520.53</v>
      </c>
      <c r="V310" s="77">
        <v>520.53</v>
      </c>
      <c r="W310" s="77">
        <v>520.53</v>
      </c>
      <c r="X310" s="77">
        <v>520.53</v>
      </c>
      <c r="Y310" s="84">
        <v>520.53</v>
      </c>
    </row>
    <row r="311" spans="1:25" s="65" customFormat="1" ht="18.75" customHeight="1" outlineLevel="1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customHeight="1" outlineLevel="1" thickBot="1">
      <c r="A312" s="58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>
      <c r="A313" s="115">
        <v>30</v>
      </c>
      <c r="B313" s="106">
        <f t="shared" ref="B313:Y313" si="89">SUM(B314:B317)</f>
        <v>1368.2260000000001</v>
      </c>
      <c r="C313" s="107">
        <f t="shared" si="89"/>
        <v>1367.8860000000002</v>
      </c>
      <c r="D313" s="107">
        <f t="shared" si="89"/>
        <v>1355.5060000000001</v>
      </c>
      <c r="E313" s="108">
        <f t="shared" si="89"/>
        <v>1365.326</v>
      </c>
      <c r="F313" s="108">
        <f t="shared" si="89"/>
        <v>1357.9960000000001</v>
      </c>
      <c r="G313" s="108">
        <f t="shared" si="89"/>
        <v>1348.7860000000001</v>
      </c>
      <c r="H313" s="108">
        <f t="shared" si="89"/>
        <v>1364.9960000000001</v>
      </c>
      <c r="I313" s="108">
        <f t="shared" si="89"/>
        <v>1361.0860000000002</v>
      </c>
      <c r="J313" s="108">
        <f t="shared" si="89"/>
        <v>1364.2060000000001</v>
      </c>
      <c r="K313" s="109">
        <f t="shared" si="89"/>
        <v>1369.0460000000003</v>
      </c>
      <c r="L313" s="108">
        <f t="shared" si="89"/>
        <v>1368.2660000000001</v>
      </c>
      <c r="M313" s="110">
        <f t="shared" si="89"/>
        <v>1369.9760000000001</v>
      </c>
      <c r="N313" s="109">
        <f t="shared" si="89"/>
        <v>1371.866</v>
      </c>
      <c r="O313" s="108">
        <f t="shared" si="89"/>
        <v>1370.6260000000002</v>
      </c>
      <c r="P313" s="110">
        <f t="shared" si="89"/>
        <v>1370.2260000000001</v>
      </c>
      <c r="Q313" s="111">
        <f t="shared" si="89"/>
        <v>1376.1260000000002</v>
      </c>
      <c r="R313" s="108">
        <f t="shared" si="89"/>
        <v>1376.1560000000002</v>
      </c>
      <c r="S313" s="111">
        <f t="shared" si="89"/>
        <v>1650.3760000000002</v>
      </c>
      <c r="T313" s="108">
        <f t="shared" si="89"/>
        <v>1365.9960000000001</v>
      </c>
      <c r="U313" s="107">
        <f t="shared" si="89"/>
        <v>1513.556</v>
      </c>
      <c r="V313" s="107">
        <f t="shared" si="89"/>
        <v>1357.9660000000001</v>
      </c>
      <c r="W313" s="107">
        <f t="shared" si="89"/>
        <v>1366.3360000000002</v>
      </c>
      <c r="X313" s="107">
        <f t="shared" si="89"/>
        <v>1373.1760000000002</v>
      </c>
      <c r="Y313" s="112">
        <f t="shared" si="89"/>
        <v>1381.0460000000003</v>
      </c>
    </row>
    <row r="314" spans="1:25" s="65" customFormat="1" ht="18.75" customHeight="1" outlineLevel="1">
      <c r="A314" s="59" t="s">
        <v>8</v>
      </c>
      <c r="B314" s="73">
        <f>B156</f>
        <v>816.28</v>
      </c>
      <c r="C314" s="73">
        <f t="shared" ref="C314:Y314" si="90">C156</f>
        <v>815.94</v>
      </c>
      <c r="D314" s="73">
        <f t="shared" si="90"/>
        <v>803.56</v>
      </c>
      <c r="E314" s="73">
        <f t="shared" si="90"/>
        <v>813.38</v>
      </c>
      <c r="F314" s="73">
        <f t="shared" si="90"/>
        <v>806.05</v>
      </c>
      <c r="G314" s="73">
        <f t="shared" si="90"/>
        <v>796.84</v>
      </c>
      <c r="H314" s="73">
        <f t="shared" si="90"/>
        <v>813.05</v>
      </c>
      <c r="I314" s="73">
        <f t="shared" si="90"/>
        <v>809.14</v>
      </c>
      <c r="J314" s="73">
        <f t="shared" si="90"/>
        <v>812.26</v>
      </c>
      <c r="K314" s="73">
        <f t="shared" si="90"/>
        <v>817.1</v>
      </c>
      <c r="L314" s="73">
        <f t="shared" si="90"/>
        <v>816.32</v>
      </c>
      <c r="M314" s="73">
        <f t="shared" si="90"/>
        <v>818.03</v>
      </c>
      <c r="N314" s="73">
        <f t="shared" si="90"/>
        <v>819.92</v>
      </c>
      <c r="O314" s="73">
        <f t="shared" si="90"/>
        <v>818.68</v>
      </c>
      <c r="P314" s="73">
        <f t="shared" si="90"/>
        <v>818.28</v>
      </c>
      <c r="Q314" s="73">
        <f t="shared" si="90"/>
        <v>824.18</v>
      </c>
      <c r="R314" s="73">
        <f t="shared" si="90"/>
        <v>824.21</v>
      </c>
      <c r="S314" s="73">
        <f t="shared" si="90"/>
        <v>1098.43</v>
      </c>
      <c r="T314" s="73">
        <f t="shared" si="90"/>
        <v>814.05</v>
      </c>
      <c r="U314" s="73">
        <f t="shared" si="90"/>
        <v>961.61</v>
      </c>
      <c r="V314" s="73">
        <f t="shared" si="90"/>
        <v>806.02</v>
      </c>
      <c r="W314" s="73">
        <f t="shared" si="90"/>
        <v>814.39</v>
      </c>
      <c r="X314" s="73">
        <f t="shared" si="90"/>
        <v>821.23</v>
      </c>
      <c r="Y314" s="73">
        <f t="shared" si="90"/>
        <v>829.1</v>
      </c>
    </row>
    <row r="315" spans="1:25" s="65" customFormat="1" ht="18.75" customHeight="1" outlineLevel="1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>
      <c r="A317" s="6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>
      <c r="A318" s="117">
        <v>31</v>
      </c>
      <c r="B318" s="106">
        <f t="shared" ref="B318:Y318" si="91">SUM(B319:B322)</f>
        <v>1310.6260000000002</v>
      </c>
      <c r="C318" s="107">
        <f t="shared" si="91"/>
        <v>1311.4260000000002</v>
      </c>
      <c r="D318" s="107">
        <f t="shared" si="91"/>
        <v>1318.2560000000001</v>
      </c>
      <c r="E318" s="108">
        <f t="shared" si="91"/>
        <v>1314.326</v>
      </c>
      <c r="F318" s="108">
        <f t="shared" si="91"/>
        <v>1309.3960000000002</v>
      </c>
      <c r="G318" s="108">
        <f t="shared" si="91"/>
        <v>1808.4360000000001</v>
      </c>
      <c r="H318" s="108">
        <f t="shared" si="91"/>
        <v>1355.3760000000002</v>
      </c>
      <c r="I318" s="108">
        <f t="shared" si="91"/>
        <v>1347.5860000000002</v>
      </c>
      <c r="J318" s="108">
        <f t="shared" si="91"/>
        <v>1775.2760000000001</v>
      </c>
      <c r="K318" s="109">
        <f t="shared" si="91"/>
        <v>1306.556</v>
      </c>
      <c r="L318" s="108">
        <f t="shared" si="91"/>
        <v>1785.0360000000001</v>
      </c>
      <c r="M318" s="110">
        <f t="shared" si="91"/>
        <v>1765.9460000000001</v>
      </c>
      <c r="N318" s="109">
        <f t="shared" si="91"/>
        <v>1759.6960000000001</v>
      </c>
      <c r="O318" s="108">
        <f t="shared" si="91"/>
        <v>1768.306</v>
      </c>
      <c r="P318" s="110">
        <f t="shared" si="91"/>
        <v>1789.3960000000002</v>
      </c>
      <c r="Q318" s="111">
        <f t="shared" si="91"/>
        <v>1810.4360000000001</v>
      </c>
      <c r="R318" s="108">
        <f t="shared" si="91"/>
        <v>1366.4460000000001</v>
      </c>
      <c r="S318" s="111">
        <f t="shared" si="91"/>
        <v>1349.6560000000002</v>
      </c>
      <c r="T318" s="108">
        <f t="shared" si="91"/>
        <v>1299.5460000000003</v>
      </c>
      <c r="U318" s="107">
        <f t="shared" si="91"/>
        <v>1296.1960000000001</v>
      </c>
      <c r="V318" s="107">
        <f t="shared" si="91"/>
        <v>1298.2560000000001</v>
      </c>
      <c r="W318" s="107">
        <f t="shared" si="91"/>
        <v>1296.2660000000001</v>
      </c>
      <c r="X318" s="107">
        <f t="shared" si="91"/>
        <v>1305.5360000000001</v>
      </c>
      <c r="Y318" s="112">
        <f t="shared" si="91"/>
        <v>1313.8360000000002</v>
      </c>
    </row>
    <row r="319" spans="1:25" s="65" customFormat="1" ht="18.75" customHeight="1" outlineLevel="1">
      <c r="A319" s="55" t="s">
        <v>8</v>
      </c>
      <c r="B319" s="73">
        <f>B161</f>
        <v>758.68</v>
      </c>
      <c r="C319" s="73">
        <f t="shared" ref="C319:Y319" si="92">C161</f>
        <v>759.48</v>
      </c>
      <c r="D319" s="73">
        <f t="shared" si="92"/>
        <v>766.31</v>
      </c>
      <c r="E319" s="73">
        <f t="shared" si="92"/>
        <v>762.38</v>
      </c>
      <c r="F319" s="73">
        <f t="shared" si="92"/>
        <v>757.45</v>
      </c>
      <c r="G319" s="73">
        <f t="shared" si="92"/>
        <v>1256.49</v>
      </c>
      <c r="H319" s="73">
        <f t="shared" si="92"/>
        <v>803.43</v>
      </c>
      <c r="I319" s="73">
        <f t="shared" si="92"/>
        <v>795.64</v>
      </c>
      <c r="J319" s="73">
        <f t="shared" si="92"/>
        <v>1223.33</v>
      </c>
      <c r="K319" s="73">
        <f t="shared" si="92"/>
        <v>754.61</v>
      </c>
      <c r="L319" s="73">
        <f t="shared" si="92"/>
        <v>1233.0899999999999</v>
      </c>
      <c r="M319" s="73">
        <f t="shared" si="92"/>
        <v>1214</v>
      </c>
      <c r="N319" s="73">
        <f t="shared" si="92"/>
        <v>1207.75</v>
      </c>
      <c r="O319" s="73">
        <f t="shared" si="92"/>
        <v>1216.3599999999999</v>
      </c>
      <c r="P319" s="73">
        <f t="shared" si="92"/>
        <v>1237.45</v>
      </c>
      <c r="Q319" s="73">
        <f t="shared" si="92"/>
        <v>1258.49</v>
      </c>
      <c r="R319" s="73">
        <f t="shared" si="92"/>
        <v>814.5</v>
      </c>
      <c r="S319" s="73">
        <f t="shared" si="92"/>
        <v>797.71</v>
      </c>
      <c r="T319" s="73">
        <f t="shared" si="92"/>
        <v>747.6</v>
      </c>
      <c r="U319" s="73">
        <f t="shared" si="92"/>
        <v>744.25</v>
      </c>
      <c r="V319" s="73">
        <f t="shared" si="92"/>
        <v>746.31</v>
      </c>
      <c r="W319" s="73">
        <f t="shared" si="92"/>
        <v>744.32</v>
      </c>
      <c r="X319" s="73">
        <f t="shared" si="92"/>
        <v>753.59</v>
      </c>
      <c r="Y319" s="73">
        <f t="shared" si="92"/>
        <v>761.89</v>
      </c>
    </row>
    <row r="320" spans="1:25" s="65" customFormat="1" ht="18.75" customHeight="1" outlineLevel="1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>
      <c r="A322" s="58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>
      <c r="A324" s="338" t="s">
        <v>47</v>
      </c>
      <c r="B324" s="340" t="s">
        <v>62</v>
      </c>
      <c r="C324" s="341"/>
      <c r="D324" s="341"/>
      <c r="E324" s="341"/>
      <c r="F324" s="341"/>
      <c r="G324" s="341"/>
      <c r="H324" s="341"/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  <c r="X324" s="341"/>
      <c r="Y324" s="342"/>
    </row>
    <row r="325" spans="1:25" s="65" customFormat="1" ht="39" customHeight="1" thickBot="1">
      <c r="A325" s="339"/>
      <c r="B325" s="66" t="s">
        <v>46</v>
      </c>
      <c r="C325" s="67" t="s">
        <v>45</v>
      </c>
      <c r="D325" s="119" t="s">
        <v>44</v>
      </c>
      <c r="E325" s="67" t="s">
        <v>43</v>
      </c>
      <c r="F325" s="67" t="s">
        <v>42</v>
      </c>
      <c r="G325" s="67" t="s">
        <v>41</v>
      </c>
      <c r="H325" s="67" t="s">
        <v>40</v>
      </c>
      <c r="I325" s="67" t="s">
        <v>39</v>
      </c>
      <c r="J325" s="67" t="s">
        <v>38</v>
      </c>
      <c r="K325" s="68" t="s">
        <v>37</v>
      </c>
      <c r="L325" s="67" t="s">
        <v>36</v>
      </c>
      <c r="M325" s="69" t="s">
        <v>35</v>
      </c>
      <c r="N325" s="68" t="s">
        <v>34</v>
      </c>
      <c r="O325" s="67" t="s">
        <v>33</v>
      </c>
      <c r="P325" s="69" t="s">
        <v>32</v>
      </c>
      <c r="Q325" s="119" t="s">
        <v>31</v>
      </c>
      <c r="R325" s="67" t="s">
        <v>30</v>
      </c>
      <c r="S325" s="119" t="s">
        <v>29</v>
      </c>
      <c r="T325" s="67" t="s">
        <v>28</v>
      </c>
      <c r="U325" s="119" t="s">
        <v>27</v>
      </c>
      <c r="V325" s="67" t="s">
        <v>26</v>
      </c>
      <c r="W325" s="119" t="s">
        <v>25</v>
      </c>
      <c r="X325" s="67" t="s">
        <v>24</v>
      </c>
      <c r="Y325" s="81" t="s">
        <v>23</v>
      </c>
    </row>
    <row r="326" spans="1:25" s="113" customFormat="1" ht="18.75" customHeight="1" thickBot="1">
      <c r="A326" s="118">
        <v>1</v>
      </c>
      <c r="B326" s="106">
        <f t="shared" ref="B326:Y326" si="93">SUM(B327:B330)</f>
        <v>1448.636</v>
      </c>
      <c r="C326" s="107">
        <f t="shared" si="93"/>
        <v>1435.2560000000001</v>
      </c>
      <c r="D326" s="107">
        <f t="shared" si="93"/>
        <v>1484.4059999999999</v>
      </c>
      <c r="E326" s="108">
        <f t="shared" si="93"/>
        <v>1499.076</v>
      </c>
      <c r="F326" s="108">
        <f t="shared" si="93"/>
        <v>1506.1460000000002</v>
      </c>
      <c r="G326" s="108">
        <f t="shared" si="93"/>
        <v>1495.8360000000002</v>
      </c>
      <c r="H326" s="108">
        <f t="shared" si="93"/>
        <v>1496.6460000000002</v>
      </c>
      <c r="I326" s="108">
        <f t="shared" si="93"/>
        <v>1478.7960000000003</v>
      </c>
      <c r="J326" s="108">
        <f t="shared" si="93"/>
        <v>1491.826</v>
      </c>
      <c r="K326" s="109">
        <f t="shared" si="93"/>
        <v>1490.2160000000001</v>
      </c>
      <c r="L326" s="108">
        <f t="shared" si="93"/>
        <v>1492.136</v>
      </c>
      <c r="M326" s="110">
        <f t="shared" si="93"/>
        <v>1494.5060000000001</v>
      </c>
      <c r="N326" s="109">
        <f t="shared" si="93"/>
        <v>1492.2760000000001</v>
      </c>
      <c r="O326" s="108">
        <f t="shared" si="93"/>
        <v>1459.2860000000001</v>
      </c>
      <c r="P326" s="110">
        <f t="shared" si="93"/>
        <v>1470.2660000000001</v>
      </c>
      <c r="Q326" s="111">
        <f t="shared" si="93"/>
        <v>1513.6060000000002</v>
      </c>
      <c r="R326" s="108">
        <f t="shared" si="93"/>
        <v>1519.7660000000001</v>
      </c>
      <c r="S326" s="111">
        <f t="shared" si="93"/>
        <v>1506.7760000000001</v>
      </c>
      <c r="T326" s="108">
        <f t="shared" si="93"/>
        <v>1490.5360000000001</v>
      </c>
      <c r="U326" s="107">
        <f t="shared" si="93"/>
        <v>1476.096</v>
      </c>
      <c r="V326" s="107">
        <f t="shared" si="93"/>
        <v>1476.1460000000002</v>
      </c>
      <c r="W326" s="107">
        <f t="shared" si="93"/>
        <v>1472.4260000000002</v>
      </c>
      <c r="X326" s="107">
        <f t="shared" si="93"/>
        <v>1475.0060000000001</v>
      </c>
      <c r="Y326" s="112">
        <f t="shared" si="93"/>
        <v>1478.8360000000002</v>
      </c>
    </row>
    <row r="327" spans="1:25" s="70" customFormat="1" ht="18.75" customHeight="1" outlineLevel="1">
      <c r="A327" s="59" t="s">
        <v>8</v>
      </c>
      <c r="B327" s="73">
        <f>B11</f>
        <v>765.66</v>
      </c>
      <c r="C327" s="73">
        <f t="shared" ref="C327:Y327" si="94">C11</f>
        <v>752.28</v>
      </c>
      <c r="D327" s="73">
        <f t="shared" si="94"/>
        <v>801.43</v>
      </c>
      <c r="E327" s="73">
        <f t="shared" si="94"/>
        <v>816.1</v>
      </c>
      <c r="F327" s="73">
        <f t="shared" si="94"/>
        <v>823.17</v>
      </c>
      <c r="G327" s="73">
        <f t="shared" si="94"/>
        <v>812.86</v>
      </c>
      <c r="H327" s="73">
        <f t="shared" si="94"/>
        <v>813.67</v>
      </c>
      <c r="I327" s="73">
        <f t="shared" si="94"/>
        <v>795.82</v>
      </c>
      <c r="J327" s="73">
        <f t="shared" si="94"/>
        <v>808.85</v>
      </c>
      <c r="K327" s="73">
        <f t="shared" si="94"/>
        <v>807.24</v>
      </c>
      <c r="L327" s="73">
        <f t="shared" si="94"/>
        <v>809.16</v>
      </c>
      <c r="M327" s="73">
        <f t="shared" si="94"/>
        <v>811.53</v>
      </c>
      <c r="N327" s="73">
        <f t="shared" si="94"/>
        <v>809.3</v>
      </c>
      <c r="O327" s="73">
        <f t="shared" si="94"/>
        <v>776.31</v>
      </c>
      <c r="P327" s="73">
        <f t="shared" si="94"/>
        <v>787.29</v>
      </c>
      <c r="Q327" s="73">
        <f t="shared" si="94"/>
        <v>830.63</v>
      </c>
      <c r="R327" s="73">
        <f t="shared" si="94"/>
        <v>836.79</v>
      </c>
      <c r="S327" s="73">
        <f t="shared" si="94"/>
        <v>823.8</v>
      </c>
      <c r="T327" s="73">
        <f t="shared" si="94"/>
        <v>807.56</v>
      </c>
      <c r="U327" s="73">
        <f t="shared" si="94"/>
        <v>793.12</v>
      </c>
      <c r="V327" s="73">
        <f t="shared" si="94"/>
        <v>793.17</v>
      </c>
      <c r="W327" s="73">
        <f t="shared" si="94"/>
        <v>789.45</v>
      </c>
      <c r="X327" s="73">
        <f t="shared" si="94"/>
        <v>792.03</v>
      </c>
      <c r="Y327" s="73">
        <f t="shared" si="94"/>
        <v>795.86</v>
      </c>
    </row>
    <row r="328" spans="1:25" s="70" customFormat="1" ht="18.75" customHeight="1" outlineLevel="1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>
      <c r="A330" s="6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>
      <c r="A331" s="117">
        <v>2</v>
      </c>
      <c r="B331" s="106">
        <f t="shared" ref="B331:Y331" si="95">SUM(B332:B335)</f>
        <v>1344.1860000000001</v>
      </c>
      <c r="C331" s="107">
        <f t="shared" si="95"/>
        <v>1352.1060000000002</v>
      </c>
      <c r="D331" s="107">
        <f t="shared" si="95"/>
        <v>1399.0460000000003</v>
      </c>
      <c r="E331" s="108">
        <f t="shared" si="95"/>
        <v>1437.4059999999999</v>
      </c>
      <c r="F331" s="108">
        <f t="shared" si="95"/>
        <v>1488.9660000000001</v>
      </c>
      <c r="G331" s="108">
        <f t="shared" si="95"/>
        <v>1483.636</v>
      </c>
      <c r="H331" s="108">
        <f t="shared" si="95"/>
        <v>1480.7260000000001</v>
      </c>
      <c r="I331" s="108">
        <f t="shared" si="95"/>
        <v>1469.2960000000003</v>
      </c>
      <c r="J331" s="108">
        <f t="shared" si="95"/>
        <v>1412.4360000000001</v>
      </c>
      <c r="K331" s="109">
        <f t="shared" si="95"/>
        <v>1421.866</v>
      </c>
      <c r="L331" s="108">
        <f t="shared" si="95"/>
        <v>1425.576</v>
      </c>
      <c r="M331" s="110">
        <f t="shared" si="95"/>
        <v>1424.366</v>
      </c>
      <c r="N331" s="109">
        <f t="shared" si="95"/>
        <v>1428.9960000000001</v>
      </c>
      <c r="O331" s="108">
        <f t="shared" si="95"/>
        <v>1404.6060000000002</v>
      </c>
      <c r="P331" s="110">
        <f t="shared" si="95"/>
        <v>1404.7460000000001</v>
      </c>
      <c r="Q331" s="111">
        <f t="shared" si="95"/>
        <v>1407.1960000000001</v>
      </c>
      <c r="R331" s="108">
        <f t="shared" si="95"/>
        <v>1443.3160000000003</v>
      </c>
      <c r="S331" s="111">
        <f t="shared" si="95"/>
        <v>1467.4360000000001</v>
      </c>
      <c r="T331" s="108">
        <f t="shared" si="95"/>
        <v>1424.0360000000001</v>
      </c>
      <c r="U331" s="107">
        <f t="shared" si="95"/>
        <v>1426.7960000000003</v>
      </c>
      <c r="V331" s="107">
        <f t="shared" si="95"/>
        <v>1179.796</v>
      </c>
      <c r="W331" s="107">
        <f t="shared" si="95"/>
        <v>1130.8560000000002</v>
      </c>
      <c r="X331" s="107">
        <f t="shared" si="95"/>
        <v>1138.6560000000002</v>
      </c>
      <c r="Y331" s="112">
        <f t="shared" si="95"/>
        <v>1145.0060000000001</v>
      </c>
    </row>
    <row r="332" spans="1:25" s="65" customFormat="1" ht="18.75" customHeight="1" outlineLevel="1">
      <c r="A332" s="59" t="s">
        <v>8</v>
      </c>
      <c r="B332" s="73">
        <f>B16</f>
        <v>661.21</v>
      </c>
      <c r="C332" s="73">
        <f t="shared" ref="C332:Y332" si="96">C16</f>
        <v>669.13</v>
      </c>
      <c r="D332" s="73">
        <f t="shared" si="96"/>
        <v>716.07</v>
      </c>
      <c r="E332" s="73">
        <f t="shared" si="96"/>
        <v>754.43</v>
      </c>
      <c r="F332" s="73">
        <f t="shared" si="96"/>
        <v>805.99</v>
      </c>
      <c r="G332" s="73">
        <f t="shared" si="96"/>
        <v>800.66</v>
      </c>
      <c r="H332" s="73">
        <f t="shared" si="96"/>
        <v>797.75</v>
      </c>
      <c r="I332" s="73">
        <f t="shared" si="96"/>
        <v>786.32</v>
      </c>
      <c r="J332" s="73">
        <f t="shared" si="96"/>
        <v>729.46</v>
      </c>
      <c r="K332" s="73">
        <f t="shared" si="96"/>
        <v>738.89</v>
      </c>
      <c r="L332" s="73">
        <f t="shared" si="96"/>
        <v>742.6</v>
      </c>
      <c r="M332" s="73">
        <f t="shared" si="96"/>
        <v>741.39</v>
      </c>
      <c r="N332" s="73">
        <f t="shared" si="96"/>
        <v>746.02</v>
      </c>
      <c r="O332" s="73">
        <f t="shared" si="96"/>
        <v>721.63</v>
      </c>
      <c r="P332" s="73">
        <f t="shared" si="96"/>
        <v>721.77</v>
      </c>
      <c r="Q332" s="73">
        <f t="shared" si="96"/>
        <v>724.22</v>
      </c>
      <c r="R332" s="73">
        <f t="shared" si="96"/>
        <v>760.34</v>
      </c>
      <c r="S332" s="73">
        <f t="shared" si="96"/>
        <v>784.46</v>
      </c>
      <c r="T332" s="73">
        <f t="shared" si="96"/>
        <v>741.06</v>
      </c>
      <c r="U332" s="73">
        <f t="shared" si="96"/>
        <v>743.82</v>
      </c>
      <c r="V332" s="73">
        <f t="shared" si="96"/>
        <v>496.82</v>
      </c>
      <c r="W332" s="73">
        <f t="shared" si="96"/>
        <v>447.88</v>
      </c>
      <c r="X332" s="73">
        <f t="shared" si="96"/>
        <v>455.68</v>
      </c>
      <c r="Y332" s="73">
        <f t="shared" si="96"/>
        <v>462.03</v>
      </c>
    </row>
    <row r="333" spans="1:25" s="65" customFormat="1" ht="18.75" customHeight="1" outlineLevel="1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>
      <c r="A335" s="6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>
      <c r="A336" s="114">
        <v>3</v>
      </c>
      <c r="B336" s="106">
        <f t="shared" ref="B336:Y336" si="97">SUM(B337:B340)</f>
        <v>1398.826</v>
      </c>
      <c r="C336" s="107">
        <f t="shared" si="97"/>
        <v>1385.7560000000001</v>
      </c>
      <c r="D336" s="107">
        <f t="shared" si="97"/>
        <v>1427.0260000000001</v>
      </c>
      <c r="E336" s="108">
        <f t="shared" si="97"/>
        <v>1443.3760000000002</v>
      </c>
      <c r="F336" s="108">
        <f t="shared" si="97"/>
        <v>1444.9160000000002</v>
      </c>
      <c r="G336" s="108">
        <f t="shared" si="97"/>
        <v>1437.9660000000001</v>
      </c>
      <c r="H336" s="108">
        <f t="shared" si="97"/>
        <v>1441.6960000000001</v>
      </c>
      <c r="I336" s="108">
        <f t="shared" si="97"/>
        <v>1423.9660000000001</v>
      </c>
      <c r="J336" s="108">
        <f t="shared" si="97"/>
        <v>1429.9760000000001</v>
      </c>
      <c r="K336" s="109">
        <f t="shared" si="97"/>
        <v>1427.7760000000001</v>
      </c>
      <c r="L336" s="108">
        <f t="shared" si="97"/>
        <v>1426.806</v>
      </c>
      <c r="M336" s="110">
        <f t="shared" si="97"/>
        <v>1433.5060000000001</v>
      </c>
      <c r="N336" s="109">
        <f t="shared" si="97"/>
        <v>1422.6860000000001</v>
      </c>
      <c r="O336" s="108">
        <f t="shared" si="97"/>
        <v>1398.4760000000001</v>
      </c>
      <c r="P336" s="110">
        <f t="shared" si="97"/>
        <v>1410.9760000000001</v>
      </c>
      <c r="Q336" s="111">
        <f t="shared" si="97"/>
        <v>1437.9760000000001</v>
      </c>
      <c r="R336" s="108">
        <f t="shared" si="97"/>
        <v>1440.886</v>
      </c>
      <c r="S336" s="111">
        <f t="shared" si="97"/>
        <v>1432.7360000000001</v>
      </c>
      <c r="T336" s="108">
        <f t="shared" si="97"/>
        <v>1437.116</v>
      </c>
      <c r="U336" s="107">
        <f t="shared" si="97"/>
        <v>1418.5260000000001</v>
      </c>
      <c r="V336" s="107">
        <f t="shared" si="97"/>
        <v>1424.2860000000001</v>
      </c>
      <c r="W336" s="107">
        <f t="shared" si="97"/>
        <v>1424.9760000000001</v>
      </c>
      <c r="X336" s="107">
        <f t="shared" si="97"/>
        <v>1415.8960000000002</v>
      </c>
      <c r="Y336" s="112">
        <f t="shared" si="97"/>
        <v>1423.5660000000003</v>
      </c>
    </row>
    <row r="337" spans="1:25" s="65" customFormat="1" ht="18.75" customHeight="1" outlineLevel="1">
      <c r="A337" s="59" t="s">
        <v>8</v>
      </c>
      <c r="B337" s="73">
        <f>B21</f>
        <v>715.85</v>
      </c>
      <c r="C337" s="73">
        <f t="shared" ref="C337:Y337" si="98">C21</f>
        <v>702.78</v>
      </c>
      <c r="D337" s="73">
        <f t="shared" si="98"/>
        <v>744.05</v>
      </c>
      <c r="E337" s="73">
        <f t="shared" si="98"/>
        <v>760.4</v>
      </c>
      <c r="F337" s="73">
        <f t="shared" si="98"/>
        <v>761.94</v>
      </c>
      <c r="G337" s="73">
        <f t="shared" si="98"/>
        <v>754.99</v>
      </c>
      <c r="H337" s="73">
        <f t="shared" si="98"/>
        <v>758.72</v>
      </c>
      <c r="I337" s="73">
        <f t="shared" si="98"/>
        <v>740.99</v>
      </c>
      <c r="J337" s="73">
        <f t="shared" si="98"/>
        <v>747</v>
      </c>
      <c r="K337" s="73">
        <f t="shared" si="98"/>
        <v>744.8</v>
      </c>
      <c r="L337" s="73">
        <f t="shared" si="98"/>
        <v>743.83</v>
      </c>
      <c r="M337" s="73">
        <f t="shared" si="98"/>
        <v>750.53</v>
      </c>
      <c r="N337" s="73">
        <f t="shared" si="98"/>
        <v>739.71</v>
      </c>
      <c r="O337" s="73">
        <f t="shared" si="98"/>
        <v>715.5</v>
      </c>
      <c r="P337" s="73">
        <f t="shared" si="98"/>
        <v>728</v>
      </c>
      <c r="Q337" s="73">
        <f t="shared" si="98"/>
        <v>755</v>
      </c>
      <c r="R337" s="73">
        <f t="shared" si="98"/>
        <v>757.91</v>
      </c>
      <c r="S337" s="73">
        <f t="shared" si="98"/>
        <v>749.76</v>
      </c>
      <c r="T337" s="73">
        <f t="shared" si="98"/>
        <v>754.14</v>
      </c>
      <c r="U337" s="73">
        <f t="shared" si="98"/>
        <v>735.55</v>
      </c>
      <c r="V337" s="73">
        <f t="shared" si="98"/>
        <v>741.31</v>
      </c>
      <c r="W337" s="73">
        <f t="shared" si="98"/>
        <v>742</v>
      </c>
      <c r="X337" s="73">
        <f t="shared" si="98"/>
        <v>732.92</v>
      </c>
      <c r="Y337" s="73">
        <f t="shared" si="98"/>
        <v>740.59</v>
      </c>
    </row>
    <row r="338" spans="1:25" s="65" customFormat="1" ht="18.75" customHeight="1" outlineLevel="1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>
      <c r="A340" s="6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>
      <c r="A341" s="132">
        <v>4</v>
      </c>
      <c r="B341" s="106">
        <f t="shared" ref="B341:Y341" si="99">SUM(B342:B345)</f>
        <v>1409.306</v>
      </c>
      <c r="C341" s="107">
        <f t="shared" si="99"/>
        <v>1387.2560000000001</v>
      </c>
      <c r="D341" s="107">
        <f t="shared" si="99"/>
        <v>1392.5160000000001</v>
      </c>
      <c r="E341" s="108">
        <f t="shared" si="99"/>
        <v>1401.8560000000002</v>
      </c>
      <c r="F341" s="108">
        <f t="shared" si="99"/>
        <v>1409.116</v>
      </c>
      <c r="G341" s="108">
        <f t="shared" si="99"/>
        <v>1404.7460000000001</v>
      </c>
      <c r="H341" s="108">
        <f t="shared" si="99"/>
        <v>1411.2560000000001</v>
      </c>
      <c r="I341" s="108">
        <f t="shared" si="99"/>
        <v>1398.7660000000001</v>
      </c>
      <c r="J341" s="108">
        <f t="shared" si="99"/>
        <v>1398.7460000000001</v>
      </c>
      <c r="K341" s="109">
        <f t="shared" si="99"/>
        <v>1410.9460000000001</v>
      </c>
      <c r="L341" s="108">
        <f t="shared" si="99"/>
        <v>1415.2760000000001</v>
      </c>
      <c r="M341" s="110">
        <f t="shared" si="99"/>
        <v>1415.0060000000001</v>
      </c>
      <c r="N341" s="109">
        <f t="shared" si="99"/>
        <v>1419.3360000000002</v>
      </c>
      <c r="O341" s="108">
        <f t="shared" si="99"/>
        <v>1399.7960000000003</v>
      </c>
      <c r="P341" s="110">
        <f t="shared" si="99"/>
        <v>1410.4660000000001</v>
      </c>
      <c r="Q341" s="111">
        <f t="shared" si="99"/>
        <v>1436.1559999999999</v>
      </c>
      <c r="R341" s="108">
        <f t="shared" si="99"/>
        <v>1443.9560000000001</v>
      </c>
      <c r="S341" s="111">
        <f t="shared" si="99"/>
        <v>1439.6559999999999</v>
      </c>
      <c r="T341" s="108">
        <f t="shared" si="99"/>
        <v>1424.306</v>
      </c>
      <c r="U341" s="107">
        <f t="shared" si="99"/>
        <v>1413.0260000000001</v>
      </c>
      <c r="V341" s="107">
        <f t="shared" si="99"/>
        <v>1420.4160000000002</v>
      </c>
      <c r="W341" s="107">
        <f t="shared" si="99"/>
        <v>1420.2360000000001</v>
      </c>
      <c r="X341" s="107">
        <f t="shared" si="99"/>
        <v>1420.1060000000002</v>
      </c>
      <c r="Y341" s="112">
        <f t="shared" si="99"/>
        <v>1418.346</v>
      </c>
    </row>
    <row r="342" spans="1:25" s="65" customFormat="1" ht="18.75" customHeight="1" outlineLevel="1">
      <c r="A342" s="61" t="s">
        <v>8</v>
      </c>
      <c r="B342" s="73">
        <f>B26</f>
        <v>726.33</v>
      </c>
      <c r="C342" s="73">
        <f t="shared" ref="C342:Y342" si="100">C26</f>
        <v>704.28</v>
      </c>
      <c r="D342" s="73">
        <f t="shared" si="100"/>
        <v>709.54</v>
      </c>
      <c r="E342" s="73">
        <f t="shared" si="100"/>
        <v>718.88</v>
      </c>
      <c r="F342" s="73">
        <f t="shared" si="100"/>
        <v>726.14</v>
      </c>
      <c r="G342" s="73">
        <f t="shared" si="100"/>
        <v>721.77</v>
      </c>
      <c r="H342" s="73">
        <f t="shared" si="100"/>
        <v>728.28</v>
      </c>
      <c r="I342" s="73">
        <f t="shared" si="100"/>
        <v>715.79</v>
      </c>
      <c r="J342" s="73">
        <f t="shared" si="100"/>
        <v>715.77</v>
      </c>
      <c r="K342" s="73">
        <f t="shared" si="100"/>
        <v>727.97</v>
      </c>
      <c r="L342" s="73">
        <f t="shared" si="100"/>
        <v>732.3</v>
      </c>
      <c r="M342" s="73">
        <f t="shared" si="100"/>
        <v>732.03</v>
      </c>
      <c r="N342" s="73">
        <f t="shared" si="100"/>
        <v>736.36</v>
      </c>
      <c r="O342" s="73">
        <f t="shared" si="100"/>
        <v>716.82</v>
      </c>
      <c r="P342" s="73">
        <f t="shared" si="100"/>
        <v>727.49</v>
      </c>
      <c r="Q342" s="73">
        <f t="shared" si="100"/>
        <v>753.18</v>
      </c>
      <c r="R342" s="73">
        <f t="shared" si="100"/>
        <v>760.98</v>
      </c>
      <c r="S342" s="73">
        <f t="shared" si="100"/>
        <v>756.68</v>
      </c>
      <c r="T342" s="73">
        <f t="shared" si="100"/>
        <v>741.33</v>
      </c>
      <c r="U342" s="73">
        <f t="shared" si="100"/>
        <v>730.05</v>
      </c>
      <c r="V342" s="73">
        <f t="shared" si="100"/>
        <v>737.44</v>
      </c>
      <c r="W342" s="73">
        <f t="shared" si="100"/>
        <v>737.26</v>
      </c>
      <c r="X342" s="73">
        <f t="shared" si="100"/>
        <v>737.13</v>
      </c>
      <c r="Y342" s="73">
        <f t="shared" si="100"/>
        <v>735.37</v>
      </c>
    </row>
    <row r="343" spans="1:25" s="65" customFormat="1" ht="18.75" customHeight="1" outlineLevel="1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>
      <c r="A345" s="6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>
      <c r="A346" s="114">
        <v>5</v>
      </c>
      <c r="B346" s="106">
        <f t="shared" ref="B346:Y346" si="101">SUM(B347:B350)</f>
        <v>1407.7560000000001</v>
      </c>
      <c r="C346" s="107">
        <f t="shared" si="101"/>
        <v>1388.826</v>
      </c>
      <c r="D346" s="107">
        <f t="shared" si="101"/>
        <v>1389.096</v>
      </c>
      <c r="E346" s="108">
        <f t="shared" si="101"/>
        <v>1408.0360000000001</v>
      </c>
      <c r="F346" s="108">
        <f t="shared" si="101"/>
        <v>1413.1460000000002</v>
      </c>
      <c r="G346" s="108">
        <f t="shared" si="101"/>
        <v>1412.826</v>
      </c>
      <c r="H346" s="108">
        <f t="shared" si="101"/>
        <v>1412.7960000000003</v>
      </c>
      <c r="I346" s="108">
        <f t="shared" si="101"/>
        <v>1405.596</v>
      </c>
      <c r="J346" s="108">
        <f t="shared" si="101"/>
        <v>1411.7160000000001</v>
      </c>
      <c r="K346" s="109">
        <f t="shared" si="101"/>
        <v>1406.9960000000001</v>
      </c>
      <c r="L346" s="108">
        <f t="shared" si="101"/>
        <v>1403.3560000000002</v>
      </c>
      <c r="M346" s="110">
        <f t="shared" si="101"/>
        <v>1398.596</v>
      </c>
      <c r="N346" s="109">
        <f t="shared" si="101"/>
        <v>1401.0660000000003</v>
      </c>
      <c r="O346" s="108">
        <f t="shared" si="101"/>
        <v>1387.2460000000001</v>
      </c>
      <c r="P346" s="110">
        <f t="shared" si="101"/>
        <v>1406.2260000000001</v>
      </c>
      <c r="Q346" s="111">
        <f t="shared" si="101"/>
        <v>1420.6960000000001</v>
      </c>
      <c r="R346" s="108">
        <f t="shared" si="101"/>
        <v>1418.2060000000001</v>
      </c>
      <c r="S346" s="111">
        <f t="shared" si="101"/>
        <v>1418.4360000000001</v>
      </c>
      <c r="T346" s="108">
        <f t="shared" si="101"/>
        <v>1415.7060000000001</v>
      </c>
      <c r="U346" s="107">
        <f t="shared" si="101"/>
        <v>1370.366</v>
      </c>
      <c r="V346" s="107">
        <f t="shared" si="101"/>
        <v>1391.7560000000001</v>
      </c>
      <c r="W346" s="107">
        <f t="shared" si="101"/>
        <v>1387.056</v>
      </c>
      <c r="X346" s="107">
        <f t="shared" si="101"/>
        <v>1404.616</v>
      </c>
      <c r="Y346" s="112">
        <f t="shared" si="101"/>
        <v>1403.2060000000001</v>
      </c>
    </row>
    <row r="347" spans="1:25" s="65" customFormat="1" ht="18.75" customHeight="1" outlineLevel="1">
      <c r="A347" s="59" t="s">
        <v>8</v>
      </c>
      <c r="B347" s="73">
        <f>B31</f>
        <v>724.78</v>
      </c>
      <c r="C347" s="73">
        <f t="shared" ref="C347:Y347" si="102">C31</f>
        <v>705.85</v>
      </c>
      <c r="D347" s="73">
        <f t="shared" si="102"/>
        <v>706.12</v>
      </c>
      <c r="E347" s="73">
        <f t="shared" si="102"/>
        <v>725.06</v>
      </c>
      <c r="F347" s="73">
        <f t="shared" si="102"/>
        <v>730.17</v>
      </c>
      <c r="G347" s="73">
        <f t="shared" si="102"/>
        <v>729.85</v>
      </c>
      <c r="H347" s="73">
        <f t="shared" si="102"/>
        <v>729.82</v>
      </c>
      <c r="I347" s="73">
        <f t="shared" si="102"/>
        <v>722.62</v>
      </c>
      <c r="J347" s="73">
        <f t="shared" si="102"/>
        <v>728.74</v>
      </c>
      <c r="K347" s="73">
        <f t="shared" si="102"/>
        <v>724.02</v>
      </c>
      <c r="L347" s="73">
        <f t="shared" si="102"/>
        <v>720.38</v>
      </c>
      <c r="M347" s="73">
        <f t="shared" si="102"/>
        <v>715.62</v>
      </c>
      <c r="N347" s="73">
        <f t="shared" si="102"/>
        <v>718.09</v>
      </c>
      <c r="O347" s="73">
        <f t="shared" si="102"/>
        <v>704.27</v>
      </c>
      <c r="P347" s="73">
        <f t="shared" si="102"/>
        <v>723.25</v>
      </c>
      <c r="Q347" s="73">
        <f t="shared" si="102"/>
        <v>737.72</v>
      </c>
      <c r="R347" s="73">
        <f t="shared" si="102"/>
        <v>735.23</v>
      </c>
      <c r="S347" s="73">
        <f t="shared" si="102"/>
        <v>735.46</v>
      </c>
      <c r="T347" s="73">
        <f t="shared" si="102"/>
        <v>732.73</v>
      </c>
      <c r="U347" s="73">
        <f t="shared" si="102"/>
        <v>687.39</v>
      </c>
      <c r="V347" s="73">
        <f t="shared" si="102"/>
        <v>708.78</v>
      </c>
      <c r="W347" s="73">
        <f t="shared" si="102"/>
        <v>704.08</v>
      </c>
      <c r="X347" s="73">
        <f t="shared" si="102"/>
        <v>721.64</v>
      </c>
      <c r="Y347" s="73">
        <f t="shared" si="102"/>
        <v>720.23</v>
      </c>
    </row>
    <row r="348" spans="1:25" s="65" customFormat="1" ht="18.75" customHeight="1" outlineLevel="1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>
      <c r="A350" s="6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>
      <c r="A351" s="117">
        <v>6</v>
      </c>
      <c r="B351" s="106">
        <f t="shared" ref="B351:Y351" si="103">SUM(B352:B355)</f>
        <v>1325.8560000000002</v>
      </c>
      <c r="C351" s="107">
        <f t="shared" si="103"/>
        <v>1306.616</v>
      </c>
      <c r="D351" s="107">
        <f t="shared" si="103"/>
        <v>1312.5360000000001</v>
      </c>
      <c r="E351" s="108">
        <f t="shared" si="103"/>
        <v>1322.0260000000001</v>
      </c>
      <c r="F351" s="108">
        <f t="shared" si="103"/>
        <v>1323.2860000000001</v>
      </c>
      <c r="G351" s="108">
        <f t="shared" si="103"/>
        <v>1322.7660000000001</v>
      </c>
      <c r="H351" s="108">
        <f t="shared" si="103"/>
        <v>1331.9260000000002</v>
      </c>
      <c r="I351" s="108">
        <f t="shared" si="103"/>
        <v>1321.1760000000002</v>
      </c>
      <c r="J351" s="108">
        <f t="shared" si="103"/>
        <v>1324.6260000000002</v>
      </c>
      <c r="K351" s="109">
        <f t="shared" si="103"/>
        <v>1325.886</v>
      </c>
      <c r="L351" s="108">
        <f t="shared" si="103"/>
        <v>1323.9960000000001</v>
      </c>
      <c r="M351" s="110">
        <f t="shared" si="103"/>
        <v>1324.2260000000001</v>
      </c>
      <c r="N351" s="109">
        <f t="shared" si="103"/>
        <v>1325.2960000000003</v>
      </c>
      <c r="O351" s="108">
        <f t="shared" si="103"/>
        <v>1303.9460000000001</v>
      </c>
      <c r="P351" s="110">
        <f t="shared" si="103"/>
        <v>1318.0660000000003</v>
      </c>
      <c r="Q351" s="111">
        <f t="shared" si="103"/>
        <v>1331.6260000000002</v>
      </c>
      <c r="R351" s="108">
        <f t="shared" si="103"/>
        <v>1327.136</v>
      </c>
      <c r="S351" s="111">
        <f t="shared" si="103"/>
        <v>1328.4260000000002</v>
      </c>
      <c r="T351" s="108">
        <f t="shared" si="103"/>
        <v>1327.0360000000001</v>
      </c>
      <c r="U351" s="107">
        <f t="shared" si="103"/>
        <v>1316.6960000000001</v>
      </c>
      <c r="V351" s="107">
        <f t="shared" si="103"/>
        <v>1324.4760000000001</v>
      </c>
      <c r="W351" s="107">
        <f t="shared" si="103"/>
        <v>1332.4059999999999</v>
      </c>
      <c r="X351" s="107">
        <f t="shared" si="103"/>
        <v>1335.6559999999999</v>
      </c>
      <c r="Y351" s="112">
        <f t="shared" si="103"/>
        <v>1334.0160000000001</v>
      </c>
    </row>
    <row r="352" spans="1:25" s="65" customFormat="1" ht="18.75" customHeight="1" outlineLevel="1">
      <c r="A352" s="59" t="s">
        <v>8</v>
      </c>
      <c r="B352" s="73">
        <f>B36</f>
        <v>642.88</v>
      </c>
      <c r="C352" s="73">
        <f t="shared" ref="C352:X352" si="104">C36</f>
        <v>623.64</v>
      </c>
      <c r="D352" s="73">
        <f t="shared" si="104"/>
        <v>629.55999999999995</v>
      </c>
      <c r="E352" s="73">
        <f t="shared" si="104"/>
        <v>639.04999999999995</v>
      </c>
      <c r="F352" s="73">
        <f t="shared" si="104"/>
        <v>640.30999999999995</v>
      </c>
      <c r="G352" s="73">
        <f t="shared" si="104"/>
        <v>639.79</v>
      </c>
      <c r="H352" s="73">
        <f t="shared" si="104"/>
        <v>648.95000000000005</v>
      </c>
      <c r="I352" s="73">
        <f t="shared" si="104"/>
        <v>638.20000000000005</v>
      </c>
      <c r="J352" s="73">
        <f t="shared" si="104"/>
        <v>641.65</v>
      </c>
      <c r="K352" s="73">
        <f t="shared" si="104"/>
        <v>642.91</v>
      </c>
      <c r="L352" s="73">
        <f t="shared" si="104"/>
        <v>641.02</v>
      </c>
      <c r="M352" s="73">
        <f t="shared" si="104"/>
        <v>641.25</v>
      </c>
      <c r="N352" s="73">
        <f t="shared" si="104"/>
        <v>642.32000000000005</v>
      </c>
      <c r="O352" s="73">
        <f t="shared" si="104"/>
        <v>620.97</v>
      </c>
      <c r="P352" s="73">
        <f t="shared" si="104"/>
        <v>635.09</v>
      </c>
      <c r="Q352" s="73">
        <f t="shared" si="104"/>
        <v>648.65</v>
      </c>
      <c r="R352" s="73">
        <f t="shared" si="104"/>
        <v>644.16</v>
      </c>
      <c r="S352" s="73">
        <f t="shared" si="104"/>
        <v>645.45000000000005</v>
      </c>
      <c r="T352" s="73">
        <f t="shared" si="104"/>
        <v>644.05999999999995</v>
      </c>
      <c r="U352" s="73">
        <f t="shared" si="104"/>
        <v>633.72</v>
      </c>
      <c r="V352" s="73">
        <f t="shared" si="104"/>
        <v>641.5</v>
      </c>
      <c r="W352" s="73">
        <f t="shared" si="104"/>
        <v>649.42999999999995</v>
      </c>
      <c r="X352" s="73">
        <f t="shared" si="104"/>
        <v>652.67999999999995</v>
      </c>
      <c r="Y352" s="73">
        <f>Y36</f>
        <v>651.04</v>
      </c>
    </row>
    <row r="353" spans="1:25" s="65" customFormat="1" ht="18.75" customHeight="1" outlineLevel="1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>
      <c r="A355" s="6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>
      <c r="A356" s="114">
        <v>7</v>
      </c>
      <c r="B356" s="106">
        <f t="shared" ref="B356:Y356" si="105">SUM(B357:B360)</f>
        <v>1299.6460000000002</v>
      </c>
      <c r="C356" s="107">
        <f t="shared" si="105"/>
        <v>1281.1460000000002</v>
      </c>
      <c r="D356" s="107">
        <f t="shared" si="105"/>
        <v>1280.5660000000003</v>
      </c>
      <c r="E356" s="108">
        <f t="shared" si="105"/>
        <v>1287.4260000000002</v>
      </c>
      <c r="F356" s="108">
        <f t="shared" si="105"/>
        <v>1288.4460000000001</v>
      </c>
      <c r="G356" s="108">
        <f t="shared" si="105"/>
        <v>1286.326</v>
      </c>
      <c r="H356" s="108">
        <f t="shared" si="105"/>
        <v>1291.1060000000002</v>
      </c>
      <c r="I356" s="108">
        <f t="shared" si="105"/>
        <v>1277.3560000000002</v>
      </c>
      <c r="J356" s="108">
        <f t="shared" si="105"/>
        <v>1283.2460000000001</v>
      </c>
      <c r="K356" s="109">
        <f t="shared" si="105"/>
        <v>1284.6860000000001</v>
      </c>
      <c r="L356" s="108">
        <f t="shared" si="105"/>
        <v>1287.3160000000003</v>
      </c>
      <c r="M356" s="110">
        <f t="shared" si="105"/>
        <v>1284.806</v>
      </c>
      <c r="N356" s="109">
        <f t="shared" si="105"/>
        <v>1282.4460000000001</v>
      </c>
      <c r="O356" s="108">
        <f t="shared" si="105"/>
        <v>1272.9760000000001</v>
      </c>
      <c r="P356" s="110">
        <f t="shared" si="105"/>
        <v>1259.4760000000001</v>
      </c>
      <c r="Q356" s="111">
        <f t="shared" si="105"/>
        <v>1267.1460000000002</v>
      </c>
      <c r="R356" s="108">
        <f t="shared" si="105"/>
        <v>1268.3960000000002</v>
      </c>
      <c r="S356" s="111">
        <f t="shared" si="105"/>
        <v>1270.5360000000001</v>
      </c>
      <c r="T356" s="108">
        <f t="shared" si="105"/>
        <v>1268.2060000000001</v>
      </c>
      <c r="U356" s="107">
        <f t="shared" si="105"/>
        <v>1254.5060000000001</v>
      </c>
      <c r="V356" s="107">
        <f t="shared" si="105"/>
        <v>1257.7060000000001</v>
      </c>
      <c r="W356" s="107">
        <f t="shared" si="105"/>
        <v>1263.9059999999999</v>
      </c>
      <c r="X356" s="107">
        <f t="shared" si="105"/>
        <v>1269.9560000000001</v>
      </c>
      <c r="Y356" s="112">
        <f t="shared" si="105"/>
        <v>1276.826</v>
      </c>
    </row>
    <row r="357" spans="1:25" s="65" customFormat="1" ht="18.75" customHeight="1" outlineLevel="1">
      <c r="A357" s="59" t="s">
        <v>8</v>
      </c>
      <c r="B357" s="73">
        <f>B41</f>
        <v>616.66999999999996</v>
      </c>
      <c r="C357" s="73">
        <f t="shared" ref="C357:Y357" si="106">C41</f>
        <v>598.16999999999996</v>
      </c>
      <c r="D357" s="73">
        <f t="shared" si="106"/>
        <v>597.59</v>
      </c>
      <c r="E357" s="73">
        <f t="shared" si="106"/>
        <v>604.45000000000005</v>
      </c>
      <c r="F357" s="73">
        <f t="shared" si="106"/>
        <v>605.47</v>
      </c>
      <c r="G357" s="73">
        <f t="shared" si="106"/>
        <v>603.35</v>
      </c>
      <c r="H357" s="73">
        <f t="shared" si="106"/>
        <v>608.13</v>
      </c>
      <c r="I357" s="73">
        <f t="shared" si="106"/>
        <v>594.38</v>
      </c>
      <c r="J357" s="73">
        <f t="shared" si="106"/>
        <v>600.27</v>
      </c>
      <c r="K357" s="73">
        <f t="shared" si="106"/>
        <v>601.71</v>
      </c>
      <c r="L357" s="73">
        <f t="shared" si="106"/>
        <v>604.34</v>
      </c>
      <c r="M357" s="73">
        <f t="shared" si="106"/>
        <v>601.83000000000004</v>
      </c>
      <c r="N357" s="73">
        <f t="shared" si="106"/>
        <v>599.47</v>
      </c>
      <c r="O357" s="73">
        <f t="shared" si="106"/>
        <v>590</v>
      </c>
      <c r="P357" s="73">
        <f t="shared" si="106"/>
        <v>576.5</v>
      </c>
      <c r="Q357" s="73">
        <f t="shared" si="106"/>
        <v>584.16999999999996</v>
      </c>
      <c r="R357" s="73">
        <f t="shared" si="106"/>
        <v>585.41999999999996</v>
      </c>
      <c r="S357" s="73">
        <f t="shared" si="106"/>
        <v>587.55999999999995</v>
      </c>
      <c r="T357" s="73">
        <f t="shared" si="106"/>
        <v>585.23</v>
      </c>
      <c r="U357" s="73">
        <f t="shared" si="106"/>
        <v>571.53</v>
      </c>
      <c r="V357" s="73">
        <f t="shared" si="106"/>
        <v>574.73</v>
      </c>
      <c r="W357" s="73">
        <f t="shared" si="106"/>
        <v>580.92999999999995</v>
      </c>
      <c r="X357" s="73">
        <f t="shared" si="106"/>
        <v>586.98</v>
      </c>
      <c r="Y357" s="73">
        <f t="shared" si="106"/>
        <v>593.85</v>
      </c>
    </row>
    <row r="358" spans="1:25" s="65" customFormat="1" ht="18.75" customHeight="1" outlineLevel="1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>
      <c r="A360" s="6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>
      <c r="A361" s="117">
        <v>8</v>
      </c>
      <c r="B361" s="106">
        <f t="shared" ref="B361:Y361" si="107">SUM(B362:B365)</f>
        <v>1358.4260000000002</v>
      </c>
      <c r="C361" s="107">
        <f t="shared" si="107"/>
        <v>1341.9059999999999</v>
      </c>
      <c r="D361" s="107">
        <f t="shared" si="107"/>
        <v>1348.6559999999999</v>
      </c>
      <c r="E361" s="108">
        <f t="shared" si="107"/>
        <v>1365.0860000000002</v>
      </c>
      <c r="F361" s="108">
        <f t="shared" si="107"/>
        <v>1375.076</v>
      </c>
      <c r="G361" s="108">
        <f t="shared" si="107"/>
        <v>1367.4059999999999</v>
      </c>
      <c r="H361" s="108">
        <f t="shared" si="107"/>
        <v>1369.366</v>
      </c>
      <c r="I361" s="108">
        <f t="shared" si="107"/>
        <v>1356.7260000000001</v>
      </c>
      <c r="J361" s="108">
        <f t="shared" si="107"/>
        <v>1362.5160000000001</v>
      </c>
      <c r="K361" s="109">
        <f t="shared" si="107"/>
        <v>1365.4560000000001</v>
      </c>
      <c r="L361" s="108">
        <f t="shared" si="107"/>
        <v>1363.0060000000001</v>
      </c>
      <c r="M361" s="110">
        <f t="shared" si="107"/>
        <v>1361.116</v>
      </c>
      <c r="N361" s="109">
        <f t="shared" si="107"/>
        <v>1348.4560000000001</v>
      </c>
      <c r="O361" s="108">
        <f t="shared" si="107"/>
        <v>1334.3160000000003</v>
      </c>
      <c r="P361" s="110">
        <f t="shared" si="107"/>
        <v>1347.3560000000002</v>
      </c>
      <c r="Q361" s="111">
        <f t="shared" si="107"/>
        <v>1361.5260000000001</v>
      </c>
      <c r="R361" s="108">
        <f t="shared" si="107"/>
        <v>1360.9860000000001</v>
      </c>
      <c r="S361" s="111">
        <f t="shared" si="107"/>
        <v>1358.7960000000003</v>
      </c>
      <c r="T361" s="108">
        <f t="shared" si="107"/>
        <v>1356.6860000000001</v>
      </c>
      <c r="U361" s="107">
        <f t="shared" si="107"/>
        <v>1344.6960000000001</v>
      </c>
      <c r="V361" s="107">
        <f t="shared" si="107"/>
        <v>1350.886</v>
      </c>
      <c r="W361" s="107">
        <f t="shared" si="107"/>
        <v>1354.7760000000001</v>
      </c>
      <c r="X361" s="107">
        <f t="shared" si="107"/>
        <v>1360.306</v>
      </c>
      <c r="Y361" s="112">
        <f t="shared" si="107"/>
        <v>1365.806</v>
      </c>
    </row>
    <row r="362" spans="1:25" s="65" customFormat="1" ht="18.75" customHeight="1" outlineLevel="1">
      <c r="A362" s="59" t="s">
        <v>8</v>
      </c>
      <c r="B362" s="73">
        <f>B46</f>
        <v>675.45</v>
      </c>
      <c r="C362" s="73">
        <f t="shared" ref="C362:Y362" si="108">C46</f>
        <v>658.93</v>
      </c>
      <c r="D362" s="73">
        <f t="shared" si="108"/>
        <v>665.68</v>
      </c>
      <c r="E362" s="73">
        <f t="shared" si="108"/>
        <v>682.11</v>
      </c>
      <c r="F362" s="73">
        <f t="shared" si="108"/>
        <v>692.1</v>
      </c>
      <c r="G362" s="73">
        <f t="shared" si="108"/>
        <v>684.43</v>
      </c>
      <c r="H362" s="73">
        <f t="shared" si="108"/>
        <v>686.39</v>
      </c>
      <c r="I362" s="73">
        <f t="shared" si="108"/>
        <v>673.75</v>
      </c>
      <c r="J362" s="73">
        <f t="shared" si="108"/>
        <v>679.54</v>
      </c>
      <c r="K362" s="73">
        <f t="shared" si="108"/>
        <v>682.48</v>
      </c>
      <c r="L362" s="73">
        <f t="shared" si="108"/>
        <v>680.03</v>
      </c>
      <c r="M362" s="73">
        <f t="shared" si="108"/>
        <v>678.14</v>
      </c>
      <c r="N362" s="73">
        <f t="shared" si="108"/>
        <v>665.48</v>
      </c>
      <c r="O362" s="73">
        <f t="shared" si="108"/>
        <v>651.34</v>
      </c>
      <c r="P362" s="73">
        <f t="shared" si="108"/>
        <v>664.38</v>
      </c>
      <c r="Q362" s="73">
        <f t="shared" si="108"/>
        <v>678.55</v>
      </c>
      <c r="R362" s="73">
        <f t="shared" si="108"/>
        <v>678.01</v>
      </c>
      <c r="S362" s="73">
        <f t="shared" si="108"/>
        <v>675.82</v>
      </c>
      <c r="T362" s="73">
        <f t="shared" si="108"/>
        <v>673.71</v>
      </c>
      <c r="U362" s="73">
        <f t="shared" si="108"/>
        <v>661.72</v>
      </c>
      <c r="V362" s="73">
        <f t="shared" si="108"/>
        <v>667.91</v>
      </c>
      <c r="W362" s="73">
        <f t="shared" si="108"/>
        <v>671.8</v>
      </c>
      <c r="X362" s="73">
        <f t="shared" si="108"/>
        <v>677.33</v>
      </c>
      <c r="Y362" s="73">
        <f t="shared" si="108"/>
        <v>682.83</v>
      </c>
    </row>
    <row r="363" spans="1:25" s="65" customFormat="1" ht="18.75" customHeight="1" outlineLevel="1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>
      <c r="A365" s="6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>
      <c r="A366" s="114">
        <v>9</v>
      </c>
      <c r="B366" s="106">
        <f t="shared" ref="B366:Y366" si="109">SUM(B367:B370)</f>
        <v>1380.886</v>
      </c>
      <c r="C366" s="107">
        <f t="shared" si="109"/>
        <v>1366.7960000000003</v>
      </c>
      <c r="D366" s="107">
        <f t="shared" si="109"/>
        <v>1362.8160000000003</v>
      </c>
      <c r="E366" s="108">
        <f t="shared" si="109"/>
        <v>1383.6260000000002</v>
      </c>
      <c r="F366" s="108">
        <f t="shared" si="109"/>
        <v>1394.4960000000001</v>
      </c>
      <c r="G366" s="108">
        <f t="shared" si="109"/>
        <v>1389.6660000000002</v>
      </c>
      <c r="H366" s="108">
        <f t="shared" si="109"/>
        <v>1396.5060000000001</v>
      </c>
      <c r="I366" s="108">
        <f t="shared" si="109"/>
        <v>1376.3360000000002</v>
      </c>
      <c r="J366" s="108">
        <f t="shared" si="109"/>
        <v>1385.1460000000002</v>
      </c>
      <c r="K366" s="109">
        <f t="shared" si="109"/>
        <v>1385.8560000000002</v>
      </c>
      <c r="L366" s="108">
        <f t="shared" si="109"/>
        <v>1389.116</v>
      </c>
      <c r="M366" s="110">
        <f t="shared" si="109"/>
        <v>1386.1860000000001</v>
      </c>
      <c r="N366" s="109">
        <f t="shared" si="109"/>
        <v>1385.4960000000001</v>
      </c>
      <c r="O366" s="108">
        <f t="shared" si="109"/>
        <v>1367.9660000000001</v>
      </c>
      <c r="P366" s="110">
        <f t="shared" si="109"/>
        <v>1387.366</v>
      </c>
      <c r="Q366" s="111">
        <f t="shared" si="109"/>
        <v>1404.0860000000002</v>
      </c>
      <c r="R366" s="108">
        <f t="shared" si="109"/>
        <v>1403.3960000000002</v>
      </c>
      <c r="S366" s="111">
        <f t="shared" si="109"/>
        <v>1404.9960000000001</v>
      </c>
      <c r="T366" s="108">
        <f t="shared" si="109"/>
        <v>1398.3560000000002</v>
      </c>
      <c r="U366" s="107">
        <f t="shared" si="109"/>
        <v>1376.1559999999999</v>
      </c>
      <c r="V366" s="107">
        <f t="shared" si="109"/>
        <v>1377.9760000000001</v>
      </c>
      <c r="W366" s="107">
        <f t="shared" si="109"/>
        <v>1386.9860000000001</v>
      </c>
      <c r="X366" s="107">
        <f t="shared" si="109"/>
        <v>1387.136</v>
      </c>
      <c r="Y366" s="112">
        <f t="shared" si="109"/>
        <v>1374.9460000000001</v>
      </c>
    </row>
    <row r="367" spans="1:25" s="65" customFormat="1" ht="18.75" customHeight="1" outlineLevel="1">
      <c r="A367" s="59" t="s">
        <v>8</v>
      </c>
      <c r="B367" s="73">
        <f>B51</f>
        <v>697.91</v>
      </c>
      <c r="C367" s="73">
        <f t="shared" ref="C367:Y367" si="110">C51</f>
        <v>683.82</v>
      </c>
      <c r="D367" s="73">
        <f t="shared" si="110"/>
        <v>679.84</v>
      </c>
      <c r="E367" s="73">
        <f t="shared" si="110"/>
        <v>700.65</v>
      </c>
      <c r="F367" s="73">
        <f t="shared" si="110"/>
        <v>711.52</v>
      </c>
      <c r="G367" s="73">
        <f t="shared" si="110"/>
        <v>706.69</v>
      </c>
      <c r="H367" s="73">
        <f t="shared" si="110"/>
        <v>713.53</v>
      </c>
      <c r="I367" s="73">
        <f t="shared" si="110"/>
        <v>693.36</v>
      </c>
      <c r="J367" s="73">
        <f t="shared" si="110"/>
        <v>702.17</v>
      </c>
      <c r="K367" s="73">
        <f t="shared" si="110"/>
        <v>702.88</v>
      </c>
      <c r="L367" s="73">
        <f t="shared" si="110"/>
        <v>706.14</v>
      </c>
      <c r="M367" s="73">
        <f t="shared" si="110"/>
        <v>703.21</v>
      </c>
      <c r="N367" s="73">
        <f t="shared" si="110"/>
        <v>702.52</v>
      </c>
      <c r="O367" s="73">
        <f t="shared" si="110"/>
        <v>684.99</v>
      </c>
      <c r="P367" s="73">
        <f t="shared" si="110"/>
        <v>704.39</v>
      </c>
      <c r="Q367" s="73">
        <f t="shared" si="110"/>
        <v>721.11</v>
      </c>
      <c r="R367" s="73">
        <f t="shared" si="110"/>
        <v>720.42</v>
      </c>
      <c r="S367" s="73">
        <f t="shared" si="110"/>
        <v>722.02</v>
      </c>
      <c r="T367" s="73">
        <f t="shared" si="110"/>
        <v>715.38</v>
      </c>
      <c r="U367" s="73">
        <f t="shared" si="110"/>
        <v>693.18</v>
      </c>
      <c r="V367" s="73">
        <f t="shared" si="110"/>
        <v>695</v>
      </c>
      <c r="W367" s="73">
        <f t="shared" si="110"/>
        <v>704.01</v>
      </c>
      <c r="X367" s="73">
        <f t="shared" si="110"/>
        <v>704.16</v>
      </c>
      <c r="Y367" s="73">
        <f t="shared" si="110"/>
        <v>691.97</v>
      </c>
    </row>
    <row r="368" spans="1:25" s="65" customFormat="1" ht="18.75" customHeight="1" outlineLevel="1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>
      <c r="A370" s="6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>
      <c r="A371" s="117">
        <v>10</v>
      </c>
      <c r="B371" s="106">
        <f t="shared" ref="B371:Y371" si="111">SUM(B372:B375)</f>
        <v>1402.6860000000001</v>
      </c>
      <c r="C371" s="107">
        <f t="shared" si="111"/>
        <v>1353.386</v>
      </c>
      <c r="D371" s="107">
        <f t="shared" si="111"/>
        <v>1369.7560000000001</v>
      </c>
      <c r="E371" s="108">
        <f t="shared" si="111"/>
        <v>1393.2060000000001</v>
      </c>
      <c r="F371" s="108">
        <f t="shared" si="111"/>
        <v>1387.0260000000001</v>
      </c>
      <c r="G371" s="108">
        <f t="shared" si="111"/>
        <v>1392.5260000000001</v>
      </c>
      <c r="H371" s="108">
        <f t="shared" si="111"/>
        <v>1393.5060000000001</v>
      </c>
      <c r="I371" s="108">
        <f t="shared" si="111"/>
        <v>1380.1860000000001</v>
      </c>
      <c r="J371" s="108">
        <f t="shared" si="111"/>
        <v>1384.9160000000002</v>
      </c>
      <c r="K371" s="109">
        <f t="shared" si="111"/>
        <v>1384.5660000000003</v>
      </c>
      <c r="L371" s="108">
        <f t="shared" si="111"/>
        <v>1387.3560000000002</v>
      </c>
      <c r="M371" s="110">
        <f t="shared" si="111"/>
        <v>1389.806</v>
      </c>
      <c r="N371" s="109">
        <f t="shared" si="111"/>
        <v>1390.5660000000003</v>
      </c>
      <c r="O371" s="108">
        <f t="shared" si="111"/>
        <v>1369.4460000000001</v>
      </c>
      <c r="P371" s="110">
        <f t="shared" si="111"/>
        <v>1382.1760000000002</v>
      </c>
      <c r="Q371" s="111">
        <f t="shared" si="111"/>
        <v>1406.1760000000002</v>
      </c>
      <c r="R371" s="108">
        <f t="shared" si="111"/>
        <v>1406.806</v>
      </c>
      <c r="S371" s="111">
        <f t="shared" si="111"/>
        <v>1393.0360000000001</v>
      </c>
      <c r="T371" s="108">
        <f t="shared" si="111"/>
        <v>1392.576</v>
      </c>
      <c r="U371" s="107">
        <f t="shared" si="111"/>
        <v>1380.7360000000001</v>
      </c>
      <c r="V371" s="107">
        <f t="shared" si="111"/>
        <v>1383.2660000000001</v>
      </c>
      <c r="W371" s="107">
        <f t="shared" si="111"/>
        <v>1386.0860000000002</v>
      </c>
      <c r="X371" s="107">
        <f t="shared" si="111"/>
        <v>1390.136</v>
      </c>
      <c r="Y371" s="112">
        <f t="shared" si="111"/>
        <v>1381.326</v>
      </c>
    </row>
    <row r="372" spans="1:25" s="65" customFormat="1" ht="18.75" customHeight="1" outlineLevel="1">
      <c r="A372" s="59" t="s">
        <v>8</v>
      </c>
      <c r="B372" s="73">
        <f>B56</f>
        <v>719.71</v>
      </c>
      <c r="C372" s="73">
        <f t="shared" ref="C372:Y372" si="112">C56</f>
        <v>670.41</v>
      </c>
      <c r="D372" s="73">
        <f t="shared" si="112"/>
        <v>686.78</v>
      </c>
      <c r="E372" s="73">
        <f t="shared" si="112"/>
        <v>710.23</v>
      </c>
      <c r="F372" s="73">
        <f t="shared" si="112"/>
        <v>704.05</v>
      </c>
      <c r="G372" s="73">
        <f t="shared" si="112"/>
        <v>709.55</v>
      </c>
      <c r="H372" s="73">
        <f t="shared" si="112"/>
        <v>710.53</v>
      </c>
      <c r="I372" s="73">
        <f t="shared" si="112"/>
        <v>697.21</v>
      </c>
      <c r="J372" s="73">
        <f t="shared" si="112"/>
        <v>701.94</v>
      </c>
      <c r="K372" s="73">
        <f t="shared" si="112"/>
        <v>701.59</v>
      </c>
      <c r="L372" s="73">
        <f t="shared" si="112"/>
        <v>704.38</v>
      </c>
      <c r="M372" s="73">
        <f t="shared" si="112"/>
        <v>706.83</v>
      </c>
      <c r="N372" s="73">
        <f t="shared" si="112"/>
        <v>707.59</v>
      </c>
      <c r="O372" s="73">
        <f t="shared" si="112"/>
        <v>686.47</v>
      </c>
      <c r="P372" s="73">
        <f t="shared" si="112"/>
        <v>699.2</v>
      </c>
      <c r="Q372" s="73">
        <f t="shared" si="112"/>
        <v>723.2</v>
      </c>
      <c r="R372" s="73">
        <f t="shared" si="112"/>
        <v>723.83</v>
      </c>
      <c r="S372" s="73">
        <f t="shared" si="112"/>
        <v>710.06</v>
      </c>
      <c r="T372" s="73">
        <f t="shared" si="112"/>
        <v>709.6</v>
      </c>
      <c r="U372" s="73">
        <f t="shared" si="112"/>
        <v>697.76</v>
      </c>
      <c r="V372" s="73">
        <f t="shared" si="112"/>
        <v>700.29</v>
      </c>
      <c r="W372" s="73">
        <f t="shared" si="112"/>
        <v>703.11</v>
      </c>
      <c r="X372" s="73">
        <f t="shared" si="112"/>
        <v>707.16</v>
      </c>
      <c r="Y372" s="73">
        <f t="shared" si="112"/>
        <v>698.35</v>
      </c>
    </row>
    <row r="373" spans="1:25" s="65" customFormat="1" ht="18.75" customHeight="1" outlineLevel="1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>
      <c r="A375" s="6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>
      <c r="A376" s="114">
        <v>11</v>
      </c>
      <c r="B376" s="106">
        <f t="shared" ref="B376:Y376" si="113">SUM(B377:B380)</f>
        <v>1428.5260000000001</v>
      </c>
      <c r="C376" s="107">
        <f t="shared" si="113"/>
        <v>1401.5660000000003</v>
      </c>
      <c r="D376" s="107">
        <f t="shared" si="113"/>
        <v>1408.2760000000001</v>
      </c>
      <c r="E376" s="108">
        <f t="shared" si="113"/>
        <v>1442.576</v>
      </c>
      <c r="F376" s="108">
        <f t="shared" si="113"/>
        <v>1629.6660000000002</v>
      </c>
      <c r="G376" s="108">
        <f t="shared" si="113"/>
        <v>1446.556</v>
      </c>
      <c r="H376" s="108">
        <f t="shared" si="113"/>
        <v>1443.3160000000003</v>
      </c>
      <c r="I376" s="108">
        <f t="shared" si="113"/>
        <v>1429.2360000000001</v>
      </c>
      <c r="J376" s="108">
        <f t="shared" si="113"/>
        <v>1438.5160000000001</v>
      </c>
      <c r="K376" s="109">
        <f t="shared" si="113"/>
        <v>1438.636</v>
      </c>
      <c r="L376" s="108">
        <f t="shared" si="113"/>
        <v>1420.6860000000001</v>
      </c>
      <c r="M376" s="110">
        <f t="shared" si="113"/>
        <v>1420.6060000000002</v>
      </c>
      <c r="N376" s="109">
        <f t="shared" si="113"/>
        <v>1430.0360000000001</v>
      </c>
      <c r="O376" s="108">
        <f t="shared" si="113"/>
        <v>1414.1660000000002</v>
      </c>
      <c r="P376" s="110">
        <f t="shared" si="113"/>
        <v>1427.4260000000002</v>
      </c>
      <c r="Q376" s="111">
        <f t="shared" si="113"/>
        <v>1450.0060000000001</v>
      </c>
      <c r="R376" s="108">
        <f t="shared" si="113"/>
        <v>1454.2060000000001</v>
      </c>
      <c r="S376" s="111">
        <f t="shared" si="113"/>
        <v>1446.2160000000001</v>
      </c>
      <c r="T376" s="108">
        <f t="shared" si="113"/>
        <v>1430.5160000000001</v>
      </c>
      <c r="U376" s="107">
        <f t="shared" si="113"/>
        <v>1421.5860000000002</v>
      </c>
      <c r="V376" s="107">
        <f t="shared" si="113"/>
        <v>1406.6860000000001</v>
      </c>
      <c r="W376" s="107">
        <f t="shared" si="113"/>
        <v>1410.8560000000002</v>
      </c>
      <c r="X376" s="107">
        <f t="shared" si="113"/>
        <v>1425.5260000000001</v>
      </c>
      <c r="Y376" s="112">
        <f t="shared" si="113"/>
        <v>1436.8960000000002</v>
      </c>
    </row>
    <row r="377" spans="1:25" s="65" customFormat="1" ht="18.75" customHeight="1" outlineLevel="1">
      <c r="A377" s="59" t="s">
        <v>8</v>
      </c>
      <c r="B377" s="73">
        <f>B61</f>
        <v>745.55</v>
      </c>
      <c r="C377" s="73">
        <f t="shared" ref="C377:Y377" si="114">C61</f>
        <v>718.59</v>
      </c>
      <c r="D377" s="73">
        <f t="shared" si="114"/>
        <v>725.3</v>
      </c>
      <c r="E377" s="73">
        <f t="shared" si="114"/>
        <v>759.6</v>
      </c>
      <c r="F377" s="73">
        <f t="shared" si="114"/>
        <v>946.69</v>
      </c>
      <c r="G377" s="73">
        <f t="shared" si="114"/>
        <v>763.58</v>
      </c>
      <c r="H377" s="73">
        <f t="shared" si="114"/>
        <v>760.34</v>
      </c>
      <c r="I377" s="73">
        <f t="shared" si="114"/>
        <v>746.26</v>
      </c>
      <c r="J377" s="73">
        <f t="shared" si="114"/>
        <v>755.54</v>
      </c>
      <c r="K377" s="73">
        <f t="shared" si="114"/>
        <v>755.66</v>
      </c>
      <c r="L377" s="73">
        <f t="shared" si="114"/>
        <v>737.71</v>
      </c>
      <c r="M377" s="73">
        <f t="shared" si="114"/>
        <v>737.63</v>
      </c>
      <c r="N377" s="73">
        <f t="shared" si="114"/>
        <v>747.06</v>
      </c>
      <c r="O377" s="73">
        <f t="shared" si="114"/>
        <v>731.19</v>
      </c>
      <c r="P377" s="73">
        <f t="shared" si="114"/>
        <v>744.45</v>
      </c>
      <c r="Q377" s="73">
        <f t="shared" si="114"/>
        <v>767.03</v>
      </c>
      <c r="R377" s="73">
        <f t="shared" si="114"/>
        <v>771.23</v>
      </c>
      <c r="S377" s="73">
        <f t="shared" si="114"/>
        <v>763.24</v>
      </c>
      <c r="T377" s="73">
        <f t="shared" si="114"/>
        <v>747.54</v>
      </c>
      <c r="U377" s="73">
        <f t="shared" si="114"/>
        <v>738.61</v>
      </c>
      <c r="V377" s="73">
        <f t="shared" si="114"/>
        <v>723.71</v>
      </c>
      <c r="W377" s="73">
        <f t="shared" si="114"/>
        <v>727.88</v>
      </c>
      <c r="X377" s="73">
        <f t="shared" si="114"/>
        <v>742.55</v>
      </c>
      <c r="Y377" s="73">
        <f t="shared" si="114"/>
        <v>753.92</v>
      </c>
    </row>
    <row r="378" spans="1:25" s="65" customFormat="1" ht="18.75" customHeight="1" outlineLevel="1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>
      <c r="A380" s="6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>
      <c r="A381" s="117">
        <v>12</v>
      </c>
      <c r="B381" s="106">
        <f t="shared" ref="B381:Y381" si="115">SUM(B382:B385)</f>
        <v>1489.596</v>
      </c>
      <c r="C381" s="107">
        <f t="shared" si="115"/>
        <v>1463.0160000000001</v>
      </c>
      <c r="D381" s="107">
        <f t="shared" si="115"/>
        <v>1487.1260000000002</v>
      </c>
      <c r="E381" s="108">
        <f t="shared" si="115"/>
        <v>1643.5160000000001</v>
      </c>
      <c r="F381" s="108">
        <f t="shared" si="115"/>
        <v>1512.846</v>
      </c>
      <c r="G381" s="108">
        <f t="shared" si="115"/>
        <v>1504.7560000000001</v>
      </c>
      <c r="H381" s="108">
        <f t="shared" si="115"/>
        <v>1483.6960000000001</v>
      </c>
      <c r="I381" s="108">
        <f t="shared" si="115"/>
        <v>1493.5460000000003</v>
      </c>
      <c r="J381" s="108">
        <f t="shared" si="115"/>
        <v>1507.7860000000001</v>
      </c>
      <c r="K381" s="109">
        <f t="shared" si="115"/>
        <v>1508.6660000000002</v>
      </c>
      <c r="L381" s="108">
        <f t="shared" si="115"/>
        <v>1502.4660000000001</v>
      </c>
      <c r="M381" s="110">
        <f t="shared" si="115"/>
        <v>1509.0260000000001</v>
      </c>
      <c r="N381" s="109">
        <f t="shared" si="115"/>
        <v>1469.5160000000001</v>
      </c>
      <c r="O381" s="108">
        <f t="shared" si="115"/>
        <v>1440.5660000000003</v>
      </c>
      <c r="P381" s="110">
        <f t="shared" si="115"/>
        <v>1447.0360000000001</v>
      </c>
      <c r="Q381" s="111">
        <f t="shared" si="115"/>
        <v>1454.7660000000001</v>
      </c>
      <c r="R381" s="108">
        <f t="shared" si="115"/>
        <v>1441.0060000000001</v>
      </c>
      <c r="S381" s="111">
        <f t="shared" si="115"/>
        <v>1462.576</v>
      </c>
      <c r="T381" s="108">
        <f t="shared" si="115"/>
        <v>1452.2460000000001</v>
      </c>
      <c r="U381" s="107">
        <f t="shared" si="115"/>
        <v>1438.2060000000001</v>
      </c>
      <c r="V381" s="107">
        <f t="shared" si="115"/>
        <v>1437.7160000000001</v>
      </c>
      <c r="W381" s="107">
        <f t="shared" si="115"/>
        <v>1453.1460000000002</v>
      </c>
      <c r="X381" s="107">
        <f t="shared" si="115"/>
        <v>1440.9960000000001</v>
      </c>
      <c r="Y381" s="112">
        <f t="shared" si="115"/>
        <v>1450.0460000000003</v>
      </c>
    </row>
    <row r="382" spans="1:25" s="65" customFormat="1" ht="18.75" customHeight="1" outlineLevel="1">
      <c r="A382" s="59" t="s">
        <v>8</v>
      </c>
      <c r="B382" s="73">
        <f>B66</f>
        <v>806.62</v>
      </c>
      <c r="C382" s="73">
        <f t="shared" ref="C382:Y382" si="116">C66</f>
        <v>780.04</v>
      </c>
      <c r="D382" s="73">
        <f t="shared" si="116"/>
        <v>804.15</v>
      </c>
      <c r="E382" s="73">
        <f t="shared" si="116"/>
        <v>960.54</v>
      </c>
      <c r="F382" s="73">
        <f t="shared" si="116"/>
        <v>829.87</v>
      </c>
      <c r="G382" s="73">
        <f t="shared" si="116"/>
        <v>821.78</v>
      </c>
      <c r="H382" s="73">
        <f t="shared" si="116"/>
        <v>800.72</v>
      </c>
      <c r="I382" s="73">
        <f t="shared" si="116"/>
        <v>810.57</v>
      </c>
      <c r="J382" s="73">
        <f t="shared" si="116"/>
        <v>824.81</v>
      </c>
      <c r="K382" s="73">
        <f t="shared" si="116"/>
        <v>825.69</v>
      </c>
      <c r="L382" s="73">
        <f t="shared" si="116"/>
        <v>819.49</v>
      </c>
      <c r="M382" s="73">
        <f t="shared" si="116"/>
        <v>826.05</v>
      </c>
      <c r="N382" s="73">
        <f t="shared" si="116"/>
        <v>786.54</v>
      </c>
      <c r="O382" s="73">
        <f t="shared" si="116"/>
        <v>757.59</v>
      </c>
      <c r="P382" s="73">
        <f t="shared" si="116"/>
        <v>764.06</v>
      </c>
      <c r="Q382" s="73">
        <f t="shared" si="116"/>
        <v>771.79</v>
      </c>
      <c r="R382" s="73">
        <f t="shared" si="116"/>
        <v>758.03</v>
      </c>
      <c r="S382" s="73">
        <f t="shared" si="116"/>
        <v>779.6</v>
      </c>
      <c r="T382" s="73">
        <f t="shared" si="116"/>
        <v>769.27</v>
      </c>
      <c r="U382" s="73">
        <f t="shared" si="116"/>
        <v>755.23</v>
      </c>
      <c r="V382" s="73">
        <f t="shared" si="116"/>
        <v>754.74</v>
      </c>
      <c r="W382" s="73">
        <f t="shared" si="116"/>
        <v>770.17</v>
      </c>
      <c r="X382" s="73">
        <f t="shared" si="116"/>
        <v>758.02</v>
      </c>
      <c r="Y382" s="73">
        <f t="shared" si="116"/>
        <v>767.07</v>
      </c>
    </row>
    <row r="383" spans="1:25" s="65" customFormat="1" ht="18.75" customHeight="1" outlineLevel="1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>
      <c r="A385" s="6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>
      <c r="A386" s="114">
        <v>13</v>
      </c>
      <c r="B386" s="106">
        <f t="shared" ref="B386:Y386" si="117">SUM(B387:B390)</f>
        <v>1393.1559999999999</v>
      </c>
      <c r="C386" s="107">
        <f t="shared" si="117"/>
        <v>1373.3360000000002</v>
      </c>
      <c r="D386" s="107">
        <f t="shared" si="117"/>
        <v>1391.806</v>
      </c>
      <c r="E386" s="108">
        <f t="shared" si="117"/>
        <v>1406.846</v>
      </c>
      <c r="F386" s="108">
        <f t="shared" si="117"/>
        <v>1400.7060000000001</v>
      </c>
      <c r="G386" s="108">
        <f t="shared" si="117"/>
        <v>1400.9860000000001</v>
      </c>
      <c r="H386" s="108">
        <f t="shared" si="117"/>
        <v>1408.9860000000001</v>
      </c>
      <c r="I386" s="108">
        <f t="shared" si="117"/>
        <v>1391.8160000000003</v>
      </c>
      <c r="J386" s="108">
        <f t="shared" si="117"/>
        <v>1381.0260000000001</v>
      </c>
      <c r="K386" s="109">
        <f t="shared" si="117"/>
        <v>1390.806</v>
      </c>
      <c r="L386" s="108">
        <f t="shared" si="117"/>
        <v>1404.806</v>
      </c>
      <c r="M386" s="110">
        <f t="shared" si="117"/>
        <v>1403.4560000000001</v>
      </c>
      <c r="N386" s="109">
        <f t="shared" si="117"/>
        <v>1414.6559999999999</v>
      </c>
      <c r="O386" s="108">
        <f t="shared" si="117"/>
        <v>1379.366</v>
      </c>
      <c r="P386" s="110">
        <f t="shared" si="117"/>
        <v>1426.596</v>
      </c>
      <c r="Q386" s="111">
        <f t="shared" si="117"/>
        <v>1464.2260000000001</v>
      </c>
      <c r="R386" s="108">
        <f t="shared" si="117"/>
        <v>1430.0460000000003</v>
      </c>
      <c r="S386" s="111">
        <f t="shared" si="117"/>
        <v>1440.6260000000002</v>
      </c>
      <c r="T386" s="108">
        <f t="shared" si="117"/>
        <v>1403.866</v>
      </c>
      <c r="U386" s="107">
        <f t="shared" si="117"/>
        <v>1387.9460000000001</v>
      </c>
      <c r="V386" s="107">
        <f t="shared" si="117"/>
        <v>1388.096</v>
      </c>
      <c r="W386" s="107">
        <f t="shared" si="117"/>
        <v>1393.9960000000001</v>
      </c>
      <c r="X386" s="107">
        <f t="shared" si="117"/>
        <v>1391.2160000000001</v>
      </c>
      <c r="Y386" s="112">
        <f t="shared" si="117"/>
        <v>1393.7160000000001</v>
      </c>
    </row>
    <row r="387" spans="1:25" s="65" customFormat="1" ht="18.75" customHeight="1" outlineLevel="1">
      <c r="A387" s="59" t="s">
        <v>8</v>
      </c>
      <c r="B387" s="73">
        <f>B71</f>
        <v>710.18</v>
      </c>
      <c r="C387" s="73">
        <f t="shared" ref="C387:Y387" si="118">C71</f>
        <v>690.36</v>
      </c>
      <c r="D387" s="73">
        <f t="shared" si="118"/>
        <v>708.83</v>
      </c>
      <c r="E387" s="73">
        <f t="shared" si="118"/>
        <v>723.87</v>
      </c>
      <c r="F387" s="73">
        <f t="shared" si="118"/>
        <v>717.73</v>
      </c>
      <c r="G387" s="73">
        <f t="shared" si="118"/>
        <v>718.01</v>
      </c>
      <c r="H387" s="73">
        <f t="shared" si="118"/>
        <v>726.01</v>
      </c>
      <c r="I387" s="73">
        <f t="shared" si="118"/>
        <v>708.84</v>
      </c>
      <c r="J387" s="73">
        <f t="shared" si="118"/>
        <v>698.05</v>
      </c>
      <c r="K387" s="73">
        <f t="shared" si="118"/>
        <v>707.83</v>
      </c>
      <c r="L387" s="73">
        <f t="shared" si="118"/>
        <v>721.83</v>
      </c>
      <c r="M387" s="73">
        <f t="shared" si="118"/>
        <v>720.48</v>
      </c>
      <c r="N387" s="73">
        <f t="shared" si="118"/>
        <v>731.68</v>
      </c>
      <c r="O387" s="73">
        <f t="shared" si="118"/>
        <v>696.39</v>
      </c>
      <c r="P387" s="73">
        <f t="shared" si="118"/>
        <v>743.62</v>
      </c>
      <c r="Q387" s="73">
        <f t="shared" si="118"/>
        <v>781.25</v>
      </c>
      <c r="R387" s="73">
        <f t="shared" si="118"/>
        <v>747.07</v>
      </c>
      <c r="S387" s="73">
        <f t="shared" si="118"/>
        <v>757.65</v>
      </c>
      <c r="T387" s="73">
        <f t="shared" si="118"/>
        <v>720.89</v>
      </c>
      <c r="U387" s="73">
        <f t="shared" si="118"/>
        <v>704.97</v>
      </c>
      <c r="V387" s="73">
        <f t="shared" si="118"/>
        <v>705.12</v>
      </c>
      <c r="W387" s="73">
        <f t="shared" si="118"/>
        <v>711.02</v>
      </c>
      <c r="X387" s="73">
        <f t="shared" si="118"/>
        <v>708.24</v>
      </c>
      <c r="Y387" s="73">
        <f t="shared" si="118"/>
        <v>710.74</v>
      </c>
    </row>
    <row r="388" spans="1:25" s="65" customFormat="1" ht="18.75" customHeight="1" outlineLevel="1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>
      <c r="A390" s="6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>
      <c r="A391" s="117">
        <v>14</v>
      </c>
      <c r="B391" s="106">
        <f t="shared" ref="B391:Y391" si="119">SUM(B392:B395)</f>
        <v>1403.5060000000001</v>
      </c>
      <c r="C391" s="107">
        <f t="shared" si="119"/>
        <v>1373.2560000000001</v>
      </c>
      <c r="D391" s="107">
        <f t="shared" si="119"/>
        <v>1374.4660000000001</v>
      </c>
      <c r="E391" s="108">
        <f t="shared" si="119"/>
        <v>1379.4760000000001</v>
      </c>
      <c r="F391" s="108">
        <f t="shared" si="119"/>
        <v>1384.366</v>
      </c>
      <c r="G391" s="108">
        <f t="shared" si="119"/>
        <v>1378.2560000000001</v>
      </c>
      <c r="H391" s="108">
        <f t="shared" si="119"/>
        <v>1386.4660000000001</v>
      </c>
      <c r="I391" s="108">
        <f t="shared" si="119"/>
        <v>1371.326</v>
      </c>
      <c r="J391" s="108">
        <f t="shared" si="119"/>
        <v>1379.1060000000002</v>
      </c>
      <c r="K391" s="109">
        <f t="shared" si="119"/>
        <v>1377.5860000000002</v>
      </c>
      <c r="L391" s="108">
        <f t="shared" si="119"/>
        <v>1374.5060000000001</v>
      </c>
      <c r="M391" s="110">
        <f t="shared" si="119"/>
        <v>1373.5160000000001</v>
      </c>
      <c r="N391" s="109">
        <f t="shared" si="119"/>
        <v>1373.9360000000001</v>
      </c>
      <c r="O391" s="108">
        <f t="shared" si="119"/>
        <v>1361.4160000000002</v>
      </c>
      <c r="P391" s="110">
        <f t="shared" si="119"/>
        <v>1411.1760000000002</v>
      </c>
      <c r="Q391" s="111">
        <f t="shared" si="119"/>
        <v>1395.7960000000003</v>
      </c>
      <c r="R391" s="108">
        <f t="shared" si="119"/>
        <v>1463.596</v>
      </c>
      <c r="S391" s="111">
        <f t="shared" si="119"/>
        <v>1403.7660000000001</v>
      </c>
      <c r="T391" s="108">
        <f t="shared" si="119"/>
        <v>1390.1660000000002</v>
      </c>
      <c r="U391" s="107">
        <f t="shared" si="119"/>
        <v>1374.7660000000001</v>
      </c>
      <c r="V391" s="107">
        <f t="shared" si="119"/>
        <v>1381.2160000000001</v>
      </c>
      <c r="W391" s="107">
        <f t="shared" si="119"/>
        <v>1389.0860000000002</v>
      </c>
      <c r="X391" s="107">
        <f t="shared" si="119"/>
        <v>1394.076</v>
      </c>
      <c r="Y391" s="112">
        <f t="shared" si="119"/>
        <v>1402.9660000000001</v>
      </c>
    </row>
    <row r="392" spans="1:25" s="65" customFormat="1" ht="18.75" customHeight="1" outlineLevel="1">
      <c r="A392" s="59" t="s">
        <v>8</v>
      </c>
      <c r="B392" s="73">
        <f>B76</f>
        <v>720.53</v>
      </c>
      <c r="C392" s="73">
        <f t="shared" ref="C392:Y392" si="120">C76</f>
        <v>690.28</v>
      </c>
      <c r="D392" s="73">
        <f t="shared" si="120"/>
        <v>691.49</v>
      </c>
      <c r="E392" s="73">
        <f t="shared" si="120"/>
        <v>696.5</v>
      </c>
      <c r="F392" s="73">
        <f t="shared" si="120"/>
        <v>701.39</v>
      </c>
      <c r="G392" s="73">
        <f t="shared" si="120"/>
        <v>695.28</v>
      </c>
      <c r="H392" s="73">
        <f t="shared" si="120"/>
        <v>703.49</v>
      </c>
      <c r="I392" s="73">
        <f t="shared" si="120"/>
        <v>688.35</v>
      </c>
      <c r="J392" s="73">
        <f t="shared" si="120"/>
        <v>696.13</v>
      </c>
      <c r="K392" s="73">
        <f t="shared" si="120"/>
        <v>694.61</v>
      </c>
      <c r="L392" s="73">
        <f t="shared" si="120"/>
        <v>691.53</v>
      </c>
      <c r="M392" s="73">
        <f t="shared" si="120"/>
        <v>690.54</v>
      </c>
      <c r="N392" s="73">
        <f t="shared" si="120"/>
        <v>690.96</v>
      </c>
      <c r="O392" s="73">
        <f t="shared" si="120"/>
        <v>678.44</v>
      </c>
      <c r="P392" s="73">
        <f t="shared" si="120"/>
        <v>728.2</v>
      </c>
      <c r="Q392" s="73">
        <f t="shared" si="120"/>
        <v>712.82</v>
      </c>
      <c r="R392" s="73">
        <f t="shared" si="120"/>
        <v>780.62</v>
      </c>
      <c r="S392" s="73">
        <f t="shared" si="120"/>
        <v>720.79</v>
      </c>
      <c r="T392" s="73">
        <f t="shared" si="120"/>
        <v>707.19</v>
      </c>
      <c r="U392" s="73">
        <f t="shared" si="120"/>
        <v>691.79</v>
      </c>
      <c r="V392" s="73">
        <f t="shared" si="120"/>
        <v>698.24</v>
      </c>
      <c r="W392" s="73">
        <f t="shared" si="120"/>
        <v>706.11</v>
      </c>
      <c r="X392" s="73">
        <f t="shared" si="120"/>
        <v>711.1</v>
      </c>
      <c r="Y392" s="73">
        <f t="shared" si="120"/>
        <v>719.99</v>
      </c>
    </row>
    <row r="393" spans="1:25" s="65" customFormat="1" ht="18.75" customHeight="1" outlineLevel="1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>
      <c r="A395" s="6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>
      <c r="A396" s="114">
        <v>15</v>
      </c>
      <c r="B396" s="106">
        <f t="shared" ref="B396:Y396" si="121">SUM(B397:B400)</f>
        <v>1438.8960000000002</v>
      </c>
      <c r="C396" s="107">
        <f t="shared" si="121"/>
        <v>1415.4560000000001</v>
      </c>
      <c r="D396" s="107">
        <f t="shared" si="121"/>
        <v>1409.7360000000001</v>
      </c>
      <c r="E396" s="108">
        <f t="shared" si="121"/>
        <v>1426.5860000000002</v>
      </c>
      <c r="F396" s="108">
        <f t="shared" si="121"/>
        <v>1422.1660000000002</v>
      </c>
      <c r="G396" s="108">
        <f t="shared" si="121"/>
        <v>1432.1559999999999</v>
      </c>
      <c r="H396" s="108">
        <f t="shared" si="121"/>
        <v>1444.7860000000001</v>
      </c>
      <c r="I396" s="108">
        <f t="shared" si="121"/>
        <v>1427.7760000000001</v>
      </c>
      <c r="J396" s="108">
        <f t="shared" si="121"/>
        <v>1422.386</v>
      </c>
      <c r="K396" s="109">
        <f t="shared" si="121"/>
        <v>1422.076</v>
      </c>
      <c r="L396" s="108">
        <f t="shared" si="121"/>
        <v>1427.1260000000002</v>
      </c>
      <c r="M396" s="110">
        <f t="shared" si="121"/>
        <v>1428.846</v>
      </c>
      <c r="N396" s="109">
        <f t="shared" si="121"/>
        <v>1431.2260000000001</v>
      </c>
      <c r="O396" s="108">
        <f t="shared" si="121"/>
        <v>1413.9760000000001</v>
      </c>
      <c r="P396" s="110">
        <f t="shared" si="121"/>
        <v>1404.306</v>
      </c>
      <c r="Q396" s="111">
        <f t="shared" si="121"/>
        <v>1436.2860000000001</v>
      </c>
      <c r="R396" s="108">
        <f t="shared" si="121"/>
        <v>1434.9660000000001</v>
      </c>
      <c r="S396" s="111">
        <f t="shared" si="121"/>
        <v>1427.4360000000001</v>
      </c>
      <c r="T396" s="108">
        <f t="shared" si="121"/>
        <v>1427.1559999999999</v>
      </c>
      <c r="U396" s="107">
        <f t="shared" si="121"/>
        <v>1411.3760000000002</v>
      </c>
      <c r="V396" s="107">
        <f t="shared" si="121"/>
        <v>1417.4560000000001</v>
      </c>
      <c r="W396" s="107">
        <f t="shared" si="121"/>
        <v>1429.0060000000001</v>
      </c>
      <c r="X396" s="107">
        <f t="shared" si="121"/>
        <v>1430.3560000000002</v>
      </c>
      <c r="Y396" s="112">
        <f t="shared" si="121"/>
        <v>1433.7060000000001</v>
      </c>
    </row>
    <row r="397" spans="1:25" s="65" customFormat="1" ht="18.75" customHeight="1" outlineLevel="1">
      <c r="A397" s="59" t="s">
        <v>8</v>
      </c>
      <c r="B397" s="73">
        <f>B81</f>
        <v>755.92</v>
      </c>
      <c r="C397" s="73">
        <f t="shared" ref="C397:Y397" si="122">C81</f>
        <v>732.48</v>
      </c>
      <c r="D397" s="73">
        <f t="shared" si="122"/>
        <v>726.76</v>
      </c>
      <c r="E397" s="73">
        <f t="shared" si="122"/>
        <v>743.61</v>
      </c>
      <c r="F397" s="73">
        <f t="shared" si="122"/>
        <v>739.19</v>
      </c>
      <c r="G397" s="73">
        <f t="shared" si="122"/>
        <v>749.18</v>
      </c>
      <c r="H397" s="73">
        <f t="shared" si="122"/>
        <v>761.81</v>
      </c>
      <c r="I397" s="73">
        <f t="shared" si="122"/>
        <v>744.8</v>
      </c>
      <c r="J397" s="73">
        <f t="shared" si="122"/>
        <v>739.41</v>
      </c>
      <c r="K397" s="73">
        <f t="shared" si="122"/>
        <v>739.1</v>
      </c>
      <c r="L397" s="73">
        <f t="shared" si="122"/>
        <v>744.15</v>
      </c>
      <c r="M397" s="73">
        <f t="shared" si="122"/>
        <v>745.87</v>
      </c>
      <c r="N397" s="73">
        <f t="shared" si="122"/>
        <v>748.25</v>
      </c>
      <c r="O397" s="73">
        <f t="shared" si="122"/>
        <v>731</v>
      </c>
      <c r="P397" s="73">
        <f t="shared" si="122"/>
        <v>721.33</v>
      </c>
      <c r="Q397" s="73">
        <f t="shared" si="122"/>
        <v>753.31</v>
      </c>
      <c r="R397" s="73">
        <f t="shared" si="122"/>
        <v>751.99</v>
      </c>
      <c r="S397" s="73">
        <f t="shared" si="122"/>
        <v>744.46</v>
      </c>
      <c r="T397" s="73">
        <f t="shared" si="122"/>
        <v>744.18</v>
      </c>
      <c r="U397" s="73">
        <f t="shared" si="122"/>
        <v>728.4</v>
      </c>
      <c r="V397" s="73">
        <f t="shared" si="122"/>
        <v>734.48</v>
      </c>
      <c r="W397" s="73">
        <f t="shared" si="122"/>
        <v>746.03</v>
      </c>
      <c r="X397" s="73">
        <f t="shared" si="122"/>
        <v>747.38</v>
      </c>
      <c r="Y397" s="73">
        <f t="shared" si="122"/>
        <v>750.73</v>
      </c>
    </row>
    <row r="398" spans="1:25" s="65" customFormat="1" ht="18.75" customHeight="1" outlineLevel="1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>
      <c r="A400" s="6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>
      <c r="A401" s="117">
        <v>16</v>
      </c>
      <c r="B401" s="106">
        <f t="shared" ref="B401:Y401" si="123">SUM(B402:B405)</f>
        <v>1448.2560000000001</v>
      </c>
      <c r="C401" s="107">
        <f t="shared" si="123"/>
        <v>1423.866</v>
      </c>
      <c r="D401" s="107">
        <f t="shared" si="123"/>
        <v>1418.806</v>
      </c>
      <c r="E401" s="108">
        <f t="shared" si="123"/>
        <v>1434.0860000000002</v>
      </c>
      <c r="F401" s="108">
        <f t="shared" si="123"/>
        <v>1436.4460000000001</v>
      </c>
      <c r="G401" s="108">
        <f t="shared" si="123"/>
        <v>1437.9960000000001</v>
      </c>
      <c r="H401" s="108">
        <f t="shared" si="123"/>
        <v>1442.1060000000002</v>
      </c>
      <c r="I401" s="108">
        <f t="shared" si="123"/>
        <v>1427.326</v>
      </c>
      <c r="J401" s="108">
        <f t="shared" si="123"/>
        <v>1434.7860000000001</v>
      </c>
      <c r="K401" s="109">
        <f t="shared" si="123"/>
        <v>1436.1559999999999</v>
      </c>
      <c r="L401" s="108">
        <f t="shared" si="123"/>
        <v>1445.116</v>
      </c>
      <c r="M401" s="110">
        <f t="shared" si="123"/>
        <v>1443.9059999999999</v>
      </c>
      <c r="N401" s="109">
        <f t="shared" si="123"/>
        <v>1444.5160000000001</v>
      </c>
      <c r="O401" s="108">
        <f t="shared" si="123"/>
        <v>1432.2560000000001</v>
      </c>
      <c r="P401" s="110">
        <f t="shared" si="123"/>
        <v>1424.076</v>
      </c>
      <c r="Q401" s="111">
        <f t="shared" si="123"/>
        <v>1451.0060000000001</v>
      </c>
      <c r="R401" s="108">
        <f t="shared" si="123"/>
        <v>1458.0660000000003</v>
      </c>
      <c r="S401" s="111">
        <f t="shared" si="123"/>
        <v>1451.866</v>
      </c>
      <c r="T401" s="108">
        <f t="shared" si="123"/>
        <v>1451.7060000000001</v>
      </c>
      <c r="U401" s="107">
        <f t="shared" si="123"/>
        <v>1435.2660000000001</v>
      </c>
      <c r="V401" s="107">
        <f t="shared" si="123"/>
        <v>1435.6660000000002</v>
      </c>
      <c r="W401" s="107">
        <f t="shared" si="123"/>
        <v>1442.0060000000001</v>
      </c>
      <c r="X401" s="107">
        <f t="shared" si="123"/>
        <v>1457.7360000000001</v>
      </c>
      <c r="Y401" s="112">
        <f t="shared" si="123"/>
        <v>1457.2560000000001</v>
      </c>
    </row>
    <row r="402" spans="1:25" s="65" customFormat="1" ht="18.75" customHeight="1" outlineLevel="1">
      <c r="A402" s="55" t="s">
        <v>8</v>
      </c>
      <c r="B402" s="73">
        <f>B86</f>
        <v>765.28</v>
      </c>
      <c r="C402" s="73">
        <f t="shared" ref="C402:Y402" si="124">C86</f>
        <v>740.89</v>
      </c>
      <c r="D402" s="73">
        <f t="shared" si="124"/>
        <v>735.83</v>
      </c>
      <c r="E402" s="73">
        <f t="shared" si="124"/>
        <v>751.11</v>
      </c>
      <c r="F402" s="73">
        <f t="shared" si="124"/>
        <v>753.47</v>
      </c>
      <c r="G402" s="73">
        <f t="shared" si="124"/>
        <v>755.02</v>
      </c>
      <c r="H402" s="73">
        <f t="shared" si="124"/>
        <v>759.13</v>
      </c>
      <c r="I402" s="73">
        <f t="shared" si="124"/>
        <v>744.35</v>
      </c>
      <c r="J402" s="73">
        <f t="shared" si="124"/>
        <v>751.81</v>
      </c>
      <c r="K402" s="73">
        <f t="shared" si="124"/>
        <v>753.18</v>
      </c>
      <c r="L402" s="73">
        <f t="shared" si="124"/>
        <v>762.14</v>
      </c>
      <c r="M402" s="73">
        <f t="shared" si="124"/>
        <v>760.93</v>
      </c>
      <c r="N402" s="73">
        <f t="shared" si="124"/>
        <v>761.54</v>
      </c>
      <c r="O402" s="73">
        <f t="shared" si="124"/>
        <v>749.28</v>
      </c>
      <c r="P402" s="73">
        <f t="shared" si="124"/>
        <v>741.1</v>
      </c>
      <c r="Q402" s="73">
        <f t="shared" si="124"/>
        <v>768.03</v>
      </c>
      <c r="R402" s="73">
        <f t="shared" si="124"/>
        <v>775.09</v>
      </c>
      <c r="S402" s="73">
        <f t="shared" si="124"/>
        <v>768.89</v>
      </c>
      <c r="T402" s="73">
        <f t="shared" si="124"/>
        <v>768.73</v>
      </c>
      <c r="U402" s="73">
        <f t="shared" si="124"/>
        <v>752.29</v>
      </c>
      <c r="V402" s="73">
        <f t="shared" si="124"/>
        <v>752.69</v>
      </c>
      <c r="W402" s="73">
        <f t="shared" si="124"/>
        <v>759.03</v>
      </c>
      <c r="X402" s="73">
        <f t="shared" si="124"/>
        <v>774.76</v>
      </c>
      <c r="Y402" s="73">
        <f t="shared" si="124"/>
        <v>774.28</v>
      </c>
    </row>
    <row r="403" spans="1:25" s="65" customFormat="1" ht="18.75" customHeight="1" outlineLevel="1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>
      <c r="A405" s="58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>
      <c r="A406" s="114">
        <v>17</v>
      </c>
      <c r="B406" s="106">
        <f t="shared" ref="B406:Y406" si="125">SUM(B407:B410)</f>
        <v>1433.076</v>
      </c>
      <c r="C406" s="107">
        <f t="shared" si="125"/>
        <v>1407.9960000000001</v>
      </c>
      <c r="D406" s="107">
        <f t="shared" si="125"/>
        <v>1403.056</v>
      </c>
      <c r="E406" s="108">
        <f t="shared" si="125"/>
        <v>1402.7360000000001</v>
      </c>
      <c r="F406" s="108">
        <f t="shared" si="125"/>
        <v>1411.1960000000001</v>
      </c>
      <c r="G406" s="108">
        <f t="shared" si="125"/>
        <v>1426.8160000000003</v>
      </c>
      <c r="H406" s="108">
        <f t="shared" si="125"/>
        <v>1422.8760000000002</v>
      </c>
      <c r="I406" s="108">
        <f t="shared" si="125"/>
        <v>1408.4960000000001</v>
      </c>
      <c r="J406" s="108">
        <f t="shared" si="125"/>
        <v>1432.8560000000002</v>
      </c>
      <c r="K406" s="109">
        <f t="shared" si="125"/>
        <v>1407.8160000000003</v>
      </c>
      <c r="L406" s="108">
        <f t="shared" si="125"/>
        <v>1415.1760000000002</v>
      </c>
      <c r="M406" s="110">
        <f t="shared" si="125"/>
        <v>1416.5060000000001</v>
      </c>
      <c r="N406" s="109">
        <f t="shared" si="125"/>
        <v>1420.7460000000001</v>
      </c>
      <c r="O406" s="108">
        <f t="shared" si="125"/>
        <v>1410.4360000000001</v>
      </c>
      <c r="P406" s="110">
        <f t="shared" si="125"/>
        <v>1413.2760000000001</v>
      </c>
      <c r="Q406" s="111">
        <f t="shared" si="125"/>
        <v>1434.9660000000001</v>
      </c>
      <c r="R406" s="108">
        <f t="shared" si="125"/>
        <v>1434.4660000000001</v>
      </c>
      <c r="S406" s="111">
        <f t="shared" si="125"/>
        <v>1419.306</v>
      </c>
      <c r="T406" s="108">
        <f t="shared" si="125"/>
        <v>1414.1660000000002</v>
      </c>
      <c r="U406" s="107">
        <f t="shared" si="125"/>
        <v>1395.7860000000001</v>
      </c>
      <c r="V406" s="107">
        <f t="shared" si="125"/>
        <v>1413.0660000000003</v>
      </c>
      <c r="W406" s="107">
        <f t="shared" si="125"/>
        <v>1418.9960000000001</v>
      </c>
      <c r="X406" s="107">
        <f t="shared" si="125"/>
        <v>1427.1559999999999</v>
      </c>
      <c r="Y406" s="112">
        <f t="shared" si="125"/>
        <v>1426.9160000000002</v>
      </c>
    </row>
    <row r="407" spans="1:25" s="65" customFormat="1" ht="18.75" customHeight="1" outlineLevel="1">
      <c r="A407" s="55" t="s">
        <v>8</v>
      </c>
      <c r="B407" s="73">
        <f>B91</f>
        <v>750.1</v>
      </c>
      <c r="C407" s="73">
        <f t="shared" ref="C407:Y407" si="126">C91</f>
        <v>725.02</v>
      </c>
      <c r="D407" s="73">
        <f t="shared" si="126"/>
        <v>720.08</v>
      </c>
      <c r="E407" s="73">
        <f t="shared" si="126"/>
        <v>719.76</v>
      </c>
      <c r="F407" s="73">
        <f t="shared" si="126"/>
        <v>728.22</v>
      </c>
      <c r="G407" s="73">
        <f t="shared" si="126"/>
        <v>743.84</v>
      </c>
      <c r="H407" s="73">
        <f t="shared" si="126"/>
        <v>739.9</v>
      </c>
      <c r="I407" s="73">
        <f t="shared" si="126"/>
        <v>725.52</v>
      </c>
      <c r="J407" s="73">
        <f t="shared" si="126"/>
        <v>749.88</v>
      </c>
      <c r="K407" s="73">
        <f t="shared" si="126"/>
        <v>724.84</v>
      </c>
      <c r="L407" s="73">
        <f t="shared" si="126"/>
        <v>732.2</v>
      </c>
      <c r="M407" s="73">
        <f t="shared" si="126"/>
        <v>733.53</v>
      </c>
      <c r="N407" s="73">
        <f t="shared" si="126"/>
        <v>737.77</v>
      </c>
      <c r="O407" s="73">
        <f t="shared" si="126"/>
        <v>727.46</v>
      </c>
      <c r="P407" s="73">
        <f t="shared" si="126"/>
        <v>730.3</v>
      </c>
      <c r="Q407" s="73">
        <f t="shared" si="126"/>
        <v>751.99</v>
      </c>
      <c r="R407" s="73">
        <f t="shared" si="126"/>
        <v>751.49</v>
      </c>
      <c r="S407" s="73">
        <f t="shared" si="126"/>
        <v>736.33</v>
      </c>
      <c r="T407" s="73">
        <f t="shared" si="126"/>
        <v>731.19</v>
      </c>
      <c r="U407" s="73">
        <f t="shared" si="126"/>
        <v>712.81</v>
      </c>
      <c r="V407" s="73">
        <f t="shared" si="126"/>
        <v>730.09</v>
      </c>
      <c r="W407" s="73">
        <f t="shared" si="126"/>
        <v>736.02</v>
      </c>
      <c r="X407" s="73">
        <f t="shared" si="126"/>
        <v>744.18</v>
      </c>
      <c r="Y407" s="73">
        <f t="shared" si="126"/>
        <v>743.94</v>
      </c>
    </row>
    <row r="408" spans="1:25" s="65" customFormat="1" ht="18.75" customHeight="1" outlineLevel="1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>
      <c r="A410" s="58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>
      <c r="A411" s="115">
        <v>18</v>
      </c>
      <c r="B411" s="106">
        <f t="shared" ref="B411:Y411" si="127">SUM(B412:B415)</f>
        <v>1422.1660000000002</v>
      </c>
      <c r="C411" s="107">
        <f t="shared" si="127"/>
        <v>1408.806</v>
      </c>
      <c r="D411" s="107">
        <f t="shared" si="127"/>
        <v>1401.7060000000001</v>
      </c>
      <c r="E411" s="108">
        <f t="shared" si="127"/>
        <v>1418.5860000000002</v>
      </c>
      <c r="F411" s="108">
        <f t="shared" si="127"/>
        <v>1418.596</v>
      </c>
      <c r="G411" s="108">
        <f t="shared" si="127"/>
        <v>1406.5460000000003</v>
      </c>
      <c r="H411" s="108">
        <f t="shared" si="127"/>
        <v>1420.136</v>
      </c>
      <c r="I411" s="108">
        <f t="shared" si="127"/>
        <v>1406.5060000000001</v>
      </c>
      <c r="J411" s="108">
        <f t="shared" si="127"/>
        <v>1415.6660000000002</v>
      </c>
      <c r="K411" s="109">
        <f t="shared" si="127"/>
        <v>1413.9460000000001</v>
      </c>
      <c r="L411" s="108">
        <f t="shared" si="127"/>
        <v>1418.4260000000002</v>
      </c>
      <c r="M411" s="110">
        <f t="shared" si="127"/>
        <v>1414.866</v>
      </c>
      <c r="N411" s="109">
        <f t="shared" si="127"/>
        <v>1418.9760000000001</v>
      </c>
      <c r="O411" s="108">
        <f t="shared" si="127"/>
        <v>1402.0260000000001</v>
      </c>
      <c r="P411" s="110">
        <f t="shared" si="127"/>
        <v>1416.056</v>
      </c>
      <c r="Q411" s="111">
        <f t="shared" si="127"/>
        <v>1426.1860000000001</v>
      </c>
      <c r="R411" s="108">
        <f t="shared" si="127"/>
        <v>1424.6260000000002</v>
      </c>
      <c r="S411" s="111">
        <f t="shared" si="127"/>
        <v>1418.136</v>
      </c>
      <c r="T411" s="108">
        <f t="shared" si="127"/>
        <v>1420.9160000000002</v>
      </c>
      <c r="U411" s="107">
        <f t="shared" si="127"/>
        <v>1406.6860000000001</v>
      </c>
      <c r="V411" s="107">
        <f t="shared" si="127"/>
        <v>1401.3160000000003</v>
      </c>
      <c r="W411" s="107">
        <f t="shared" si="127"/>
        <v>1412.2660000000001</v>
      </c>
      <c r="X411" s="107">
        <f t="shared" si="127"/>
        <v>1422.556</v>
      </c>
      <c r="Y411" s="112">
        <f t="shared" si="127"/>
        <v>1427.4460000000001</v>
      </c>
    </row>
    <row r="412" spans="1:25" s="65" customFormat="1" ht="18.75" customHeight="1" outlineLevel="1">
      <c r="A412" s="59" t="s">
        <v>8</v>
      </c>
      <c r="B412" s="73">
        <f>B96</f>
        <v>739.19</v>
      </c>
      <c r="C412" s="73">
        <f t="shared" ref="C412:Y412" si="128">C96</f>
        <v>725.83</v>
      </c>
      <c r="D412" s="73">
        <f t="shared" si="128"/>
        <v>718.73</v>
      </c>
      <c r="E412" s="73">
        <f t="shared" si="128"/>
        <v>735.61</v>
      </c>
      <c r="F412" s="73">
        <f t="shared" si="128"/>
        <v>735.62</v>
      </c>
      <c r="G412" s="73">
        <f t="shared" si="128"/>
        <v>723.57</v>
      </c>
      <c r="H412" s="73">
        <f t="shared" si="128"/>
        <v>737.16</v>
      </c>
      <c r="I412" s="73">
        <f t="shared" si="128"/>
        <v>723.53</v>
      </c>
      <c r="J412" s="73">
        <f t="shared" si="128"/>
        <v>732.69</v>
      </c>
      <c r="K412" s="73">
        <f t="shared" si="128"/>
        <v>730.97</v>
      </c>
      <c r="L412" s="73">
        <f t="shared" si="128"/>
        <v>735.45</v>
      </c>
      <c r="M412" s="73">
        <f t="shared" si="128"/>
        <v>731.89</v>
      </c>
      <c r="N412" s="73">
        <f t="shared" si="128"/>
        <v>736</v>
      </c>
      <c r="O412" s="73">
        <f t="shared" si="128"/>
        <v>719.05</v>
      </c>
      <c r="P412" s="73">
        <f t="shared" si="128"/>
        <v>733.08</v>
      </c>
      <c r="Q412" s="73">
        <f t="shared" si="128"/>
        <v>743.21</v>
      </c>
      <c r="R412" s="73">
        <f t="shared" si="128"/>
        <v>741.65</v>
      </c>
      <c r="S412" s="73">
        <f t="shared" si="128"/>
        <v>735.16</v>
      </c>
      <c r="T412" s="73">
        <f t="shared" si="128"/>
        <v>737.94</v>
      </c>
      <c r="U412" s="73">
        <f t="shared" si="128"/>
        <v>723.71</v>
      </c>
      <c r="V412" s="73">
        <f t="shared" si="128"/>
        <v>718.34</v>
      </c>
      <c r="W412" s="73">
        <f t="shared" si="128"/>
        <v>729.29</v>
      </c>
      <c r="X412" s="73">
        <f t="shared" si="128"/>
        <v>739.58</v>
      </c>
      <c r="Y412" s="73">
        <f t="shared" si="128"/>
        <v>744.47</v>
      </c>
    </row>
    <row r="413" spans="1:25" s="65" customFormat="1" ht="18.75" customHeight="1" outlineLevel="1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>
      <c r="A415" s="6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>
      <c r="A416" s="117">
        <v>19</v>
      </c>
      <c r="B416" s="106">
        <f t="shared" ref="B416:Y416" si="129">SUM(B417:B420)</f>
        <v>1460.7860000000001</v>
      </c>
      <c r="C416" s="107">
        <f t="shared" si="129"/>
        <v>1445.6860000000001</v>
      </c>
      <c r="D416" s="107">
        <f t="shared" si="129"/>
        <v>1437.386</v>
      </c>
      <c r="E416" s="108">
        <f t="shared" si="129"/>
        <v>1446.1960000000001</v>
      </c>
      <c r="F416" s="108">
        <f t="shared" si="129"/>
        <v>1440.4860000000001</v>
      </c>
      <c r="G416" s="108">
        <f t="shared" si="129"/>
        <v>1449.7060000000001</v>
      </c>
      <c r="H416" s="108">
        <f t="shared" si="129"/>
        <v>1458.076</v>
      </c>
      <c r="I416" s="108">
        <f t="shared" si="129"/>
        <v>1545.5660000000003</v>
      </c>
      <c r="J416" s="108">
        <f t="shared" si="129"/>
        <v>1370.4560000000001</v>
      </c>
      <c r="K416" s="109">
        <f t="shared" si="129"/>
        <v>1334.306</v>
      </c>
      <c r="L416" s="108">
        <f t="shared" si="129"/>
        <v>1456.1660000000002</v>
      </c>
      <c r="M416" s="110">
        <f t="shared" si="129"/>
        <v>1449.9660000000001</v>
      </c>
      <c r="N416" s="109">
        <f t="shared" si="129"/>
        <v>1453.7160000000001</v>
      </c>
      <c r="O416" s="108">
        <f t="shared" si="129"/>
        <v>1441.9260000000002</v>
      </c>
      <c r="P416" s="110">
        <f t="shared" si="129"/>
        <v>1451.846</v>
      </c>
      <c r="Q416" s="111">
        <f t="shared" si="129"/>
        <v>1456.4560000000001</v>
      </c>
      <c r="R416" s="108">
        <f t="shared" si="129"/>
        <v>1460.6960000000001</v>
      </c>
      <c r="S416" s="111">
        <f t="shared" si="129"/>
        <v>1453.7860000000001</v>
      </c>
      <c r="T416" s="108">
        <f t="shared" si="129"/>
        <v>1447.6860000000001</v>
      </c>
      <c r="U416" s="107">
        <f t="shared" si="129"/>
        <v>1437.2260000000001</v>
      </c>
      <c r="V416" s="107">
        <f t="shared" si="129"/>
        <v>1441.4960000000001</v>
      </c>
      <c r="W416" s="107">
        <f t="shared" si="129"/>
        <v>1447.866</v>
      </c>
      <c r="X416" s="107">
        <f t="shared" si="129"/>
        <v>1453.1559999999999</v>
      </c>
      <c r="Y416" s="112">
        <f t="shared" si="129"/>
        <v>1461.326</v>
      </c>
    </row>
    <row r="417" spans="1:25" s="65" customFormat="1" ht="18.75" customHeight="1" outlineLevel="1">
      <c r="A417" s="55" t="s">
        <v>8</v>
      </c>
      <c r="B417" s="73">
        <f>B101</f>
        <v>777.81</v>
      </c>
      <c r="C417" s="73">
        <f t="shared" ref="C417:Y417" si="130">C101</f>
        <v>762.71</v>
      </c>
      <c r="D417" s="73">
        <f t="shared" si="130"/>
        <v>754.41</v>
      </c>
      <c r="E417" s="73">
        <f t="shared" si="130"/>
        <v>763.22</v>
      </c>
      <c r="F417" s="73">
        <f t="shared" si="130"/>
        <v>757.51</v>
      </c>
      <c r="G417" s="73">
        <f t="shared" si="130"/>
        <v>766.73</v>
      </c>
      <c r="H417" s="73">
        <f t="shared" si="130"/>
        <v>775.1</v>
      </c>
      <c r="I417" s="73">
        <f t="shared" si="130"/>
        <v>862.59</v>
      </c>
      <c r="J417" s="73">
        <f t="shared" si="130"/>
        <v>687.48</v>
      </c>
      <c r="K417" s="73">
        <f t="shared" si="130"/>
        <v>651.33000000000004</v>
      </c>
      <c r="L417" s="73">
        <f t="shared" si="130"/>
        <v>773.19</v>
      </c>
      <c r="M417" s="73">
        <f t="shared" si="130"/>
        <v>766.99</v>
      </c>
      <c r="N417" s="73">
        <f t="shared" si="130"/>
        <v>770.74</v>
      </c>
      <c r="O417" s="73">
        <f t="shared" si="130"/>
        <v>758.95</v>
      </c>
      <c r="P417" s="73">
        <f t="shared" si="130"/>
        <v>768.87</v>
      </c>
      <c r="Q417" s="73">
        <f t="shared" si="130"/>
        <v>773.48</v>
      </c>
      <c r="R417" s="73">
        <f t="shared" si="130"/>
        <v>777.72</v>
      </c>
      <c r="S417" s="73">
        <f t="shared" si="130"/>
        <v>770.81</v>
      </c>
      <c r="T417" s="73">
        <f t="shared" si="130"/>
        <v>764.71</v>
      </c>
      <c r="U417" s="73">
        <f t="shared" si="130"/>
        <v>754.25</v>
      </c>
      <c r="V417" s="73">
        <f t="shared" si="130"/>
        <v>758.52</v>
      </c>
      <c r="W417" s="73">
        <f t="shared" si="130"/>
        <v>764.89</v>
      </c>
      <c r="X417" s="73">
        <f t="shared" si="130"/>
        <v>770.18</v>
      </c>
      <c r="Y417" s="73">
        <f t="shared" si="130"/>
        <v>778.35</v>
      </c>
    </row>
    <row r="418" spans="1:25" s="65" customFormat="1" ht="18.75" customHeight="1" outlineLevel="1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>
      <c r="A420" s="58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>
      <c r="A421" s="114">
        <v>20</v>
      </c>
      <c r="B421" s="106">
        <f t="shared" ref="B421:Y421" si="131">SUM(B422:B425)</f>
        <v>1476.2760000000001</v>
      </c>
      <c r="C421" s="107">
        <f t="shared" si="131"/>
        <v>1465.5360000000001</v>
      </c>
      <c r="D421" s="107">
        <f t="shared" si="131"/>
        <v>1453.6660000000002</v>
      </c>
      <c r="E421" s="108">
        <f t="shared" si="131"/>
        <v>1459.4059999999999</v>
      </c>
      <c r="F421" s="108">
        <f t="shared" si="131"/>
        <v>1460.636</v>
      </c>
      <c r="G421" s="108">
        <f t="shared" si="131"/>
        <v>1559.2660000000001</v>
      </c>
      <c r="H421" s="108">
        <f t="shared" si="131"/>
        <v>1459.3360000000002</v>
      </c>
      <c r="I421" s="108">
        <f t="shared" si="131"/>
        <v>1531.616</v>
      </c>
      <c r="J421" s="108">
        <f t="shared" si="131"/>
        <v>1467.1860000000001</v>
      </c>
      <c r="K421" s="109">
        <f t="shared" si="131"/>
        <v>1452.9860000000001</v>
      </c>
      <c r="L421" s="108">
        <f t="shared" si="131"/>
        <v>1452.5460000000003</v>
      </c>
      <c r="M421" s="110">
        <f t="shared" si="131"/>
        <v>1451.8360000000002</v>
      </c>
      <c r="N421" s="109">
        <f t="shared" si="131"/>
        <v>1476.6559999999999</v>
      </c>
      <c r="O421" s="108">
        <f t="shared" si="131"/>
        <v>1483.1559999999999</v>
      </c>
      <c r="P421" s="110">
        <f t="shared" si="131"/>
        <v>1481.5360000000001</v>
      </c>
      <c r="Q421" s="111">
        <f t="shared" si="131"/>
        <v>1460.0060000000001</v>
      </c>
      <c r="R421" s="108">
        <f t="shared" si="131"/>
        <v>1545.4360000000001</v>
      </c>
      <c r="S421" s="111">
        <f t="shared" si="131"/>
        <v>1468.846</v>
      </c>
      <c r="T421" s="108">
        <f t="shared" si="131"/>
        <v>1449.7060000000001</v>
      </c>
      <c r="U421" s="107">
        <f t="shared" si="131"/>
        <v>1530.596</v>
      </c>
      <c r="V421" s="107">
        <f t="shared" si="131"/>
        <v>1447.096</v>
      </c>
      <c r="W421" s="107">
        <f t="shared" si="131"/>
        <v>1510.9560000000001</v>
      </c>
      <c r="X421" s="107">
        <f t="shared" si="131"/>
        <v>1464.9260000000002</v>
      </c>
      <c r="Y421" s="112">
        <f t="shared" si="131"/>
        <v>1473.7560000000001</v>
      </c>
    </row>
    <row r="422" spans="1:25" s="65" customFormat="1" ht="18.75" customHeight="1" outlineLevel="1">
      <c r="A422" s="55" t="s">
        <v>8</v>
      </c>
      <c r="B422" s="73">
        <f>B106</f>
        <v>793.3</v>
      </c>
      <c r="C422" s="73">
        <f t="shared" ref="C422:Y422" si="132">C106</f>
        <v>782.56</v>
      </c>
      <c r="D422" s="73">
        <f t="shared" si="132"/>
        <v>770.69</v>
      </c>
      <c r="E422" s="73">
        <f t="shared" si="132"/>
        <v>776.43</v>
      </c>
      <c r="F422" s="73">
        <f t="shared" si="132"/>
        <v>777.66</v>
      </c>
      <c r="G422" s="73">
        <f t="shared" si="132"/>
        <v>876.29</v>
      </c>
      <c r="H422" s="73">
        <f t="shared" si="132"/>
        <v>776.36</v>
      </c>
      <c r="I422" s="73">
        <f t="shared" si="132"/>
        <v>848.64</v>
      </c>
      <c r="J422" s="73">
        <f t="shared" si="132"/>
        <v>784.21</v>
      </c>
      <c r="K422" s="73">
        <f t="shared" si="132"/>
        <v>770.01</v>
      </c>
      <c r="L422" s="73">
        <f t="shared" si="132"/>
        <v>769.57</v>
      </c>
      <c r="M422" s="73">
        <f t="shared" si="132"/>
        <v>768.86</v>
      </c>
      <c r="N422" s="73">
        <f t="shared" si="132"/>
        <v>793.68</v>
      </c>
      <c r="O422" s="73">
        <f t="shared" si="132"/>
        <v>800.18</v>
      </c>
      <c r="P422" s="73">
        <f t="shared" si="132"/>
        <v>798.56</v>
      </c>
      <c r="Q422" s="73">
        <f t="shared" si="132"/>
        <v>777.03</v>
      </c>
      <c r="R422" s="73">
        <f t="shared" si="132"/>
        <v>862.46</v>
      </c>
      <c r="S422" s="73">
        <f t="shared" si="132"/>
        <v>785.87</v>
      </c>
      <c r="T422" s="73">
        <f t="shared" si="132"/>
        <v>766.73</v>
      </c>
      <c r="U422" s="73">
        <f t="shared" si="132"/>
        <v>847.62</v>
      </c>
      <c r="V422" s="73">
        <f t="shared" si="132"/>
        <v>764.12</v>
      </c>
      <c r="W422" s="73">
        <f t="shared" si="132"/>
        <v>827.98</v>
      </c>
      <c r="X422" s="73">
        <f t="shared" si="132"/>
        <v>781.95</v>
      </c>
      <c r="Y422" s="73">
        <f t="shared" si="132"/>
        <v>790.78</v>
      </c>
    </row>
    <row r="423" spans="1:25" s="65" customFormat="1" ht="18.75" customHeight="1" outlineLevel="1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>
      <c r="A425" s="58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>
      <c r="A426" s="105">
        <v>21</v>
      </c>
      <c r="B426" s="106">
        <f t="shared" ref="B426:Y426" si="133">SUM(B427:B430)</f>
        <v>1349.116</v>
      </c>
      <c r="C426" s="107">
        <f t="shared" si="133"/>
        <v>1344.806</v>
      </c>
      <c r="D426" s="107">
        <f t="shared" si="133"/>
        <v>1340.3760000000002</v>
      </c>
      <c r="E426" s="108">
        <f t="shared" si="133"/>
        <v>1343.5860000000002</v>
      </c>
      <c r="F426" s="108">
        <f t="shared" si="133"/>
        <v>1342.596</v>
      </c>
      <c r="G426" s="108">
        <f t="shared" si="133"/>
        <v>1342.7260000000001</v>
      </c>
      <c r="H426" s="108">
        <f t="shared" si="133"/>
        <v>1340.886</v>
      </c>
      <c r="I426" s="108">
        <f t="shared" si="133"/>
        <v>1336.4860000000001</v>
      </c>
      <c r="J426" s="108">
        <f t="shared" si="133"/>
        <v>1337.4059999999999</v>
      </c>
      <c r="K426" s="109">
        <f t="shared" si="133"/>
        <v>1339.1559999999999</v>
      </c>
      <c r="L426" s="108">
        <f t="shared" si="133"/>
        <v>1337.2960000000003</v>
      </c>
      <c r="M426" s="110">
        <f t="shared" si="133"/>
        <v>1339.5660000000003</v>
      </c>
      <c r="N426" s="109">
        <f t="shared" si="133"/>
        <v>1340.9660000000001</v>
      </c>
      <c r="O426" s="108">
        <f t="shared" si="133"/>
        <v>1342.2160000000001</v>
      </c>
      <c r="P426" s="110">
        <f t="shared" si="133"/>
        <v>1389.1460000000002</v>
      </c>
      <c r="Q426" s="111">
        <f t="shared" si="133"/>
        <v>1470.5260000000001</v>
      </c>
      <c r="R426" s="108">
        <f t="shared" si="133"/>
        <v>1454.6460000000002</v>
      </c>
      <c r="S426" s="111">
        <f t="shared" si="133"/>
        <v>1454.306</v>
      </c>
      <c r="T426" s="108">
        <f t="shared" si="133"/>
        <v>1386.0160000000001</v>
      </c>
      <c r="U426" s="107">
        <f t="shared" si="133"/>
        <v>1361.5060000000001</v>
      </c>
      <c r="V426" s="107">
        <f t="shared" si="133"/>
        <v>1330.9660000000001</v>
      </c>
      <c r="W426" s="107">
        <f t="shared" si="133"/>
        <v>1337.7060000000001</v>
      </c>
      <c r="X426" s="107">
        <f t="shared" si="133"/>
        <v>1342.9059999999999</v>
      </c>
      <c r="Y426" s="112">
        <f t="shared" si="133"/>
        <v>1429.5660000000003</v>
      </c>
    </row>
    <row r="427" spans="1:25" s="65" customFormat="1" ht="18.75" customHeight="1" outlineLevel="1">
      <c r="A427" s="55" t="s">
        <v>8</v>
      </c>
      <c r="B427" s="73">
        <f>B111</f>
        <v>666.14</v>
      </c>
      <c r="C427" s="73">
        <f t="shared" ref="C427:Y427" si="134">C111</f>
        <v>661.83</v>
      </c>
      <c r="D427" s="73">
        <f t="shared" si="134"/>
        <v>657.4</v>
      </c>
      <c r="E427" s="73">
        <f t="shared" si="134"/>
        <v>660.61</v>
      </c>
      <c r="F427" s="73">
        <f t="shared" si="134"/>
        <v>659.62</v>
      </c>
      <c r="G427" s="73">
        <f t="shared" si="134"/>
        <v>659.75</v>
      </c>
      <c r="H427" s="73">
        <f t="shared" si="134"/>
        <v>657.91</v>
      </c>
      <c r="I427" s="73">
        <f t="shared" si="134"/>
        <v>653.51</v>
      </c>
      <c r="J427" s="73">
        <f t="shared" si="134"/>
        <v>654.42999999999995</v>
      </c>
      <c r="K427" s="73">
        <f t="shared" si="134"/>
        <v>656.18</v>
      </c>
      <c r="L427" s="73">
        <f t="shared" si="134"/>
        <v>654.32000000000005</v>
      </c>
      <c r="M427" s="73">
        <f t="shared" si="134"/>
        <v>656.59</v>
      </c>
      <c r="N427" s="73">
        <f t="shared" si="134"/>
        <v>657.99</v>
      </c>
      <c r="O427" s="73">
        <f t="shared" si="134"/>
        <v>659.24</v>
      </c>
      <c r="P427" s="73">
        <f t="shared" si="134"/>
        <v>706.17</v>
      </c>
      <c r="Q427" s="73">
        <f t="shared" si="134"/>
        <v>787.55</v>
      </c>
      <c r="R427" s="73">
        <f t="shared" si="134"/>
        <v>771.67</v>
      </c>
      <c r="S427" s="73">
        <f t="shared" si="134"/>
        <v>771.33</v>
      </c>
      <c r="T427" s="73">
        <f t="shared" si="134"/>
        <v>703.04</v>
      </c>
      <c r="U427" s="73">
        <f t="shared" si="134"/>
        <v>678.53</v>
      </c>
      <c r="V427" s="73">
        <f t="shared" si="134"/>
        <v>647.99</v>
      </c>
      <c r="W427" s="73">
        <f t="shared" si="134"/>
        <v>654.73</v>
      </c>
      <c r="X427" s="73">
        <f t="shared" si="134"/>
        <v>659.93</v>
      </c>
      <c r="Y427" s="73">
        <f t="shared" si="134"/>
        <v>746.59</v>
      </c>
    </row>
    <row r="428" spans="1:25" s="65" customFormat="1" ht="18.75" customHeight="1" outlineLevel="1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>
      <c r="A430" s="58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>
      <c r="A431" s="114">
        <v>22</v>
      </c>
      <c r="B431" s="106">
        <f t="shared" ref="B431:Y431" si="135">SUM(B432:B435)</f>
        <v>1355.9059999999999</v>
      </c>
      <c r="C431" s="107">
        <f t="shared" si="135"/>
        <v>1343.8960000000002</v>
      </c>
      <c r="D431" s="107">
        <f t="shared" si="135"/>
        <v>1358.2860000000001</v>
      </c>
      <c r="E431" s="108">
        <f t="shared" si="135"/>
        <v>1357.3960000000002</v>
      </c>
      <c r="F431" s="108">
        <f t="shared" si="135"/>
        <v>1354.8560000000002</v>
      </c>
      <c r="G431" s="108">
        <f t="shared" si="135"/>
        <v>1352.636</v>
      </c>
      <c r="H431" s="108">
        <f t="shared" si="135"/>
        <v>1383.2660000000001</v>
      </c>
      <c r="I431" s="108">
        <f t="shared" si="135"/>
        <v>1382.1060000000002</v>
      </c>
      <c r="J431" s="108">
        <f t="shared" si="135"/>
        <v>1356.636</v>
      </c>
      <c r="K431" s="109">
        <f t="shared" si="135"/>
        <v>1355.0060000000001</v>
      </c>
      <c r="L431" s="108">
        <f t="shared" si="135"/>
        <v>1348.8760000000002</v>
      </c>
      <c r="M431" s="110">
        <f t="shared" si="135"/>
        <v>1353.2560000000001</v>
      </c>
      <c r="N431" s="109">
        <f t="shared" si="135"/>
        <v>1349.1660000000002</v>
      </c>
      <c r="O431" s="108">
        <f t="shared" si="135"/>
        <v>1354.5460000000003</v>
      </c>
      <c r="P431" s="110">
        <f t="shared" si="135"/>
        <v>1397.1559999999999</v>
      </c>
      <c r="Q431" s="111">
        <f t="shared" si="135"/>
        <v>1450.2460000000001</v>
      </c>
      <c r="R431" s="108">
        <f t="shared" si="135"/>
        <v>1463.6760000000002</v>
      </c>
      <c r="S431" s="111">
        <f t="shared" si="135"/>
        <v>1408.0460000000003</v>
      </c>
      <c r="T431" s="108">
        <f t="shared" si="135"/>
        <v>1384.0360000000001</v>
      </c>
      <c r="U431" s="107">
        <f t="shared" si="135"/>
        <v>1352.8760000000002</v>
      </c>
      <c r="V431" s="107">
        <f t="shared" si="135"/>
        <v>1345.0060000000001</v>
      </c>
      <c r="W431" s="107">
        <f t="shared" si="135"/>
        <v>1372.9160000000002</v>
      </c>
      <c r="X431" s="107">
        <f t="shared" si="135"/>
        <v>1358.0860000000002</v>
      </c>
      <c r="Y431" s="112">
        <f t="shared" si="135"/>
        <v>1401.9160000000002</v>
      </c>
    </row>
    <row r="432" spans="1:25" s="65" customFormat="1" ht="18.75" customHeight="1" outlineLevel="1">
      <c r="A432" s="55" t="s">
        <v>8</v>
      </c>
      <c r="B432" s="73">
        <f>B116</f>
        <v>672.93</v>
      </c>
      <c r="C432" s="73">
        <f t="shared" ref="C432:Y432" si="136">C116</f>
        <v>660.92</v>
      </c>
      <c r="D432" s="73">
        <f t="shared" si="136"/>
        <v>675.31</v>
      </c>
      <c r="E432" s="73">
        <f t="shared" si="136"/>
        <v>674.42</v>
      </c>
      <c r="F432" s="73">
        <f t="shared" si="136"/>
        <v>671.88</v>
      </c>
      <c r="G432" s="73">
        <f t="shared" si="136"/>
        <v>669.66</v>
      </c>
      <c r="H432" s="73">
        <f t="shared" si="136"/>
        <v>700.29</v>
      </c>
      <c r="I432" s="73">
        <f t="shared" si="136"/>
        <v>699.13</v>
      </c>
      <c r="J432" s="73">
        <f t="shared" si="136"/>
        <v>673.66</v>
      </c>
      <c r="K432" s="73">
        <f t="shared" si="136"/>
        <v>672.03</v>
      </c>
      <c r="L432" s="73">
        <f t="shared" si="136"/>
        <v>665.9</v>
      </c>
      <c r="M432" s="73">
        <f t="shared" si="136"/>
        <v>670.28</v>
      </c>
      <c r="N432" s="73">
        <f t="shared" si="136"/>
        <v>666.19</v>
      </c>
      <c r="O432" s="73">
        <f t="shared" si="136"/>
        <v>671.57</v>
      </c>
      <c r="P432" s="73">
        <f t="shared" si="136"/>
        <v>714.18</v>
      </c>
      <c r="Q432" s="73">
        <f t="shared" si="136"/>
        <v>767.27</v>
      </c>
      <c r="R432" s="73">
        <f t="shared" si="136"/>
        <v>780.7</v>
      </c>
      <c r="S432" s="73">
        <f t="shared" si="136"/>
        <v>725.07</v>
      </c>
      <c r="T432" s="73">
        <f t="shared" si="136"/>
        <v>701.06</v>
      </c>
      <c r="U432" s="73">
        <f t="shared" si="136"/>
        <v>669.9</v>
      </c>
      <c r="V432" s="73">
        <f t="shared" si="136"/>
        <v>662.03</v>
      </c>
      <c r="W432" s="73">
        <f t="shared" si="136"/>
        <v>689.94</v>
      </c>
      <c r="X432" s="73">
        <f t="shared" si="136"/>
        <v>675.11</v>
      </c>
      <c r="Y432" s="73">
        <f t="shared" si="136"/>
        <v>718.94</v>
      </c>
    </row>
    <row r="433" spans="1:25" s="65" customFormat="1" ht="18.75" customHeight="1" outlineLevel="1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>
      <c r="A435" s="58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>
      <c r="A436" s="105">
        <v>23</v>
      </c>
      <c r="B436" s="106">
        <f t="shared" ref="B436:Y436" si="137">SUM(B437:B440)</f>
        <v>1467.8360000000002</v>
      </c>
      <c r="C436" s="107">
        <f t="shared" si="137"/>
        <v>1459.5260000000001</v>
      </c>
      <c r="D436" s="107">
        <f t="shared" si="137"/>
        <v>1447.5160000000001</v>
      </c>
      <c r="E436" s="108">
        <f t="shared" si="137"/>
        <v>1484.9560000000001</v>
      </c>
      <c r="F436" s="108">
        <f t="shared" si="137"/>
        <v>1478.306</v>
      </c>
      <c r="G436" s="108">
        <f t="shared" si="137"/>
        <v>1483.0460000000003</v>
      </c>
      <c r="H436" s="108">
        <f t="shared" si="137"/>
        <v>1766.2360000000001</v>
      </c>
      <c r="I436" s="108">
        <f t="shared" si="137"/>
        <v>1754.2460000000001</v>
      </c>
      <c r="J436" s="108">
        <f t="shared" si="137"/>
        <v>1470.6860000000001</v>
      </c>
      <c r="K436" s="109">
        <f t="shared" si="137"/>
        <v>1478.2160000000001</v>
      </c>
      <c r="L436" s="108">
        <f t="shared" si="137"/>
        <v>1477.7360000000001</v>
      </c>
      <c r="M436" s="110">
        <f t="shared" si="137"/>
        <v>1469.5360000000001</v>
      </c>
      <c r="N436" s="109">
        <f t="shared" si="137"/>
        <v>1470.0060000000001</v>
      </c>
      <c r="O436" s="108">
        <f t="shared" si="137"/>
        <v>1484.3960000000002</v>
      </c>
      <c r="P436" s="110">
        <f t="shared" si="137"/>
        <v>1489.4960000000001</v>
      </c>
      <c r="Q436" s="111">
        <f t="shared" si="137"/>
        <v>1742.6860000000001</v>
      </c>
      <c r="R436" s="108">
        <f t="shared" si="137"/>
        <v>1727.3760000000002</v>
      </c>
      <c r="S436" s="111">
        <f t="shared" si="137"/>
        <v>1725.0360000000001</v>
      </c>
      <c r="T436" s="108">
        <f t="shared" si="137"/>
        <v>1487.1860000000001</v>
      </c>
      <c r="U436" s="107">
        <f t="shared" si="137"/>
        <v>1479.9360000000001</v>
      </c>
      <c r="V436" s="107">
        <f t="shared" si="137"/>
        <v>1474.9560000000001</v>
      </c>
      <c r="W436" s="107">
        <f t="shared" si="137"/>
        <v>1481.136</v>
      </c>
      <c r="X436" s="107">
        <f t="shared" si="137"/>
        <v>1489.6760000000002</v>
      </c>
      <c r="Y436" s="112">
        <f t="shared" si="137"/>
        <v>1498.6460000000002</v>
      </c>
    </row>
    <row r="437" spans="1:25" s="65" customFormat="1" ht="18.75" customHeight="1" outlineLevel="1">
      <c r="A437" s="55" t="s">
        <v>8</v>
      </c>
      <c r="B437" s="73">
        <f>B121</f>
        <v>784.86</v>
      </c>
      <c r="C437" s="73">
        <f t="shared" ref="C437:Y437" si="138">C121</f>
        <v>776.55</v>
      </c>
      <c r="D437" s="73">
        <f t="shared" si="138"/>
        <v>764.54</v>
      </c>
      <c r="E437" s="73">
        <f t="shared" si="138"/>
        <v>801.98</v>
      </c>
      <c r="F437" s="73">
        <f t="shared" si="138"/>
        <v>795.33</v>
      </c>
      <c r="G437" s="73">
        <f t="shared" si="138"/>
        <v>800.07</v>
      </c>
      <c r="H437" s="73">
        <f t="shared" si="138"/>
        <v>1083.26</v>
      </c>
      <c r="I437" s="73">
        <f t="shared" si="138"/>
        <v>1071.27</v>
      </c>
      <c r="J437" s="73">
        <f t="shared" si="138"/>
        <v>787.71</v>
      </c>
      <c r="K437" s="73">
        <f t="shared" si="138"/>
        <v>795.24</v>
      </c>
      <c r="L437" s="73">
        <f t="shared" si="138"/>
        <v>794.76</v>
      </c>
      <c r="M437" s="73">
        <f t="shared" si="138"/>
        <v>786.56</v>
      </c>
      <c r="N437" s="73">
        <f t="shared" si="138"/>
        <v>787.03</v>
      </c>
      <c r="O437" s="73">
        <f t="shared" si="138"/>
        <v>801.42</v>
      </c>
      <c r="P437" s="73">
        <f t="shared" si="138"/>
        <v>806.52</v>
      </c>
      <c r="Q437" s="73">
        <f t="shared" si="138"/>
        <v>1059.71</v>
      </c>
      <c r="R437" s="73">
        <f t="shared" si="138"/>
        <v>1044.4000000000001</v>
      </c>
      <c r="S437" s="73">
        <f t="shared" si="138"/>
        <v>1042.06</v>
      </c>
      <c r="T437" s="73">
        <f t="shared" si="138"/>
        <v>804.21</v>
      </c>
      <c r="U437" s="73">
        <f t="shared" si="138"/>
        <v>796.96</v>
      </c>
      <c r="V437" s="73">
        <f t="shared" si="138"/>
        <v>791.98</v>
      </c>
      <c r="W437" s="73">
        <f t="shared" si="138"/>
        <v>798.16</v>
      </c>
      <c r="X437" s="73">
        <f t="shared" si="138"/>
        <v>806.7</v>
      </c>
      <c r="Y437" s="73">
        <f t="shared" si="138"/>
        <v>815.67</v>
      </c>
    </row>
    <row r="438" spans="1:25" s="65" customFormat="1" ht="18.75" customHeight="1" outlineLevel="1">
      <c r="A438" s="56" t="s">
        <v>9</v>
      </c>
      <c r="B438" s="79">
        <v>651.55999999999995</v>
      </c>
      <c r="C438" s="77">
        <v>651.55999999999995</v>
      </c>
      <c r="D438" s="77">
        <v>651.55999999999995</v>
      </c>
      <c r="E438" s="77">
        <v>651.55999999999995</v>
      </c>
      <c r="F438" s="77">
        <v>651.55999999999995</v>
      </c>
      <c r="G438" s="77">
        <v>651.55999999999995</v>
      </c>
      <c r="H438" s="77">
        <v>651.55999999999995</v>
      </c>
      <c r="I438" s="77">
        <v>651.55999999999995</v>
      </c>
      <c r="J438" s="77">
        <v>651.55999999999995</v>
      </c>
      <c r="K438" s="77">
        <v>651.55999999999995</v>
      </c>
      <c r="L438" s="77">
        <v>651.55999999999995</v>
      </c>
      <c r="M438" s="77">
        <v>651.55999999999995</v>
      </c>
      <c r="N438" s="77">
        <v>651.55999999999995</v>
      </c>
      <c r="O438" s="77">
        <v>651.55999999999995</v>
      </c>
      <c r="P438" s="77">
        <v>651.55999999999995</v>
      </c>
      <c r="Q438" s="77">
        <v>651.55999999999995</v>
      </c>
      <c r="R438" s="77">
        <v>651.55999999999995</v>
      </c>
      <c r="S438" s="77">
        <v>651.55999999999995</v>
      </c>
      <c r="T438" s="77">
        <v>651.55999999999995</v>
      </c>
      <c r="U438" s="77">
        <v>651.55999999999995</v>
      </c>
      <c r="V438" s="77">
        <v>651.55999999999995</v>
      </c>
      <c r="W438" s="77">
        <v>651.55999999999995</v>
      </c>
      <c r="X438" s="77">
        <v>651.55999999999995</v>
      </c>
      <c r="Y438" s="84">
        <v>651.55999999999995</v>
      </c>
    </row>
    <row r="439" spans="1:25" s="65" customFormat="1" ht="18.75" customHeight="1" outlineLevel="1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customHeight="1" outlineLevel="1" thickBot="1">
      <c r="A440" s="58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>
      <c r="A441" s="116">
        <v>24</v>
      </c>
      <c r="B441" s="106">
        <f t="shared" ref="B441:Y441" si="139">SUM(B442:B445)</f>
        <v>1496.806</v>
      </c>
      <c r="C441" s="107">
        <f t="shared" si="139"/>
        <v>1484.4360000000001</v>
      </c>
      <c r="D441" s="107">
        <f t="shared" si="139"/>
        <v>1484.4360000000001</v>
      </c>
      <c r="E441" s="108">
        <f t="shared" si="139"/>
        <v>1484.7960000000003</v>
      </c>
      <c r="F441" s="108">
        <f t="shared" si="139"/>
        <v>1485.4560000000001</v>
      </c>
      <c r="G441" s="108">
        <f t="shared" si="139"/>
        <v>1469.866</v>
      </c>
      <c r="H441" s="108">
        <f t="shared" si="139"/>
        <v>1729.1360000000002</v>
      </c>
      <c r="I441" s="108">
        <f t="shared" si="139"/>
        <v>1719.0160000000001</v>
      </c>
      <c r="J441" s="108">
        <f t="shared" si="139"/>
        <v>1471.4960000000001</v>
      </c>
      <c r="K441" s="109">
        <f t="shared" si="139"/>
        <v>1460.616</v>
      </c>
      <c r="L441" s="108">
        <f t="shared" si="139"/>
        <v>1482.8360000000002</v>
      </c>
      <c r="M441" s="110">
        <f t="shared" si="139"/>
        <v>1480.1960000000001</v>
      </c>
      <c r="N441" s="109">
        <f t="shared" si="139"/>
        <v>1465.866</v>
      </c>
      <c r="O441" s="108">
        <f t="shared" si="139"/>
        <v>1468.7360000000001</v>
      </c>
      <c r="P441" s="110">
        <f t="shared" si="139"/>
        <v>1477.9059999999999</v>
      </c>
      <c r="Q441" s="111">
        <f t="shared" si="139"/>
        <v>1739.546</v>
      </c>
      <c r="R441" s="108">
        <f t="shared" si="139"/>
        <v>1731.6160000000002</v>
      </c>
      <c r="S441" s="111">
        <f t="shared" si="139"/>
        <v>1743.6060000000002</v>
      </c>
      <c r="T441" s="108">
        <f t="shared" si="139"/>
        <v>1485.1460000000002</v>
      </c>
      <c r="U441" s="107">
        <f t="shared" si="139"/>
        <v>1480.1760000000002</v>
      </c>
      <c r="V441" s="107">
        <f t="shared" si="139"/>
        <v>1472.3160000000003</v>
      </c>
      <c r="W441" s="107">
        <f t="shared" si="139"/>
        <v>1480.366</v>
      </c>
      <c r="X441" s="107">
        <f t="shared" si="139"/>
        <v>1487.3960000000002</v>
      </c>
      <c r="Y441" s="112">
        <f t="shared" si="139"/>
        <v>1496.5060000000001</v>
      </c>
    </row>
    <row r="442" spans="1:25" s="65" customFormat="1" ht="18.75" customHeight="1" outlineLevel="1">
      <c r="A442" s="55" t="s">
        <v>8</v>
      </c>
      <c r="B442" s="73">
        <f>B126</f>
        <v>813.83</v>
      </c>
      <c r="C442" s="73">
        <f t="shared" ref="C442:Y442" si="140">C126</f>
        <v>801.46</v>
      </c>
      <c r="D442" s="73">
        <f t="shared" si="140"/>
        <v>801.46</v>
      </c>
      <c r="E442" s="73">
        <f t="shared" si="140"/>
        <v>801.82</v>
      </c>
      <c r="F442" s="73">
        <f t="shared" si="140"/>
        <v>802.48</v>
      </c>
      <c r="G442" s="73">
        <f t="shared" si="140"/>
        <v>786.89</v>
      </c>
      <c r="H442" s="73">
        <f t="shared" si="140"/>
        <v>1046.1600000000001</v>
      </c>
      <c r="I442" s="73">
        <f t="shared" si="140"/>
        <v>1036.04</v>
      </c>
      <c r="J442" s="73">
        <f t="shared" si="140"/>
        <v>788.52</v>
      </c>
      <c r="K442" s="73">
        <f t="shared" si="140"/>
        <v>777.64</v>
      </c>
      <c r="L442" s="73">
        <f t="shared" si="140"/>
        <v>799.86</v>
      </c>
      <c r="M442" s="73">
        <f t="shared" si="140"/>
        <v>797.22</v>
      </c>
      <c r="N442" s="73">
        <f t="shared" si="140"/>
        <v>782.89</v>
      </c>
      <c r="O442" s="73">
        <f t="shared" si="140"/>
        <v>785.76</v>
      </c>
      <c r="P442" s="73">
        <f t="shared" si="140"/>
        <v>794.93</v>
      </c>
      <c r="Q442" s="73">
        <f t="shared" si="140"/>
        <v>1056.57</v>
      </c>
      <c r="R442" s="73">
        <f t="shared" si="140"/>
        <v>1048.6400000000001</v>
      </c>
      <c r="S442" s="73">
        <f t="shared" si="140"/>
        <v>1060.6300000000001</v>
      </c>
      <c r="T442" s="73">
        <f t="shared" si="140"/>
        <v>802.17</v>
      </c>
      <c r="U442" s="73">
        <f t="shared" si="140"/>
        <v>797.2</v>
      </c>
      <c r="V442" s="73">
        <f t="shared" si="140"/>
        <v>789.34</v>
      </c>
      <c r="W442" s="73">
        <f t="shared" si="140"/>
        <v>797.39</v>
      </c>
      <c r="X442" s="73">
        <f t="shared" si="140"/>
        <v>804.42</v>
      </c>
      <c r="Y442" s="73">
        <f t="shared" si="140"/>
        <v>813.53</v>
      </c>
    </row>
    <row r="443" spans="1:25" s="65" customFormat="1" ht="18.75" customHeight="1" outlineLevel="1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>
      <c r="A445" s="58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>
      <c r="A446" s="114">
        <v>25</v>
      </c>
      <c r="B446" s="106">
        <f t="shared" ref="B446:Y446" si="141">SUM(B447:B450)</f>
        <v>1481.3160000000003</v>
      </c>
      <c r="C446" s="107">
        <f t="shared" si="141"/>
        <v>1466.0260000000001</v>
      </c>
      <c r="D446" s="107">
        <f t="shared" si="141"/>
        <v>1468.826</v>
      </c>
      <c r="E446" s="108">
        <f t="shared" si="141"/>
        <v>1470.9460000000001</v>
      </c>
      <c r="F446" s="108">
        <f t="shared" si="141"/>
        <v>1472.8360000000002</v>
      </c>
      <c r="G446" s="108">
        <f t="shared" si="141"/>
        <v>1736.7160000000001</v>
      </c>
      <c r="H446" s="108">
        <f t="shared" si="141"/>
        <v>1711.326</v>
      </c>
      <c r="I446" s="108">
        <f t="shared" si="141"/>
        <v>1700.9460000000001</v>
      </c>
      <c r="J446" s="108">
        <f t="shared" si="141"/>
        <v>1703.1460000000002</v>
      </c>
      <c r="K446" s="109">
        <f t="shared" si="141"/>
        <v>1712.3660000000002</v>
      </c>
      <c r="L446" s="108">
        <f t="shared" si="141"/>
        <v>1708.0260000000001</v>
      </c>
      <c r="M446" s="110">
        <f t="shared" si="141"/>
        <v>1703.1960000000001</v>
      </c>
      <c r="N446" s="109">
        <f t="shared" si="141"/>
        <v>1726.9160000000002</v>
      </c>
      <c r="O446" s="108">
        <f t="shared" si="141"/>
        <v>1732.1060000000002</v>
      </c>
      <c r="P446" s="110">
        <f t="shared" si="141"/>
        <v>1731.3960000000002</v>
      </c>
      <c r="Q446" s="111">
        <f t="shared" si="141"/>
        <v>1722.2060000000001</v>
      </c>
      <c r="R446" s="108">
        <f t="shared" si="141"/>
        <v>1717.1060000000002</v>
      </c>
      <c r="S446" s="111">
        <f t="shared" si="141"/>
        <v>1719.3560000000002</v>
      </c>
      <c r="T446" s="108">
        <f t="shared" si="141"/>
        <v>1487.346</v>
      </c>
      <c r="U446" s="107">
        <f t="shared" si="141"/>
        <v>1484.8560000000002</v>
      </c>
      <c r="V446" s="107">
        <f t="shared" si="141"/>
        <v>1479.2560000000001</v>
      </c>
      <c r="W446" s="107">
        <f t="shared" si="141"/>
        <v>1481.4660000000001</v>
      </c>
      <c r="X446" s="107">
        <f t="shared" si="141"/>
        <v>1493.2860000000001</v>
      </c>
      <c r="Y446" s="112">
        <f t="shared" si="141"/>
        <v>1500.8760000000002</v>
      </c>
    </row>
    <row r="447" spans="1:25" s="65" customFormat="1" ht="18.75" customHeight="1" outlineLevel="1">
      <c r="A447" s="55" t="s">
        <v>8</v>
      </c>
      <c r="B447" s="73">
        <f>B131</f>
        <v>798.34</v>
      </c>
      <c r="C447" s="73">
        <f t="shared" ref="C447:Y447" si="142">C131</f>
        <v>783.05</v>
      </c>
      <c r="D447" s="73">
        <f t="shared" si="142"/>
        <v>785.85</v>
      </c>
      <c r="E447" s="73">
        <f t="shared" si="142"/>
        <v>787.97</v>
      </c>
      <c r="F447" s="73">
        <f t="shared" si="142"/>
        <v>789.86</v>
      </c>
      <c r="G447" s="73">
        <f t="shared" si="142"/>
        <v>1053.74</v>
      </c>
      <c r="H447" s="73">
        <f t="shared" si="142"/>
        <v>1028.3499999999999</v>
      </c>
      <c r="I447" s="73">
        <f t="shared" si="142"/>
        <v>1017.97</v>
      </c>
      <c r="J447" s="73">
        <f t="shared" si="142"/>
        <v>1020.17</v>
      </c>
      <c r="K447" s="73">
        <f t="shared" si="142"/>
        <v>1029.3900000000001</v>
      </c>
      <c r="L447" s="73">
        <f t="shared" si="142"/>
        <v>1025.05</v>
      </c>
      <c r="M447" s="73">
        <f t="shared" si="142"/>
        <v>1020.22</v>
      </c>
      <c r="N447" s="73">
        <f t="shared" si="142"/>
        <v>1043.94</v>
      </c>
      <c r="O447" s="73">
        <f t="shared" si="142"/>
        <v>1049.1300000000001</v>
      </c>
      <c r="P447" s="73">
        <f t="shared" si="142"/>
        <v>1048.42</v>
      </c>
      <c r="Q447" s="73">
        <f t="shared" si="142"/>
        <v>1039.23</v>
      </c>
      <c r="R447" s="73">
        <f t="shared" si="142"/>
        <v>1034.1300000000001</v>
      </c>
      <c r="S447" s="73">
        <f t="shared" si="142"/>
        <v>1036.3800000000001</v>
      </c>
      <c r="T447" s="73">
        <f t="shared" si="142"/>
        <v>804.37</v>
      </c>
      <c r="U447" s="73">
        <f t="shared" si="142"/>
        <v>801.88</v>
      </c>
      <c r="V447" s="73">
        <f t="shared" si="142"/>
        <v>796.28</v>
      </c>
      <c r="W447" s="73">
        <f t="shared" si="142"/>
        <v>798.49</v>
      </c>
      <c r="X447" s="73">
        <f t="shared" si="142"/>
        <v>810.31</v>
      </c>
      <c r="Y447" s="73">
        <f t="shared" si="142"/>
        <v>817.9</v>
      </c>
    </row>
    <row r="448" spans="1:25" s="65" customFormat="1" ht="18.75" customHeight="1" outlineLevel="1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>
      <c r="A450" s="58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>
      <c r="A451" s="115">
        <v>26</v>
      </c>
      <c r="B451" s="106">
        <f t="shared" ref="B451:Y451" si="143">SUM(B452:B455)</f>
        <v>1434.3560000000002</v>
      </c>
      <c r="C451" s="107">
        <f t="shared" si="143"/>
        <v>1428.8760000000002</v>
      </c>
      <c r="D451" s="107">
        <f t="shared" si="143"/>
        <v>1424.6860000000001</v>
      </c>
      <c r="E451" s="108">
        <f t="shared" si="143"/>
        <v>1426.4059999999999</v>
      </c>
      <c r="F451" s="108">
        <f t="shared" si="143"/>
        <v>1418.0160000000001</v>
      </c>
      <c r="G451" s="108">
        <f t="shared" si="143"/>
        <v>1417.1060000000002</v>
      </c>
      <c r="H451" s="108">
        <f t="shared" si="143"/>
        <v>1413.616</v>
      </c>
      <c r="I451" s="108">
        <f t="shared" si="143"/>
        <v>1408.7660000000001</v>
      </c>
      <c r="J451" s="108">
        <f t="shared" si="143"/>
        <v>1414.4059999999999</v>
      </c>
      <c r="K451" s="109">
        <f t="shared" si="143"/>
        <v>1414.2560000000001</v>
      </c>
      <c r="L451" s="108">
        <f t="shared" si="143"/>
        <v>1415.1660000000002</v>
      </c>
      <c r="M451" s="110">
        <f t="shared" si="143"/>
        <v>1393.2060000000001</v>
      </c>
      <c r="N451" s="109">
        <f t="shared" si="143"/>
        <v>1420.826</v>
      </c>
      <c r="O451" s="108">
        <f t="shared" si="143"/>
        <v>1423.096</v>
      </c>
      <c r="P451" s="110">
        <f t="shared" si="143"/>
        <v>1433.2660000000001</v>
      </c>
      <c r="Q451" s="111">
        <f t="shared" si="143"/>
        <v>1687.1660000000002</v>
      </c>
      <c r="R451" s="108">
        <f t="shared" si="143"/>
        <v>1677.4860000000001</v>
      </c>
      <c r="S451" s="111">
        <f t="shared" si="143"/>
        <v>1428.3760000000002</v>
      </c>
      <c r="T451" s="108">
        <f t="shared" si="143"/>
        <v>1424.9760000000001</v>
      </c>
      <c r="U451" s="107">
        <f t="shared" si="143"/>
        <v>1425.2860000000001</v>
      </c>
      <c r="V451" s="107">
        <f t="shared" si="143"/>
        <v>1421.9059999999999</v>
      </c>
      <c r="W451" s="107">
        <f t="shared" si="143"/>
        <v>1426.8960000000002</v>
      </c>
      <c r="X451" s="107">
        <f t="shared" si="143"/>
        <v>1433.4760000000001</v>
      </c>
      <c r="Y451" s="112">
        <f t="shared" si="143"/>
        <v>1444.0860000000002</v>
      </c>
    </row>
    <row r="452" spans="1:25" s="65" customFormat="1" ht="18.75" customHeight="1" outlineLevel="1">
      <c r="A452" s="59" t="s">
        <v>8</v>
      </c>
      <c r="B452" s="73">
        <f>B136</f>
        <v>751.38</v>
      </c>
      <c r="C452" s="73">
        <f t="shared" ref="C452:Y452" si="144">C136</f>
        <v>745.9</v>
      </c>
      <c r="D452" s="73">
        <f t="shared" si="144"/>
        <v>741.71</v>
      </c>
      <c r="E452" s="73">
        <f t="shared" si="144"/>
        <v>743.43</v>
      </c>
      <c r="F452" s="73">
        <f t="shared" si="144"/>
        <v>735.04</v>
      </c>
      <c r="G452" s="73">
        <f t="shared" si="144"/>
        <v>734.13</v>
      </c>
      <c r="H452" s="73">
        <f t="shared" si="144"/>
        <v>730.64</v>
      </c>
      <c r="I452" s="73">
        <f t="shared" si="144"/>
        <v>725.79</v>
      </c>
      <c r="J452" s="73">
        <f t="shared" si="144"/>
        <v>731.43</v>
      </c>
      <c r="K452" s="73">
        <f t="shared" si="144"/>
        <v>731.28</v>
      </c>
      <c r="L452" s="73">
        <f t="shared" si="144"/>
        <v>732.19</v>
      </c>
      <c r="M452" s="73">
        <f t="shared" si="144"/>
        <v>710.23</v>
      </c>
      <c r="N452" s="73">
        <f t="shared" si="144"/>
        <v>737.85</v>
      </c>
      <c r="O452" s="73">
        <f t="shared" si="144"/>
        <v>740.12</v>
      </c>
      <c r="P452" s="73">
        <f t="shared" si="144"/>
        <v>750.29</v>
      </c>
      <c r="Q452" s="73">
        <f t="shared" si="144"/>
        <v>1004.19</v>
      </c>
      <c r="R452" s="73">
        <f t="shared" si="144"/>
        <v>994.51</v>
      </c>
      <c r="S452" s="73">
        <f t="shared" si="144"/>
        <v>745.4</v>
      </c>
      <c r="T452" s="73">
        <f t="shared" si="144"/>
        <v>742</v>
      </c>
      <c r="U452" s="73">
        <f t="shared" si="144"/>
        <v>742.31</v>
      </c>
      <c r="V452" s="73">
        <f t="shared" si="144"/>
        <v>738.93</v>
      </c>
      <c r="W452" s="73">
        <f t="shared" si="144"/>
        <v>743.92</v>
      </c>
      <c r="X452" s="73">
        <f t="shared" si="144"/>
        <v>750.5</v>
      </c>
      <c r="Y452" s="73">
        <f t="shared" si="144"/>
        <v>761.11</v>
      </c>
    </row>
    <row r="453" spans="1:25" s="65" customFormat="1" ht="18.75" customHeight="1" outlineLevel="1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>
      <c r="A455" s="6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>
      <c r="A456" s="117">
        <v>27</v>
      </c>
      <c r="B456" s="106">
        <f t="shared" ref="B456:Y456" si="145">SUM(B457:B460)</f>
        <v>1456.5660000000003</v>
      </c>
      <c r="C456" s="107">
        <f t="shared" si="145"/>
        <v>1455.9760000000001</v>
      </c>
      <c r="D456" s="107">
        <f t="shared" si="145"/>
        <v>1463.4260000000002</v>
      </c>
      <c r="E456" s="108">
        <f t="shared" si="145"/>
        <v>1468.4260000000002</v>
      </c>
      <c r="F456" s="108">
        <f t="shared" si="145"/>
        <v>1470.4960000000001</v>
      </c>
      <c r="G456" s="108">
        <f t="shared" si="145"/>
        <v>1471.096</v>
      </c>
      <c r="H456" s="108">
        <f t="shared" si="145"/>
        <v>1463.386</v>
      </c>
      <c r="I456" s="108">
        <f t="shared" si="145"/>
        <v>1465.0060000000001</v>
      </c>
      <c r="J456" s="108">
        <f t="shared" si="145"/>
        <v>1463.386</v>
      </c>
      <c r="K456" s="109">
        <f t="shared" si="145"/>
        <v>1466.2460000000001</v>
      </c>
      <c r="L456" s="108">
        <f t="shared" si="145"/>
        <v>1465.9860000000001</v>
      </c>
      <c r="M456" s="110">
        <f t="shared" si="145"/>
        <v>1464.8560000000002</v>
      </c>
      <c r="N456" s="109">
        <f t="shared" si="145"/>
        <v>1465.9860000000001</v>
      </c>
      <c r="O456" s="108">
        <f t="shared" si="145"/>
        <v>1468.0660000000003</v>
      </c>
      <c r="P456" s="110">
        <f t="shared" si="145"/>
        <v>1463.6260000000002</v>
      </c>
      <c r="Q456" s="111">
        <f t="shared" si="145"/>
        <v>1456.2060000000001</v>
      </c>
      <c r="R456" s="108">
        <f t="shared" si="145"/>
        <v>1425.9760000000001</v>
      </c>
      <c r="S456" s="111">
        <f t="shared" si="145"/>
        <v>1426.7060000000001</v>
      </c>
      <c r="T456" s="108">
        <f t="shared" si="145"/>
        <v>1453.2760000000001</v>
      </c>
      <c r="U456" s="107">
        <f t="shared" si="145"/>
        <v>1430.8160000000003</v>
      </c>
      <c r="V456" s="107">
        <f t="shared" si="145"/>
        <v>1439.9059999999999</v>
      </c>
      <c r="W456" s="107">
        <f t="shared" si="145"/>
        <v>1438.3160000000003</v>
      </c>
      <c r="X456" s="107">
        <f t="shared" si="145"/>
        <v>1437.826</v>
      </c>
      <c r="Y456" s="112">
        <f t="shared" si="145"/>
        <v>1434.556</v>
      </c>
    </row>
    <row r="457" spans="1:25" s="65" customFormat="1" ht="18.75" customHeight="1" outlineLevel="1">
      <c r="A457" s="59" t="s">
        <v>8</v>
      </c>
      <c r="B457" s="73">
        <f>B141</f>
        <v>773.59</v>
      </c>
      <c r="C457" s="73">
        <f t="shared" ref="C457:Y457" si="146">C141</f>
        <v>773</v>
      </c>
      <c r="D457" s="73">
        <f t="shared" si="146"/>
        <v>780.45</v>
      </c>
      <c r="E457" s="73">
        <f t="shared" si="146"/>
        <v>785.45</v>
      </c>
      <c r="F457" s="73">
        <f t="shared" si="146"/>
        <v>787.52</v>
      </c>
      <c r="G457" s="73">
        <f t="shared" si="146"/>
        <v>788.12</v>
      </c>
      <c r="H457" s="73">
        <f t="shared" si="146"/>
        <v>780.41</v>
      </c>
      <c r="I457" s="73">
        <f t="shared" si="146"/>
        <v>782.03</v>
      </c>
      <c r="J457" s="73">
        <f t="shared" si="146"/>
        <v>780.41</v>
      </c>
      <c r="K457" s="73">
        <f t="shared" si="146"/>
        <v>783.27</v>
      </c>
      <c r="L457" s="73">
        <f t="shared" si="146"/>
        <v>783.01</v>
      </c>
      <c r="M457" s="73">
        <f t="shared" si="146"/>
        <v>781.88</v>
      </c>
      <c r="N457" s="73">
        <f t="shared" si="146"/>
        <v>783.01</v>
      </c>
      <c r="O457" s="73">
        <f t="shared" si="146"/>
        <v>785.09</v>
      </c>
      <c r="P457" s="73">
        <f t="shared" si="146"/>
        <v>780.65</v>
      </c>
      <c r="Q457" s="73">
        <f t="shared" si="146"/>
        <v>773.23</v>
      </c>
      <c r="R457" s="73">
        <f t="shared" si="146"/>
        <v>743</v>
      </c>
      <c r="S457" s="73">
        <f t="shared" si="146"/>
        <v>743.73</v>
      </c>
      <c r="T457" s="73">
        <f t="shared" si="146"/>
        <v>770.3</v>
      </c>
      <c r="U457" s="73">
        <f t="shared" si="146"/>
        <v>747.84</v>
      </c>
      <c r="V457" s="73">
        <f t="shared" si="146"/>
        <v>756.93</v>
      </c>
      <c r="W457" s="73">
        <f t="shared" si="146"/>
        <v>755.34</v>
      </c>
      <c r="X457" s="73">
        <f t="shared" si="146"/>
        <v>754.85</v>
      </c>
      <c r="Y457" s="73">
        <f t="shared" si="146"/>
        <v>751.58</v>
      </c>
    </row>
    <row r="458" spans="1:25" s="65" customFormat="1" ht="18.75" customHeight="1" outlineLevel="1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>
      <c r="A460" s="6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>
      <c r="A461" s="116">
        <v>28</v>
      </c>
      <c r="B461" s="106">
        <f t="shared" ref="B461:Y461" si="147">SUM(B462:B465)</f>
        <v>1435.6760000000002</v>
      </c>
      <c r="C461" s="107">
        <f t="shared" si="147"/>
        <v>1411.8760000000002</v>
      </c>
      <c r="D461" s="107">
        <f t="shared" si="147"/>
        <v>1423.0060000000001</v>
      </c>
      <c r="E461" s="108">
        <f t="shared" si="147"/>
        <v>1428.096</v>
      </c>
      <c r="F461" s="108">
        <f t="shared" si="147"/>
        <v>1421.9660000000001</v>
      </c>
      <c r="G461" s="108">
        <f t="shared" si="147"/>
        <v>1421.9160000000002</v>
      </c>
      <c r="H461" s="108">
        <f t="shared" si="147"/>
        <v>1428.4860000000001</v>
      </c>
      <c r="I461" s="108">
        <f t="shared" si="147"/>
        <v>1453.556</v>
      </c>
      <c r="J461" s="108">
        <f t="shared" si="147"/>
        <v>1430.366</v>
      </c>
      <c r="K461" s="109">
        <f t="shared" si="147"/>
        <v>1430.2360000000001</v>
      </c>
      <c r="L461" s="108">
        <f t="shared" si="147"/>
        <v>1417.5360000000001</v>
      </c>
      <c r="M461" s="110">
        <f t="shared" si="147"/>
        <v>1419.1460000000002</v>
      </c>
      <c r="N461" s="109">
        <f t="shared" si="147"/>
        <v>1431.1660000000002</v>
      </c>
      <c r="O461" s="108">
        <f t="shared" si="147"/>
        <v>1485.3760000000002</v>
      </c>
      <c r="P461" s="110">
        <f t="shared" si="147"/>
        <v>1471.346</v>
      </c>
      <c r="Q461" s="111">
        <f t="shared" si="147"/>
        <v>1522.096</v>
      </c>
      <c r="R461" s="108">
        <f t="shared" si="147"/>
        <v>1513.8360000000002</v>
      </c>
      <c r="S461" s="111">
        <f t="shared" si="147"/>
        <v>1450.2960000000003</v>
      </c>
      <c r="T461" s="108">
        <f t="shared" si="147"/>
        <v>1440.9760000000001</v>
      </c>
      <c r="U461" s="107">
        <f t="shared" si="147"/>
        <v>1424.1760000000002</v>
      </c>
      <c r="V461" s="107">
        <f t="shared" si="147"/>
        <v>1421.636</v>
      </c>
      <c r="W461" s="107">
        <f t="shared" si="147"/>
        <v>1427.4560000000001</v>
      </c>
      <c r="X461" s="107">
        <f t="shared" si="147"/>
        <v>1422.9460000000001</v>
      </c>
      <c r="Y461" s="112">
        <f t="shared" si="147"/>
        <v>1433.096</v>
      </c>
    </row>
    <row r="462" spans="1:25" s="65" customFormat="1" ht="18.75" customHeight="1" outlineLevel="1">
      <c r="A462" s="55" t="s">
        <v>8</v>
      </c>
      <c r="B462" s="73">
        <f>B146</f>
        <v>752.7</v>
      </c>
      <c r="C462" s="73">
        <f t="shared" ref="C462:Y462" si="148">C146</f>
        <v>728.9</v>
      </c>
      <c r="D462" s="73">
        <f t="shared" si="148"/>
        <v>740.03</v>
      </c>
      <c r="E462" s="73">
        <f t="shared" si="148"/>
        <v>745.12</v>
      </c>
      <c r="F462" s="73">
        <f t="shared" si="148"/>
        <v>738.99</v>
      </c>
      <c r="G462" s="73">
        <f t="shared" si="148"/>
        <v>738.94</v>
      </c>
      <c r="H462" s="73">
        <f t="shared" si="148"/>
        <v>745.51</v>
      </c>
      <c r="I462" s="73">
        <f t="shared" si="148"/>
        <v>770.58</v>
      </c>
      <c r="J462" s="73">
        <f t="shared" si="148"/>
        <v>747.39</v>
      </c>
      <c r="K462" s="73">
        <f t="shared" si="148"/>
        <v>747.26</v>
      </c>
      <c r="L462" s="73">
        <f t="shared" si="148"/>
        <v>734.56</v>
      </c>
      <c r="M462" s="73">
        <f t="shared" si="148"/>
        <v>736.17</v>
      </c>
      <c r="N462" s="73">
        <f t="shared" si="148"/>
        <v>748.19</v>
      </c>
      <c r="O462" s="73">
        <f t="shared" si="148"/>
        <v>802.4</v>
      </c>
      <c r="P462" s="73">
        <f t="shared" si="148"/>
        <v>788.37</v>
      </c>
      <c r="Q462" s="73">
        <f t="shared" si="148"/>
        <v>839.12</v>
      </c>
      <c r="R462" s="73">
        <f t="shared" si="148"/>
        <v>830.86</v>
      </c>
      <c r="S462" s="73">
        <f t="shared" si="148"/>
        <v>767.32</v>
      </c>
      <c r="T462" s="73">
        <f t="shared" si="148"/>
        <v>758</v>
      </c>
      <c r="U462" s="73">
        <f t="shared" si="148"/>
        <v>741.2</v>
      </c>
      <c r="V462" s="73">
        <f t="shared" si="148"/>
        <v>738.66</v>
      </c>
      <c r="W462" s="73">
        <f t="shared" si="148"/>
        <v>744.48</v>
      </c>
      <c r="X462" s="73">
        <f t="shared" si="148"/>
        <v>739.97</v>
      </c>
      <c r="Y462" s="73">
        <f t="shared" si="148"/>
        <v>750.12</v>
      </c>
    </row>
    <row r="463" spans="1:25" s="65" customFormat="1" ht="18.75" customHeight="1" outlineLevel="1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>
      <c r="A465" s="58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>
      <c r="A466" s="114">
        <v>29</v>
      </c>
      <c r="B466" s="106">
        <f t="shared" ref="B466:Y466" si="149">SUM(B467:B470)</f>
        <v>1491.386</v>
      </c>
      <c r="C466" s="107">
        <f t="shared" si="149"/>
        <v>1481.3160000000003</v>
      </c>
      <c r="D466" s="107">
        <f t="shared" si="149"/>
        <v>1490.636</v>
      </c>
      <c r="E466" s="108">
        <f t="shared" si="149"/>
        <v>1493.0260000000001</v>
      </c>
      <c r="F466" s="108">
        <f t="shared" si="149"/>
        <v>1491.136</v>
      </c>
      <c r="G466" s="108">
        <f t="shared" si="149"/>
        <v>1488.9560000000001</v>
      </c>
      <c r="H466" s="108">
        <f t="shared" si="149"/>
        <v>1498.2960000000003</v>
      </c>
      <c r="I466" s="108">
        <f t="shared" si="149"/>
        <v>1486.5160000000001</v>
      </c>
      <c r="J466" s="108">
        <f t="shared" si="149"/>
        <v>1481.5860000000002</v>
      </c>
      <c r="K466" s="109">
        <f t="shared" si="149"/>
        <v>1478.0160000000001</v>
      </c>
      <c r="L466" s="108">
        <f t="shared" si="149"/>
        <v>1479.5060000000001</v>
      </c>
      <c r="M466" s="110">
        <f t="shared" si="149"/>
        <v>1480.7560000000001</v>
      </c>
      <c r="N466" s="109">
        <f t="shared" si="149"/>
        <v>1487.4860000000001</v>
      </c>
      <c r="O466" s="108">
        <f t="shared" si="149"/>
        <v>1487.8560000000002</v>
      </c>
      <c r="P466" s="110">
        <f t="shared" si="149"/>
        <v>1488.5460000000003</v>
      </c>
      <c r="Q466" s="111">
        <f t="shared" si="149"/>
        <v>1501.7360000000001</v>
      </c>
      <c r="R466" s="108">
        <f t="shared" si="149"/>
        <v>1503.9860000000001</v>
      </c>
      <c r="S466" s="111">
        <f t="shared" si="149"/>
        <v>1494.0460000000003</v>
      </c>
      <c r="T466" s="108">
        <f t="shared" si="149"/>
        <v>1483.5860000000002</v>
      </c>
      <c r="U466" s="107">
        <f t="shared" si="149"/>
        <v>1474.5360000000001</v>
      </c>
      <c r="V466" s="107">
        <f t="shared" si="149"/>
        <v>1473.9360000000001</v>
      </c>
      <c r="W466" s="107">
        <f t="shared" si="149"/>
        <v>1480.8760000000002</v>
      </c>
      <c r="X466" s="107">
        <f t="shared" si="149"/>
        <v>1459.7960000000003</v>
      </c>
      <c r="Y466" s="112">
        <f t="shared" si="149"/>
        <v>1466.326</v>
      </c>
    </row>
    <row r="467" spans="1:25" s="65" customFormat="1" ht="18.75" customHeight="1" outlineLevel="1">
      <c r="A467" s="55" t="s">
        <v>8</v>
      </c>
      <c r="B467" s="73">
        <f>B151</f>
        <v>808.41</v>
      </c>
      <c r="C467" s="73">
        <f t="shared" ref="C467:Y467" si="150">C151</f>
        <v>798.34</v>
      </c>
      <c r="D467" s="73">
        <f t="shared" si="150"/>
        <v>807.66</v>
      </c>
      <c r="E467" s="73">
        <f t="shared" si="150"/>
        <v>810.05</v>
      </c>
      <c r="F467" s="73">
        <f t="shared" si="150"/>
        <v>808.16</v>
      </c>
      <c r="G467" s="73">
        <f t="shared" si="150"/>
        <v>805.98</v>
      </c>
      <c r="H467" s="73">
        <f t="shared" si="150"/>
        <v>815.32</v>
      </c>
      <c r="I467" s="73">
        <f t="shared" si="150"/>
        <v>803.54</v>
      </c>
      <c r="J467" s="73">
        <f t="shared" si="150"/>
        <v>798.61</v>
      </c>
      <c r="K467" s="73">
        <f t="shared" si="150"/>
        <v>795.04</v>
      </c>
      <c r="L467" s="73">
        <f t="shared" si="150"/>
        <v>796.53</v>
      </c>
      <c r="M467" s="73">
        <f t="shared" si="150"/>
        <v>797.78</v>
      </c>
      <c r="N467" s="73">
        <f t="shared" si="150"/>
        <v>804.51</v>
      </c>
      <c r="O467" s="73">
        <f t="shared" si="150"/>
        <v>804.88</v>
      </c>
      <c r="P467" s="73">
        <f t="shared" si="150"/>
        <v>805.57</v>
      </c>
      <c r="Q467" s="73">
        <f t="shared" si="150"/>
        <v>818.76</v>
      </c>
      <c r="R467" s="73">
        <f t="shared" si="150"/>
        <v>821.01</v>
      </c>
      <c r="S467" s="73">
        <f t="shared" si="150"/>
        <v>811.07</v>
      </c>
      <c r="T467" s="73">
        <f t="shared" si="150"/>
        <v>800.61</v>
      </c>
      <c r="U467" s="73">
        <f t="shared" si="150"/>
        <v>791.56</v>
      </c>
      <c r="V467" s="73">
        <f t="shared" si="150"/>
        <v>790.96</v>
      </c>
      <c r="W467" s="73">
        <f t="shared" si="150"/>
        <v>797.9</v>
      </c>
      <c r="X467" s="73">
        <f t="shared" si="150"/>
        <v>776.82</v>
      </c>
      <c r="Y467" s="73">
        <f t="shared" si="150"/>
        <v>783.35</v>
      </c>
    </row>
    <row r="468" spans="1:25" s="65" customFormat="1" ht="18.75" customHeight="1" outlineLevel="1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>
      <c r="A470" s="58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>
      <c r="A471" s="115">
        <v>30</v>
      </c>
      <c r="B471" s="106">
        <f t="shared" ref="B471:Y471" si="151">SUM(B472:B475)</f>
        <v>1499.2560000000001</v>
      </c>
      <c r="C471" s="107">
        <f t="shared" si="151"/>
        <v>1498.9160000000002</v>
      </c>
      <c r="D471" s="107">
        <f t="shared" si="151"/>
        <v>1486.5360000000001</v>
      </c>
      <c r="E471" s="108">
        <f t="shared" si="151"/>
        <v>1496.3560000000002</v>
      </c>
      <c r="F471" s="108">
        <f t="shared" si="151"/>
        <v>1489.0260000000001</v>
      </c>
      <c r="G471" s="108">
        <f t="shared" si="151"/>
        <v>1479.8160000000003</v>
      </c>
      <c r="H471" s="108">
        <f t="shared" si="151"/>
        <v>1496.0260000000001</v>
      </c>
      <c r="I471" s="108">
        <f t="shared" si="151"/>
        <v>1492.116</v>
      </c>
      <c r="J471" s="108">
        <f t="shared" si="151"/>
        <v>1495.2360000000001</v>
      </c>
      <c r="K471" s="109">
        <f t="shared" si="151"/>
        <v>1500.076</v>
      </c>
      <c r="L471" s="108">
        <f t="shared" si="151"/>
        <v>1499.2960000000003</v>
      </c>
      <c r="M471" s="110">
        <f t="shared" si="151"/>
        <v>1501.0060000000001</v>
      </c>
      <c r="N471" s="109">
        <f t="shared" si="151"/>
        <v>1502.8960000000002</v>
      </c>
      <c r="O471" s="108">
        <f t="shared" si="151"/>
        <v>1501.6559999999999</v>
      </c>
      <c r="P471" s="110">
        <f t="shared" si="151"/>
        <v>1501.2560000000001</v>
      </c>
      <c r="Q471" s="111">
        <f t="shared" si="151"/>
        <v>1507.1559999999999</v>
      </c>
      <c r="R471" s="108">
        <f t="shared" si="151"/>
        <v>1507.1860000000001</v>
      </c>
      <c r="S471" s="111">
        <f t="shared" si="151"/>
        <v>1781.4060000000002</v>
      </c>
      <c r="T471" s="108">
        <f t="shared" si="151"/>
        <v>1497.0260000000001</v>
      </c>
      <c r="U471" s="107">
        <f t="shared" si="151"/>
        <v>1644.5860000000002</v>
      </c>
      <c r="V471" s="107">
        <f t="shared" si="151"/>
        <v>1488.9960000000001</v>
      </c>
      <c r="W471" s="107">
        <f t="shared" si="151"/>
        <v>1497.366</v>
      </c>
      <c r="X471" s="107">
        <f t="shared" si="151"/>
        <v>1504.2060000000001</v>
      </c>
      <c r="Y471" s="112">
        <f t="shared" si="151"/>
        <v>1512.076</v>
      </c>
    </row>
    <row r="472" spans="1:25" s="65" customFormat="1" ht="18.75" customHeight="1" outlineLevel="1">
      <c r="A472" s="59" t="s">
        <v>8</v>
      </c>
      <c r="B472" s="73">
        <f>B156</f>
        <v>816.28</v>
      </c>
      <c r="C472" s="73">
        <f t="shared" ref="C472:Y472" si="152">C156</f>
        <v>815.94</v>
      </c>
      <c r="D472" s="73">
        <f t="shared" si="152"/>
        <v>803.56</v>
      </c>
      <c r="E472" s="73">
        <f t="shared" si="152"/>
        <v>813.38</v>
      </c>
      <c r="F472" s="73">
        <f t="shared" si="152"/>
        <v>806.05</v>
      </c>
      <c r="G472" s="73">
        <f t="shared" si="152"/>
        <v>796.84</v>
      </c>
      <c r="H472" s="73">
        <f t="shared" si="152"/>
        <v>813.05</v>
      </c>
      <c r="I472" s="73">
        <f t="shared" si="152"/>
        <v>809.14</v>
      </c>
      <c r="J472" s="73">
        <f t="shared" si="152"/>
        <v>812.26</v>
      </c>
      <c r="K472" s="73">
        <f t="shared" si="152"/>
        <v>817.1</v>
      </c>
      <c r="L472" s="73">
        <f t="shared" si="152"/>
        <v>816.32</v>
      </c>
      <c r="M472" s="73">
        <f t="shared" si="152"/>
        <v>818.03</v>
      </c>
      <c r="N472" s="73">
        <f t="shared" si="152"/>
        <v>819.92</v>
      </c>
      <c r="O472" s="73">
        <f t="shared" si="152"/>
        <v>818.68</v>
      </c>
      <c r="P472" s="73">
        <f t="shared" si="152"/>
        <v>818.28</v>
      </c>
      <c r="Q472" s="73">
        <f t="shared" si="152"/>
        <v>824.18</v>
      </c>
      <c r="R472" s="73">
        <f t="shared" si="152"/>
        <v>824.21</v>
      </c>
      <c r="S472" s="73">
        <f t="shared" si="152"/>
        <v>1098.43</v>
      </c>
      <c r="T472" s="73">
        <f t="shared" si="152"/>
        <v>814.05</v>
      </c>
      <c r="U472" s="73">
        <f t="shared" si="152"/>
        <v>961.61</v>
      </c>
      <c r="V472" s="73">
        <f t="shared" si="152"/>
        <v>806.02</v>
      </c>
      <c r="W472" s="73">
        <f t="shared" si="152"/>
        <v>814.39</v>
      </c>
      <c r="X472" s="73">
        <f t="shared" si="152"/>
        <v>821.23</v>
      </c>
      <c r="Y472" s="73">
        <f t="shared" si="152"/>
        <v>829.1</v>
      </c>
    </row>
    <row r="473" spans="1:25" s="65" customFormat="1" ht="18.75" customHeight="1" outlineLevel="1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>
      <c r="A475" s="6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>
      <c r="A476" s="117">
        <v>31</v>
      </c>
      <c r="B476" s="106">
        <f t="shared" ref="B476:Y476" si="153">SUM(B477:B480)</f>
        <v>1441.6559999999999</v>
      </c>
      <c r="C476" s="107">
        <f t="shared" si="153"/>
        <v>1442.4560000000001</v>
      </c>
      <c r="D476" s="107">
        <f t="shared" si="153"/>
        <v>1449.2860000000001</v>
      </c>
      <c r="E476" s="108">
        <f t="shared" si="153"/>
        <v>1445.3560000000002</v>
      </c>
      <c r="F476" s="108">
        <f t="shared" si="153"/>
        <v>1440.4260000000002</v>
      </c>
      <c r="G476" s="108">
        <f t="shared" si="153"/>
        <v>1939.4660000000001</v>
      </c>
      <c r="H476" s="108">
        <f t="shared" si="153"/>
        <v>1486.4059999999999</v>
      </c>
      <c r="I476" s="108">
        <f t="shared" si="153"/>
        <v>1478.616</v>
      </c>
      <c r="J476" s="108">
        <f t="shared" si="153"/>
        <v>1906.306</v>
      </c>
      <c r="K476" s="109">
        <f t="shared" si="153"/>
        <v>1437.5860000000002</v>
      </c>
      <c r="L476" s="108">
        <f t="shared" si="153"/>
        <v>1916.066</v>
      </c>
      <c r="M476" s="110">
        <f t="shared" si="153"/>
        <v>1896.9760000000001</v>
      </c>
      <c r="N476" s="109">
        <f t="shared" si="153"/>
        <v>1890.7260000000001</v>
      </c>
      <c r="O476" s="108">
        <f t="shared" si="153"/>
        <v>1899.336</v>
      </c>
      <c r="P476" s="110">
        <f t="shared" si="153"/>
        <v>1920.4260000000002</v>
      </c>
      <c r="Q476" s="111">
        <f t="shared" si="153"/>
        <v>1941.4660000000001</v>
      </c>
      <c r="R476" s="108">
        <f t="shared" si="153"/>
        <v>1497.4760000000001</v>
      </c>
      <c r="S476" s="111">
        <f t="shared" si="153"/>
        <v>1480.6860000000001</v>
      </c>
      <c r="T476" s="108">
        <f t="shared" si="153"/>
        <v>1430.576</v>
      </c>
      <c r="U476" s="107">
        <f t="shared" si="153"/>
        <v>1427.2260000000001</v>
      </c>
      <c r="V476" s="107">
        <f t="shared" si="153"/>
        <v>1429.2860000000001</v>
      </c>
      <c r="W476" s="107">
        <f t="shared" si="153"/>
        <v>1427.2960000000003</v>
      </c>
      <c r="X476" s="107">
        <f t="shared" si="153"/>
        <v>1436.5660000000003</v>
      </c>
      <c r="Y476" s="112">
        <f t="shared" si="153"/>
        <v>1444.866</v>
      </c>
    </row>
    <row r="477" spans="1:25" s="65" customFormat="1" ht="18.75" customHeight="1" outlineLevel="1">
      <c r="A477" s="55" t="s">
        <v>8</v>
      </c>
      <c r="B477" s="73">
        <f>B161</f>
        <v>758.68</v>
      </c>
      <c r="C477" s="73">
        <f t="shared" ref="C477:Y477" si="154">C161</f>
        <v>759.48</v>
      </c>
      <c r="D477" s="73">
        <f t="shared" si="154"/>
        <v>766.31</v>
      </c>
      <c r="E477" s="73">
        <f t="shared" si="154"/>
        <v>762.38</v>
      </c>
      <c r="F477" s="73">
        <f t="shared" si="154"/>
        <v>757.45</v>
      </c>
      <c r="G477" s="73">
        <f t="shared" si="154"/>
        <v>1256.49</v>
      </c>
      <c r="H477" s="73">
        <f t="shared" si="154"/>
        <v>803.43</v>
      </c>
      <c r="I477" s="73">
        <f t="shared" si="154"/>
        <v>795.64</v>
      </c>
      <c r="J477" s="73">
        <f t="shared" si="154"/>
        <v>1223.33</v>
      </c>
      <c r="K477" s="73">
        <f t="shared" si="154"/>
        <v>754.61</v>
      </c>
      <c r="L477" s="73">
        <f t="shared" si="154"/>
        <v>1233.0899999999999</v>
      </c>
      <c r="M477" s="73">
        <f t="shared" si="154"/>
        <v>1214</v>
      </c>
      <c r="N477" s="73">
        <f t="shared" si="154"/>
        <v>1207.75</v>
      </c>
      <c r="O477" s="73">
        <f t="shared" si="154"/>
        <v>1216.3599999999999</v>
      </c>
      <c r="P477" s="73">
        <f t="shared" si="154"/>
        <v>1237.45</v>
      </c>
      <c r="Q477" s="73">
        <f t="shared" si="154"/>
        <v>1258.49</v>
      </c>
      <c r="R477" s="73">
        <f t="shared" si="154"/>
        <v>814.5</v>
      </c>
      <c r="S477" s="73">
        <f t="shared" si="154"/>
        <v>797.71</v>
      </c>
      <c r="T477" s="73">
        <f t="shared" si="154"/>
        <v>747.6</v>
      </c>
      <c r="U477" s="73">
        <f t="shared" si="154"/>
        <v>744.25</v>
      </c>
      <c r="V477" s="73">
        <f t="shared" si="154"/>
        <v>746.31</v>
      </c>
      <c r="W477" s="73">
        <f t="shared" si="154"/>
        <v>744.32</v>
      </c>
      <c r="X477" s="73">
        <f t="shared" si="154"/>
        <v>753.59</v>
      </c>
      <c r="Y477" s="73">
        <f t="shared" si="154"/>
        <v>761.89</v>
      </c>
    </row>
    <row r="478" spans="1:25" s="65" customFormat="1" ht="18.75" customHeight="1" outlineLevel="1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>
      <c r="A480" s="58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5" ht="15" thickBot="1">
      <c r="A481" s="88"/>
      <c r="Y481" s="88"/>
    </row>
    <row r="482" spans="1:25" s="65" customFormat="1" ht="30.75" customHeight="1" thickBot="1">
      <c r="A482" s="338" t="s">
        <v>47</v>
      </c>
      <c r="B482" s="340" t="s">
        <v>63</v>
      </c>
      <c r="C482" s="341"/>
      <c r="D482" s="341"/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2"/>
    </row>
    <row r="483" spans="1:25" s="65" customFormat="1" ht="39" customHeight="1" thickBot="1">
      <c r="A483" s="339"/>
      <c r="B483" s="66" t="s">
        <v>46</v>
      </c>
      <c r="C483" s="67" t="s">
        <v>45</v>
      </c>
      <c r="D483" s="119" t="s">
        <v>44</v>
      </c>
      <c r="E483" s="67" t="s">
        <v>43</v>
      </c>
      <c r="F483" s="67" t="s">
        <v>42</v>
      </c>
      <c r="G483" s="67" t="s">
        <v>41</v>
      </c>
      <c r="H483" s="67" t="s">
        <v>40</v>
      </c>
      <c r="I483" s="67" t="s">
        <v>39</v>
      </c>
      <c r="J483" s="67" t="s">
        <v>38</v>
      </c>
      <c r="K483" s="68" t="s">
        <v>37</v>
      </c>
      <c r="L483" s="67" t="s">
        <v>36</v>
      </c>
      <c r="M483" s="69" t="s">
        <v>35</v>
      </c>
      <c r="N483" s="68" t="s">
        <v>34</v>
      </c>
      <c r="O483" s="67" t="s">
        <v>33</v>
      </c>
      <c r="P483" s="69" t="s">
        <v>32</v>
      </c>
      <c r="Q483" s="119" t="s">
        <v>31</v>
      </c>
      <c r="R483" s="67" t="s">
        <v>30</v>
      </c>
      <c r="S483" s="119" t="s">
        <v>29</v>
      </c>
      <c r="T483" s="67" t="s">
        <v>28</v>
      </c>
      <c r="U483" s="119" t="s">
        <v>27</v>
      </c>
      <c r="V483" s="67" t="s">
        <v>26</v>
      </c>
      <c r="W483" s="119" t="s">
        <v>25</v>
      </c>
      <c r="X483" s="67" t="s">
        <v>24</v>
      </c>
      <c r="Y483" s="81" t="s">
        <v>23</v>
      </c>
    </row>
    <row r="484" spans="1:25" s="113" customFormat="1" ht="18.75" customHeight="1" thickBot="1">
      <c r="A484" s="118">
        <v>1</v>
      </c>
      <c r="B484" s="108">
        <f t="shared" ref="B484:Y484" si="155">SUM(B485:B488)</f>
        <v>1560.7860000000001</v>
      </c>
      <c r="C484" s="108">
        <f t="shared" si="155"/>
        <v>1547.4060000000002</v>
      </c>
      <c r="D484" s="108">
        <f t="shared" si="155"/>
        <v>1596.556</v>
      </c>
      <c r="E484" s="108">
        <f t="shared" si="155"/>
        <v>1611.2260000000001</v>
      </c>
      <c r="F484" s="108">
        <f t="shared" si="155"/>
        <v>1618.2960000000003</v>
      </c>
      <c r="G484" s="108">
        <f t="shared" si="155"/>
        <v>1607.9860000000003</v>
      </c>
      <c r="H484" s="108">
        <f t="shared" si="155"/>
        <v>1608.7960000000003</v>
      </c>
      <c r="I484" s="108">
        <f t="shared" si="155"/>
        <v>1590.9460000000004</v>
      </c>
      <c r="J484" s="108">
        <f t="shared" si="155"/>
        <v>1603.9760000000001</v>
      </c>
      <c r="K484" s="108">
        <f t="shared" si="155"/>
        <v>1602.3660000000002</v>
      </c>
      <c r="L484" s="108">
        <f t="shared" si="155"/>
        <v>1604.2860000000001</v>
      </c>
      <c r="M484" s="108">
        <f t="shared" si="155"/>
        <v>1606.6560000000002</v>
      </c>
      <c r="N484" s="108">
        <f t="shared" si="155"/>
        <v>1604.4260000000002</v>
      </c>
      <c r="O484" s="108">
        <f t="shared" si="155"/>
        <v>1571.4360000000001</v>
      </c>
      <c r="P484" s="108">
        <f t="shared" si="155"/>
        <v>1582.4160000000002</v>
      </c>
      <c r="Q484" s="108">
        <f t="shared" si="155"/>
        <v>1625.7560000000003</v>
      </c>
      <c r="R484" s="108">
        <f t="shared" si="155"/>
        <v>1631.9160000000002</v>
      </c>
      <c r="S484" s="108">
        <f t="shared" si="155"/>
        <v>1618.9260000000002</v>
      </c>
      <c r="T484" s="108">
        <f t="shared" si="155"/>
        <v>1602.6860000000001</v>
      </c>
      <c r="U484" s="108">
        <f t="shared" si="155"/>
        <v>1588.2460000000001</v>
      </c>
      <c r="V484" s="108">
        <f t="shared" si="155"/>
        <v>1588.2960000000003</v>
      </c>
      <c r="W484" s="108">
        <f t="shared" si="155"/>
        <v>1584.5760000000002</v>
      </c>
      <c r="X484" s="108">
        <f t="shared" si="155"/>
        <v>1587.1560000000002</v>
      </c>
      <c r="Y484" s="108">
        <f t="shared" si="155"/>
        <v>1590.9860000000003</v>
      </c>
    </row>
    <row r="485" spans="1:25" s="70" customFormat="1" ht="18.75" customHeight="1" outlineLevel="1">
      <c r="A485" s="59" t="s">
        <v>8</v>
      </c>
      <c r="B485" s="73">
        <f>B11</f>
        <v>765.66</v>
      </c>
      <c r="C485" s="73">
        <f t="shared" ref="C485:Y485" si="156">C11</f>
        <v>752.28</v>
      </c>
      <c r="D485" s="73">
        <f t="shared" si="156"/>
        <v>801.43</v>
      </c>
      <c r="E485" s="73">
        <f t="shared" si="156"/>
        <v>816.1</v>
      </c>
      <c r="F485" s="73">
        <f t="shared" si="156"/>
        <v>823.17</v>
      </c>
      <c r="G485" s="73">
        <f t="shared" si="156"/>
        <v>812.86</v>
      </c>
      <c r="H485" s="73">
        <f t="shared" si="156"/>
        <v>813.67</v>
      </c>
      <c r="I485" s="73">
        <f t="shared" si="156"/>
        <v>795.82</v>
      </c>
      <c r="J485" s="73">
        <f t="shared" si="156"/>
        <v>808.85</v>
      </c>
      <c r="K485" s="73">
        <f t="shared" si="156"/>
        <v>807.24</v>
      </c>
      <c r="L485" s="73">
        <f t="shared" si="156"/>
        <v>809.16</v>
      </c>
      <c r="M485" s="73">
        <f t="shared" si="156"/>
        <v>811.53</v>
      </c>
      <c r="N485" s="73">
        <f t="shared" si="156"/>
        <v>809.3</v>
      </c>
      <c r="O485" s="73">
        <f t="shared" si="156"/>
        <v>776.31</v>
      </c>
      <c r="P485" s="73">
        <f t="shared" si="156"/>
        <v>787.29</v>
      </c>
      <c r="Q485" s="73">
        <f t="shared" si="156"/>
        <v>830.63</v>
      </c>
      <c r="R485" s="73">
        <f t="shared" si="156"/>
        <v>836.79</v>
      </c>
      <c r="S485" s="73">
        <f t="shared" si="156"/>
        <v>823.8</v>
      </c>
      <c r="T485" s="73">
        <f t="shared" si="156"/>
        <v>807.56</v>
      </c>
      <c r="U485" s="73">
        <f t="shared" si="156"/>
        <v>793.12</v>
      </c>
      <c r="V485" s="73">
        <f t="shared" si="156"/>
        <v>793.17</v>
      </c>
      <c r="W485" s="73">
        <f t="shared" si="156"/>
        <v>789.45</v>
      </c>
      <c r="X485" s="73">
        <f t="shared" si="156"/>
        <v>792.03</v>
      </c>
      <c r="Y485" s="73">
        <f t="shared" si="156"/>
        <v>795.86</v>
      </c>
    </row>
    <row r="486" spans="1:25" s="70" customFormat="1" ht="18.75" customHeight="1" outlineLevel="1">
      <c r="A486" s="60" t="s">
        <v>9</v>
      </c>
      <c r="B486" s="79">
        <v>763.71</v>
      </c>
      <c r="C486" s="79">
        <v>763.71</v>
      </c>
      <c r="D486" s="79">
        <v>763.71</v>
      </c>
      <c r="E486" s="79">
        <v>763.71</v>
      </c>
      <c r="F486" s="79">
        <v>763.71</v>
      </c>
      <c r="G486" s="79">
        <v>763.71</v>
      </c>
      <c r="H486" s="79">
        <v>763.71</v>
      </c>
      <c r="I486" s="79">
        <v>763.71</v>
      </c>
      <c r="J486" s="79">
        <v>763.71</v>
      </c>
      <c r="K486" s="79">
        <v>763.71</v>
      </c>
      <c r="L486" s="79">
        <v>763.71</v>
      </c>
      <c r="M486" s="79">
        <v>763.71</v>
      </c>
      <c r="N486" s="79">
        <v>763.71</v>
      </c>
      <c r="O486" s="79">
        <v>763.71</v>
      </c>
      <c r="P486" s="79">
        <v>763.71</v>
      </c>
      <c r="Q486" s="79">
        <v>763.71</v>
      </c>
      <c r="R486" s="79">
        <v>763.71</v>
      </c>
      <c r="S486" s="79">
        <v>763.71</v>
      </c>
      <c r="T486" s="79">
        <v>763.71</v>
      </c>
      <c r="U486" s="79">
        <v>763.71</v>
      </c>
      <c r="V486" s="79">
        <v>763.71</v>
      </c>
      <c r="W486" s="79">
        <v>763.71</v>
      </c>
      <c r="X486" s="79">
        <v>763.71</v>
      </c>
      <c r="Y486" s="79">
        <v>763.71</v>
      </c>
    </row>
    <row r="487" spans="1:25" s="70" customFormat="1" ht="18.75" customHeight="1" outlineLevel="1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5" s="70" customFormat="1" ht="18.75" customHeight="1" outlineLevel="1" thickBot="1">
      <c r="A488" s="6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5" s="65" customFormat="1" ht="18.75" customHeight="1" thickBot="1">
      <c r="A489" s="117">
        <v>2</v>
      </c>
      <c r="B489" s="108">
        <f t="shared" ref="B489:Y489" si="157">SUM(B490:B493)</f>
        <v>1456.3360000000002</v>
      </c>
      <c r="C489" s="108">
        <f t="shared" si="157"/>
        <v>1464.2560000000003</v>
      </c>
      <c r="D489" s="108">
        <f t="shared" si="157"/>
        <v>1511.1960000000004</v>
      </c>
      <c r="E489" s="108">
        <f t="shared" si="157"/>
        <v>1549.556</v>
      </c>
      <c r="F489" s="108">
        <f t="shared" si="157"/>
        <v>1601.1160000000002</v>
      </c>
      <c r="G489" s="108">
        <f t="shared" si="157"/>
        <v>1595.7860000000001</v>
      </c>
      <c r="H489" s="108">
        <f t="shared" si="157"/>
        <v>1592.8760000000002</v>
      </c>
      <c r="I489" s="108">
        <f t="shared" si="157"/>
        <v>1581.4460000000004</v>
      </c>
      <c r="J489" s="108">
        <f t="shared" si="157"/>
        <v>1524.5860000000002</v>
      </c>
      <c r="K489" s="108">
        <f t="shared" si="157"/>
        <v>1534.0160000000001</v>
      </c>
      <c r="L489" s="108">
        <f t="shared" si="157"/>
        <v>1537.7260000000001</v>
      </c>
      <c r="M489" s="108">
        <f t="shared" si="157"/>
        <v>1536.5160000000001</v>
      </c>
      <c r="N489" s="108">
        <f t="shared" si="157"/>
        <v>1541.1460000000002</v>
      </c>
      <c r="O489" s="108">
        <f t="shared" si="157"/>
        <v>1516.7560000000003</v>
      </c>
      <c r="P489" s="108">
        <f t="shared" si="157"/>
        <v>1516.8960000000002</v>
      </c>
      <c r="Q489" s="108">
        <f t="shared" si="157"/>
        <v>1519.3460000000002</v>
      </c>
      <c r="R489" s="108">
        <f t="shared" si="157"/>
        <v>1555.4660000000003</v>
      </c>
      <c r="S489" s="108">
        <f t="shared" si="157"/>
        <v>1579.5860000000002</v>
      </c>
      <c r="T489" s="108">
        <f t="shared" si="157"/>
        <v>1536.1860000000001</v>
      </c>
      <c r="U489" s="108">
        <f t="shared" si="157"/>
        <v>1538.9460000000004</v>
      </c>
      <c r="V489" s="108">
        <f t="shared" si="157"/>
        <v>1291.9460000000001</v>
      </c>
      <c r="W489" s="108">
        <f t="shared" si="157"/>
        <v>1243.0060000000003</v>
      </c>
      <c r="X489" s="108">
        <f t="shared" si="157"/>
        <v>1250.8060000000003</v>
      </c>
      <c r="Y489" s="108">
        <f t="shared" si="157"/>
        <v>1257.1560000000002</v>
      </c>
    </row>
    <row r="490" spans="1:25" s="65" customFormat="1" ht="18.75" customHeight="1" outlineLevel="1">
      <c r="A490" s="59" t="s">
        <v>8</v>
      </c>
      <c r="B490" s="73">
        <f>B16</f>
        <v>661.21</v>
      </c>
      <c r="C490" s="73">
        <f t="shared" ref="C490:Y490" si="158">C16</f>
        <v>669.13</v>
      </c>
      <c r="D490" s="73">
        <f t="shared" si="158"/>
        <v>716.07</v>
      </c>
      <c r="E490" s="73">
        <f t="shared" si="158"/>
        <v>754.43</v>
      </c>
      <c r="F490" s="73">
        <f t="shared" si="158"/>
        <v>805.99</v>
      </c>
      <c r="G490" s="73">
        <f t="shared" si="158"/>
        <v>800.66</v>
      </c>
      <c r="H490" s="73">
        <f t="shared" si="158"/>
        <v>797.75</v>
      </c>
      <c r="I490" s="73">
        <f t="shared" si="158"/>
        <v>786.32</v>
      </c>
      <c r="J490" s="73">
        <f t="shared" si="158"/>
        <v>729.46</v>
      </c>
      <c r="K490" s="73">
        <f t="shared" si="158"/>
        <v>738.89</v>
      </c>
      <c r="L490" s="73">
        <f t="shared" si="158"/>
        <v>742.6</v>
      </c>
      <c r="M490" s="73">
        <f t="shared" si="158"/>
        <v>741.39</v>
      </c>
      <c r="N490" s="73">
        <f t="shared" si="158"/>
        <v>746.02</v>
      </c>
      <c r="O490" s="73">
        <f t="shared" si="158"/>
        <v>721.63</v>
      </c>
      <c r="P490" s="73">
        <f t="shared" si="158"/>
        <v>721.77</v>
      </c>
      <c r="Q490" s="73">
        <f t="shared" si="158"/>
        <v>724.22</v>
      </c>
      <c r="R490" s="73">
        <f t="shared" si="158"/>
        <v>760.34</v>
      </c>
      <c r="S490" s="73">
        <f t="shared" si="158"/>
        <v>784.46</v>
      </c>
      <c r="T490" s="73">
        <f t="shared" si="158"/>
        <v>741.06</v>
      </c>
      <c r="U490" s="73">
        <f t="shared" si="158"/>
        <v>743.82</v>
      </c>
      <c r="V490" s="73">
        <f t="shared" si="158"/>
        <v>496.82</v>
      </c>
      <c r="W490" s="73">
        <f t="shared" si="158"/>
        <v>447.88</v>
      </c>
      <c r="X490" s="73">
        <f t="shared" si="158"/>
        <v>455.68</v>
      </c>
      <c r="Y490" s="73">
        <f t="shared" si="158"/>
        <v>462.03</v>
      </c>
    </row>
    <row r="491" spans="1:25" s="65" customFormat="1" ht="18.75" customHeight="1" outlineLevel="1">
      <c r="A491" s="60" t="s">
        <v>9</v>
      </c>
      <c r="B491" s="79">
        <v>763.71</v>
      </c>
      <c r="C491" s="79">
        <v>763.71</v>
      </c>
      <c r="D491" s="79">
        <v>763.71</v>
      </c>
      <c r="E491" s="79">
        <v>763.71</v>
      </c>
      <c r="F491" s="79">
        <v>763.71</v>
      </c>
      <c r="G491" s="79">
        <v>763.71</v>
      </c>
      <c r="H491" s="79">
        <v>763.71</v>
      </c>
      <c r="I491" s="79">
        <v>763.71</v>
      </c>
      <c r="J491" s="79">
        <v>763.71</v>
      </c>
      <c r="K491" s="79">
        <v>763.71</v>
      </c>
      <c r="L491" s="79">
        <v>763.71</v>
      </c>
      <c r="M491" s="79">
        <v>763.71</v>
      </c>
      <c r="N491" s="79">
        <v>763.71</v>
      </c>
      <c r="O491" s="79">
        <v>763.71</v>
      </c>
      <c r="P491" s="79">
        <v>763.71</v>
      </c>
      <c r="Q491" s="79">
        <v>763.71</v>
      </c>
      <c r="R491" s="79">
        <v>763.71</v>
      </c>
      <c r="S491" s="79">
        <v>763.71</v>
      </c>
      <c r="T491" s="79">
        <v>763.71</v>
      </c>
      <c r="U491" s="79">
        <v>763.71</v>
      </c>
      <c r="V491" s="79">
        <v>763.71</v>
      </c>
      <c r="W491" s="79">
        <v>763.71</v>
      </c>
      <c r="X491" s="79">
        <v>763.71</v>
      </c>
      <c r="Y491" s="79">
        <v>763.71</v>
      </c>
    </row>
    <row r="492" spans="1:25" s="65" customFormat="1" ht="18.75" customHeight="1" outlineLevel="1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5" s="65" customFormat="1" ht="18.75" customHeight="1" outlineLevel="1" thickBot="1">
      <c r="A493" s="6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5" s="65" customFormat="1" ht="18.75" customHeight="1" thickBot="1">
      <c r="A494" s="114">
        <v>3</v>
      </c>
      <c r="B494" s="108">
        <f t="shared" ref="B494:Y494" si="159">SUM(B495:B498)</f>
        <v>1510.9760000000001</v>
      </c>
      <c r="C494" s="108">
        <f t="shared" si="159"/>
        <v>1497.9060000000002</v>
      </c>
      <c r="D494" s="108">
        <f t="shared" si="159"/>
        <v>1539.1760000000002</v>
      </c>
      <c r="E494" s="108">
        <f t="shared" si="159"/>
        <v>1555.5260000000003</v>
      </c>
      <c r="F494" s="108">
        <f t="shared" si="159"/>
        <v>1557.0660000000003</v>
      </c>
      <c r="G494" s="108">
        <f t="shared" si="159"/>
        <v>1550.1160000000002</v>
      </c>
      <c r="H494" s="108">
        <f t="shared" si="159"/>
        <v>1553.8460000000002</v>
      </c>
      <c r="I494" s="108">
        <f t="shared" si="159"/>
        <v>1536.1160000000002</v>
      </c>
      <c r="J494" s="108">
        <f t="shared" si="159"/>
        <v>1542.1260000000002</v>
      </c>
      <c r="K494" s="108">
        <f t="shared" si="159"/>
        <v>1539.9260000000002</v>
      </c>
      <c r="L494" s="108">
        <f t="shared" si="159"/>
        <v>1538.9560000000001</v>
      </c>
      <c r="M494" s="108">
        <f t="shared" si="159"/>
        <v>1545.6560000000002</v>
      </c>
      <c r="N494" s="108">
        <f t="shared" si="159"/>
        <v>1534.8360000000002</v>
      </c>
      <c r="O494" s="108">
        <f t="shared" si="159"/>
        <v>1510.6260000000002</v>
      </c>
      <c r="P494" s="108">
        <f t="shared" si="159"/>
        <v>1523.1260000000002</v>
      </c>
      <c r="Q494" s="108">
        <f t="shared" si="159"/>
        <v>1550.1260000000002</v>
      </c>
      <c r="R494" s="108">
        <f t="shared" si="159"/>
        <v>1553.0360000000001</v>
      </c>
      <c r="S494" s="108">
        <f t="shared" si="159"/>
        <v>1544.8860000000002</v>
      </c>
      <c r="T494" s="108">
        <f t="shared" si="159"/>
        <v>1549.2660000000001</v>
      </c>
      <c r="U494" s="108">
        <f t="shared" si="159"/>
        <v>1530.6760000000002</v>
      </c>
      <c r="V494" s="108">
        <f t="shared" si="159"/>
        <v>1536.4360000000001</v>
      </c>
      <c r="W494" s="108">
        <f t="shared" si="159"/>
        <v>1537.1260000000002</v>
      </c>
      <c r="X494" s="108">
        <f t="shared" si="159"/>
        <v>1528.0460000000003</v>
      </c>
      <c r="Y494" s="108">
        <f t="shared" si="159"/>
        <v>1535.7160000000003</v>
      </c>
    </row>
    <row r="495" spans="1:25" s="65" customFormat="1" ht="18.75" customHeight="1" outlineLevel="1">
      <c r="A495" s="59" t="s">
        <v>8</v>
      </c>
      <c r="B495" s="73">
        <f>B21</f>
        <v>715.85</v>
      </c>
      <c r="C495" s="73">
        <f t="shared" ref="C495:Y495" si="160">C21</f>
        <v>702.78</v>
      </c>
      <c r="D495" s="73">
        <f t="shared" si="160"/>
        <v>744.05</v>
      </c>
      <c r="E495" s="73">
        <f t="shared" si="160"/>
        <v>760.4</v>
      </c>
      <c r="F495" s="73">
        <f t="shared" si="160"/>
        <v>761.94</v>
      </c>
      <c r="G495" s="73">
        <f t="shared" si="160"/>
        <v>754.99</v>
      </c>
      <c r="H495" s="73">
        <f t="shared" si="160"/>
        <v>758.72</v>
      </c>
      <c r="I495" s="73">
        <f t="shared" si="160"/>
        <v>740.99</v>
      </c>
      <c r="J495" s="73">
        <f t="shared" si="160"/>
        <v>747</v>
      </c>
      <c r="K495" s="73">
        <f t="shared" si="160"/>
        <v>744.8</v>
      </c>
      <c r="L495" s="73">
        <f t="shared" si="160"/>
        <v>743.83</v>
      </c>
      <c r="M495" s="73">
        <f t="shared" si="160"/>
        <v>750.53</v>
      </c>
      <c r="N495" s="73">
        <f t="shared" si="160"/>
        <v>739.71</v>
      </c>
      <c r="O495" s="73">
        <f t="shared" si="160"/>
        <v>715.5</v>
      </c>
      <c r="P495" s="73">
        <f t="shared" si="160"/>
        <v>728</v>
      </c>
      <c r="Q495" s="73">
        <f t="shared" si="160"/>
        <v>755</v>
      </c>
      <c r="R495" s="73">
        <f t="shared" si="160"/>
        <v>757.91</v>
      </c>
      <c r="S495" s="73">
        <f t="shared" si="160"/>
        <v>749.76</v>
      </c>
      <c r="T495" s="73">
        <f t="shared" si="160"/>
        <v>754.14</v>
      </c>
      <c r="U495" s="73">
        <f t="shared" si="160"/>
        <v>735.55</v>
      </c>
      <c r="V495" s="73">
        <f t="shared" si="160"/>
        <v>741.31</v>
      </c>
      <c r="W495" s="73">
        <f t="shared" si="160"/>
        <v>742</v>
      </c>
      <c r="X495" s="73">
        <f t="shared" si="160"/>
        <v>732.92</v>
      </c>
      <c r="Y495" s="73">
        <f t="shared" si="160"/>
        <v>740.59</v>
      </c>
    </row>
    <row r="496" spans="1:25" s="65" customFormat="1" ht="18.75" customHeight="1" outlineLevel="1">
      <c r="A496" s="60" t="s">
        <v>9</v>
      </c>
      <c r="B496" s="79">
        <v>763.71</v>
      </c>
      <c r="C496" s="79">
        <v>763.71</v>
      </c>
      <c r="D496" s="79">
        <v>763.71</v>
      </c>
      <c r="E496" s="79">
        <v>763.71</v>
      </c>
      <c r="F496" s="79">
        <v>763.71</v>
      </c>
      <c r="G496" s="79">
        <v>763.71</v>
      </c>
      <c r="H496" s="79">
        <v>763.71</v>
      </c>
      <c r="I496" s="79">
        <v>763.71</v>
      </c>
      <c r="J496" s="79">
        <v>763.71</v>
      </c>
      <c r="K496" s="79">
        <v>763.71</v>
      </c>
      <c r="L496" s="79">
        <v>763.71</v>
      </c>
      <c r="M496" s="79">
        <v>763.71</v>
      </c>
      <c r="N496" s="79">
        <v>763.71</v>
      </c>
      <c r="O496" s="79">
        <v>763.71</v>
      </c>
      <c r="P496" s="79">
        <v>763.71</v>
      </c>
      <c r="Q496" s="79">
        <v>763.71</v>
      </c>
      <c r="R496" s="79">
        <v>763.71</v>
      </c>
      <c r="S496" s="79">
        <v>763.71</v>
      </c>
      <c r="T496" s="79">
        <v>763.71</v>
      </c>
      <c r="U496" s="79">
        <v>763.71</v>
      </c>
      <c r="V496" s="79">
        <v>763.71</v>
      </c>
      <c r="W496" s="79">
        <v>763.71</v>
      </c>
      <c r="X496" s="79">
        <v>763.71</v>
      </c>
      <c r="Y496" s="79">
        <v>763.71</v>
      </c>
    </row>
    <row r="497" spans="1:25" s="65" customFormat="1" ht="18.75" customHeight="1" outlineLevel="1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>
      <c r="A498" s="6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>
      <c r="A499" s="132">
        <v>4</v>
      </c>
      <c r="B499" s="108">
        <f t="shared" ref="B499:Y499" si="161">SUM(B500:B503)</f>
        <v>1521.4560000000001</v>
      </c>
      <c r="C499" s="108">
        <f t="shared" si="161"/>
        <v>1499.4060000000002</v>
      </c>
      <c r="D499" s="108">
        <f t="shared" si="161"/>
        <v>1504.6660000000002</v>
      </c>
      <c r="E499" s="108">
        <f t="shared" si="161"/>
        <v>1514.0060000000003</v>
      </c>
      <c r="F499" s="108">
        <f t="shared" si="161"/>
        <v>1521.2660000000001</v>
      </c>
      <c r="G499" s="108">
        <f t="shared" si="161"/>
        <v>1516.8960000000002</v>
      </c>
      <c r="H499" s="108">
        <f t="shared" si="161"/>
        <v>1523.4060000000002</v>
      </c>
      <c r="I499" s="108">
        <f t="shared" si="161"/>
        <v>1510.9160000000002</v>
      </c>
      <c r="J499" s="108">
        <f t="shared" si="161"/>
        <v>1510.8960000000002</v>
      </c>
      <c r="K499" s="108">
        <f t="shared" si="161"/>
        <v>1523.0960000000002</v>
      </c>
      <c r="L499" s="108">
        <f t="shared" si="161"/>
        <v>1527.4260000000002</v>
      </c>
      <c r="M499" s="108">
        <f t="shared" si="161"/>
        <v>1527.1560000000002</v>
      </c>
      <c r="N499" s="108">
        <f t="shared" si="161"/>
        <v>1531.4860000000003</v>
      </c>
      <c r="O499" s="108">
        <f t="shared" si="161"/>
        <v>1511.9460000000004</v>
      </c>
      <c r="P499" s="108">
        <f t="shared" si="161"/>
        <v>1522.6160000000002</v>
      </c>
      <c r="Q499" s="108">
        <f t="shared" si="161"/>
        <v>1548.306</v>
      </c>
      <c r="R499" s="108">
        <f t="shared" si="161"/>
        <v>1556.1060000000002</v>
      </c>
      <c r="S499" s="108">
        <f t="shared" si="161"/>
        <v>1551.806</v>
      </c>
      <c r="T499" s="108">
        <f t="shared" si="161"/>
        <v>1536.4560000000001</v>
      </c>
      <c r="U499" s="108">
        <f t="shared" si="161"/>
        <v>1525.1760000000002</v>
      </c>
      <c r="V499" s="108">
        <f t="shared" si="161"/>
        <v>1532.5660000000003</v>
      </c>
      <c r="W499" s="108">
        <f t="shared" si="161"/>
        <v>1532.3860000000002</v>
      </c>
      <c r="X499" s="108">
        <f t="shared" si="161"/>
        <v>1532.2560000000003</v>
      </c>
      <c r="Y499" s="108">
        <f t="shared" si="161"/>
        <v>1530.4960000000001</v>
      </c>
    </row>
    <row r="500" spans="1:25" s="65" customFormat="1" ht="18.75" customHeight="1" outlineLevel="1">
      <c r="A500" s="61" t="s">
        <v>8</v>
      </c>
      <c r="B500" s="73">
        <f>B26</f>
        <v>726.33</v>
      </c>
      <c r="C500" s="73">
        <f t="shared" ref="C500:Y500" si="162">C26</f>
        <v>704.28</v>
      </c>
      <c r="D500" s="73">
        <f t="shared" si="162"/>
        <v>709.54</v>
      </c>
      <c r="E500" s="73">
        <f t="shared" si="162"/>
        <v>718.88</v>
      </c>
      <c r="F500" s="73">
        <f t="shared" si="162"/>
        <v>726.14</v>
      </c>
      <c r="G500" s="73">
        <f t="shared" si="162"/>
        <v>721.77</v>
      </c>
      <c r="H500" s="73">
        <f t="shared" si="162"/>
        <v>728.28</v>
      </c>
      <c r="I500" s="73">
        <f t="shared" si="162"/>
        <v>715.79</v>
      </c>
      <c r="J500" s="73">
        <f t="shared" si="162"/>
        <v>715.77</v>
      </c>
      <c r="K500" s="73">
        <f t="shared" si="162"/>
        <v>727.97</v>
      </c>
      <c r="L500" s="73">
        <f t="shared" si="162"/>
        <v>732.3</v>
      </c>
      <c r="M500" s="73">
        <f t="shared" si="162"/>
        <v>732.03</v>
      </c>
      <c r="N500" s="73">
        <f t="shared" si="162"/>
        <v>736.36</v>
      </c>
      <c r="O500" s="73">
        <f t="shared" si="162"/>
        <v>716.82</v>
      </c>
      <c r="P500" s="73">
        <f t="shared" si="162"/>
        <v>727.49</v>
      </c>
      <c r="Q500" s="73">
        <f t="shared" si="162"/>
        <v>753.18</v>
      </c>
      <c r="R500" s="73">
        <f t="shared" si="162"/>
        <v>760.98</v>
      </c>
      <c r="S500" s="73">
        <f t="shared" si="162"/>
        <v>756.68</v>
      </c>
      <c r="T500" s="73">
        <f t="shared" si="162"/>
        <v>741.33</v>
      </c>
      <c r="U500" s="73">
        <f t="shared" si="162"/>
        <v>730.05</v>
      </c>
      <c r="V500" s="73">
        <f t="shared" si="162"/>
        <v>737.44</v>
      </c>
      <c r="W500" s="73">
        <f t="shared" si="162"/>
        <v>737.26</v>
      </c>
      <c r="X500" s="73">
        <f t="shared" si="162"/>
        <v>737.13</v>
      </c>
      <c r="Y500" s="73">
        <f t="shared" si="162"/>
        <v>735.37</v>
      </c>
    </row>
    <row r="501" spans="1:25" s="65" customFormat="1" ht="18.75" customHeight="1" outlineLevel="1">
      <c r="A501" s="60" t="s">
        <v>9</v>
      </c>
      <c r="B501" s="79">
        <v>763.71</v>
      </c>
      <c r="C501" s="79">
        <v>763.71</v>
      </c>
      <c r="D501" s="79">
        <v>763.71</v>
      </c>
      <c r="E501" s="79">
        <v>763.71</v>
      </c>
      <c r="F501" s="79">
        <v>763.71</v>
      </c>
      <c r="G501" s="79">
        <v>763.71</v>
      </c>
      <c r="H501" s="79">
        <v>763.71</v>
      </c>
      <c r="I501" s="79">
        <v>763.71</v>
      </c>
      <c r="J501" s="79">
        <v>763.71</v>
      </c>
      <c r="K501" s="79">
        <v>763.71</v>
      </c>
      <c r="L501" s="79">
        <v>763.71</v>
      </c>
      <c r="M501" s="79">
        <v>763.71</v>
      </c>
      <c r="N501" s="79">
        <v>763.71</v>
      </c>
      <c r="O501" s="79">
        <v>763.71</v>
      </c>
      <c r="P501" s="79">
        <v>763.71</v>
      </c>
      <c r="Q501" s="79">
        <v>763.71</v>
      </c>
      <c r="R501" s="79">
        <v>763.71</v>
      </c>
      <c r="S501" s="79">
        <v>763.71</v>
      </c>
      <c r="T501" s="79">
        <v>763.71</v>
      </c>
      <c r="U501" s="79">
        <v>763.71</v>
      </c>
      <c r="V501" s="79">
        <v>763.71</v>
      </c>
      <c r="W501" s="79">
        <v>763.71</v>
      </c>
      <c r="X501" s="79">
        <v>763.71</v>
      </c>
      <c r="Y501" s="79">
        <v>763.71</v>
      </c>
    </row>
    <row r="502" spans="1:25" s="65" customFormat="1" ht="18.75" customHeight="1" outlineLevel="1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>
      <c r="A503" s="6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>
      <c r="A504" s="114">
        <v>5</v>
      </c>
      <c r="B504" s="108">
        <f t="shared" ref="B504:Y504" si="163">SUM(B505:B508)</f>
        <v>1519.9060000000002</v>
      </c>
      <c r="C504" s="108">
        <f t="shared" si="163"/>
        <v>1500.9760000000001</v>
      </c>
      <c r="D504" s="108">
        <f t="shared" si="163"/>
        <v>1501.2460000000001</v>
      </c>
      <c r="E504" s="108">
        <f t="shared" si="163"/>
        <v>1520.1860000000001</v>
      </c>
      <c r="F504" s="108">
        <f t="shared" si="163"/>
        <v>1525.2960000000003</v>
      </c>
      <c r="G504" s="108">
        <f t="shared" si="163"/>
        <v>1524.9760000000001</v>
      </c>
      <c r="H504" s="108">
        <f t="shared" si="163"/>
        <v>1524.9460000000004</v>
      </c>
      <c r="I504" s="108">
        <f t="shared" si="163"/>
        <v>1517.7460000000001</v>
      </c>
      <c r="J504" s="108">
        <f t="shared" si="163"/>
        <v>1523.8660000000002</v>
      </c>
      <c r="K504" s="108">
        <f t="shared" si="163"/>
        <v>1519.1460000000002</v>
      </c>
      <c r="L504" s="108">
        <f t="shared" si="163"/>
        <v>1515.5060000000003</v>
      </c>
      <c r="M504" s="108">
        <f t="shared" si="163"/>
        <v>1510.7460000000001</v>
      </c>
      <c r="N504" s="108">
        <f t="shared" si="163"/>
        <v>1513.2160000000003</v>
      </c>
      <c r="O504" s="108">
        <f t="shared" si="163"/>
        <v>1499.3960000000002</v>
      </c>
      <c r="P504" s="108">
        <f t="shared" si="163"/>
        <v>1518.3760000000002</v>
      </c>
      <c r="Q504" s="108">
        <f t="shared" si="163"/>
        <v>1532.8460000000002</v>
      </c>
      <c r="R504" s="108">
        <f t="shared" si="163"/>
        <v>1530.3560000000002</v>
      </c>
      <c r="S504" s="108">
        <f t="shared" si="163"/>
        <v>1530.5860000000002</v>
      </c>
      <c r="T504" s="108">
        <f t="shared" si="163"/>
        <v>1527.8560000000002</v>
      </c>
      <c r="U504" s="108">
        <f t="shared" si="163"/>
        <v>1482.5160000000001</v>
      </c>
      <c r="V504" s="108">
        <f t="shared" si="163"/>
        <v>1503.9060000000002</v>
      </c>
      <c r="W504" s="108">
        <f t="shared" si="163"/>
        <v>1499.2060000000001</v>
      </c>
      <c r="X504" s="108">
        <f t="shared" si="163"/>
        <v>1516.7660000000001</v>
      </c>
      <c r="Y504" s="108">
        <f t="shared" si="163"/>
        <v>1515.3560000000002</v>
      </c>
    </row>
    <row r="505" spans="1:25" s="65" customFormat="1" ht="18.75" customHeight="1" outlineLevel="1">
      <c r="A505" s="59" t="s">
        <v>8</v>
      </c>
      <c r="B505" s="73">
        <f>B31</f>
        <v>724.78</v>
      </c>
      <c r="C505" s="73">
        <f t="shared" ref="C505:Y505" si="164">C31</f>
        <v>705.85</v>
      </c>
      <c r="D505" s="73">
        <f t="shared" si="164"/>
        <v>706.12</v>
      </c>
      <c r="E505" s="73">
        <f t="shared" si="164"/>
        <v>725.06</v>
      </c>
      <c r="F505" s="73">
        <f t="shared" si="164"/>
        <v>730.17</v>
      </c>
      <c r="G505" s="73">
        <f t="shared" si="164"/>
        <v>729.85</v>
      </c>
      <c r="H505" s="73">
        <f t="shared" si="164"/>
        <v>729.82</v>
      </c>
      <c r="I505" s="73">
        <f t="shared" si="164"/>
        <v>722.62</v>
      </c>
      <c r="J505" s="73">
        <f t="shared" si="164"/>
        <v>728.74</v>
      </c>
      <c r="K505" s="73">
        <f t="shared" si="164"/>
        <v>724.02</v>
      </c>
      <c r="L505" s="73">
        <f t="shared" si="164"/>
        <v>720.38</v>
      </c>
      <c r="M505" s="73">
        <f t="shared" si="164"/>
        <v>715.62</v>
      </c>
      <c r="N505" s="73">
        <f t="shared" si="164"/>
        <v>718.09</v>
      </c>
      <c r="O505" s="73">
        <f t="shared" si="164"/>
        <v>704.27</v>
      </c>
      <c r="P505" s="73">
        <f t="shared" si="164"/>
        <v>723.25</v>
      </c>
      <c r="Q505" s="73">
        <f t="shared" si="164"/>
        <v>737.72</v>
      </c>
      <c r="R505" s="73">
        <f t="shared" si="164"/>
        <v>735.23</v>
      </c>
      <c r="S505" s="73">
        <f t="shared" si="164"/>
        <v>735.46</v>
      </c>
      <c r="T505" s="73">
        <f t="shared" si="164"/>
        <v>732.73</v>
      </c>
      <c r="U505" s="73">
        <f t="shared" si="164"/>
        <v>687.39</v>
      </c>
      <c r="V505" s="73">
        <f t="shared" si="164"/>
        <v>708.78</v>
      </c>
      <c r="W505" s="73">
        <f t="shared" si="164"/>
        <v>704.08</v>
      </c>
      <c r="X505" s="73">
        <f t="shared" si="164"/>
        <v>721.64</v>
      </c>
      <c r="Y505" s="73">
        <f t="shared" si="164"/>
        <v>720.23</v>
      </c>
    </row>
    <row r="506" spans="1:25" s="65" customFormat="1" ht="18.75" customHeight="1" outlineLevel="1">
      <c r="A506" s="60" t="s">
        <v>9</v>
      </c>
      <c r="B506" s="79">
        <v>763.71</v>
      </c>
      <c r="C506" s="79">
        <v>763.71</v>
      </c>
      <c r="D506" s="79">
        <v>763.71</v>
      </c>
      <c r="E506" s="79">
        <v>763.71</v>
      </c>
      <c r="F506" s="79">
        <v>763.71</v>
      </c>
      <c r="G506" s="79">
        <v>763.71</v>
      </c>
      <c r="H506" s="79">
        <v>763.71</v>
      </c>
      <c r="I506" s="79">
        <v>763.71</v>
      </c>
      <c r="J506" s="79">
        <v>763.71</v>
      </c>
      <c r="K506" s="79">
        <v>763.71</v>
      </c>
      <c r="L506" s="79">
        <v>763.71</v>
      </c>
      <c r="M506" s="79">
        <v>763.71</v>
      </c>
      <c r="N506" s="79">
        <v>763.71</v>
      </c>
      <c r="O506" s="79">
        <v>763.71</v>
      </c>
      <c r="P506" s="79">
        <v>763.71</v>
      </c>
      <c r="Q506" s="79">
        <v>763.71</v>
      </c>
      <c r="R506" s="79">
        <v>763.71</v>
      </c>
      <c r="S506" s="79">
        <v>763.71</v>
      </c>
      <c r="T506" s="79">
        <v>763.71</v>
      </c>
      <c r="U506" s="79">
        <v>763.71</v>
      </c>
      <c r="V506" s="79">
        <v>763.71</v>
      </c>
      <c r="W506" s="79">
        <v>763.71</v>
      </c>
      <c r="X506" s="79">
        <v>763.71</v>
      </c>
      <c r="Y506" s="79">
        <v>763.71</v>
      </c>
    </row>
    <row r="507" spans="1:25" s="65" customFormat="1" ht="18.75" customHeight="1" outlineLevel="1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>
      <c r="A508" s="6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>
      <c r="A509" s="117">
        <v>6</v>
      </c>
      <c r="B509" s="108">
        <f t="shared" ref="B509:Y509" si="165">SUM(B510:B513)</f>
        <v>1438.0060000000003</v>
      </c>
      <c r="C509" s="108">
        <f t="shared" si="165"/>
        <v>1418.7660000000001</v>
      </c>
      <c r="D509" s="108">
        <f t="shared" si="165"/>
        <v>1424.6860000000001</v>
      </c>
      <c r="E509" s="108">
        <f t="shared" si="165"/>
        <v>1434.1760000000002</v>
      </c>
      <c r="F509" s="108">
        <f t="shared" si="165"/>
        <v>1435.4360000000001</v>
      </c>
      <c r="G509" s="108">
        <f t="shared" si="165"/>
        <v>1434.9160000000002</v>
      </c>
      <c r="H509" s="108">
        <f t="shared" si="165"/>
        <v>1444.0760000000002</v>
      </c>
      <c r="I509" s="108">
        <f t="shared" si="165"/>
        <v>1433.3260000000002</v>
      </c>
      <c r="J509" s="108">
        <f t="shared" si="165"/>
        <v>1436.7760000000003</v>
      </c>
      <c r="K509" s="108">
        <f t="shared" si="165"/>
        <v>1438.0360000000001</v>
      </c>
      <c r="L509" s="108">
        <f t="shared" si="165"/>
        <v>1436.1460000000002</v>
      </c>
      <c r="M509" s="108">
        <f t="shared" si="165"/>
        <v>1436.3760000000002</v>
      </c>
      <c r="N509" s="108">
        <f t="shared" si="165"/>
        <v>1437.4460000000004</v>
      </c>
      <c r="O509" s="108">
        <f t="shared" si="165"/>
        <v>1416.0960000000002</v>
      </c>
      <c r="P509" s="108">
        <f t="shared" si="165"/>
        <v>1430.2160000000003</v>
      </c>
      <c r="Q509" s="108">
        <f t="shared" si="165"/>
        <v>1443.7760000000003</v>
      </c>
      <c r="R509" s="108">
        <f t="shared" si="165"/>
        <v>1439.2860000000001</v>
      </c>
      <c r="S509" s="108">
        <f t="shared" si="165"/>
        <v>1440.5760000000002</v>
      </c>
      <c r="T509" s="108">
        <f t="shared" si="165"/>
        <v>1439.1860000000001</v>
      </c>
      <c r="U509" s="108">
        <f t="shared" si="165"/>
        <v>1428.8460000000002</v>
      </c>
      <c r="V509" s="108">
        <f t="shared" si="165"/>
        <v>1436.6260000000002</v>
      </c>
      <c r="W509" s="108">
        <f t="shared" si="165"/>
        <v>1444.556</v>
      </c>
      <c r="X509" s="108">
        <f t="shared" si="165"/>
        <v>1447.806</v>
      </c>
      <c r="Y509" s="108">
        <f t="shared" si="165"/>
        <v>1446.1660000000002</v>
      </c>
    </row>
    <row r="510" spans="1:25" s="65" customFormat="1" ht="18.75" customHeight="1" outlineLevel="1">
      <c r="A510" s="59" t="s">
        <v>8</v>
      </c>
      <c r="B510" s="73">
        <f>B36</f>
        <v>642.88</v>
      </c>
      <c r="C510" s="73">
        <f t="shared" ref="C510:Y510" si="166">C36</f>
        <v>623.64</v>
      </c>
      <c r="D510" s="73">
        <f t="shared" si="166"/>
        <v>629.55999999999995</v>
      </c>
      <c r="E510" s="73">
        <f t="shared" si="166"/>
        <v>639.04999999999995</v>
      </c>
      <c r="F510" s="73">
        <f t="shared" si="166"/>
        <v>640.30999999999995</v>
      </c>
      <c r="G510" s="73">
        <f t="shared" si="166"/>
        <v>639.79</v>
      </c>
      <c r="H510" s="73">
        <f t="shared" si="166"/>
        <v>648.95000000000005</v>
      </c>
      <c r="I510" s="73">
        <f t="shared" si="166"/>
        <v>638.20000000000005</v>
      </c>
      <c r="J510" s="73">
        <f t="shared" si="166"/>
        <v>641.65</v>
      </c>
      <c r="K510" s="73">
        <f t="shared" si="166"/>
        <v>642.91</v>
      </c>
      <c r="L510" s="73">
        <f t="shared" si="166"/>
        <v>641.02</v>
      </c>
      <c r="M510" s="73">
        <f t="shared" si="166"/>
        <v>641.25</v>
      </c>
      <c r="N510" s="73">
        <f t="shared" si="166"/>
        <v>642.32000000000005</v>
      </c>
      <c r="O510" s="73">
        <f t="shared" si="166"/>
        <v>620.97</v>
      </c>
      <c r="P510" s="73">
        <f t="shared" si="166"/>
        <v>635.09</v>
      </c>
      <c r="Q510" s="73">
        <f t="shared" si="166"/>
        <v>648.65</v>
      </c>
      <c r="R510" s="73">
        <f t="shared" si="166"/>
        <v>644.16</v>
      </c>
      <c r="S510" s="73">
        <f t="shared" si="166"/>
        <v>645.45000000000005</v>
      </c>
      <c r="T510" s="73">
        <f t="shared" si="166"/>
        <v>644.05999999999995</v>
      </c>
      <c r="U510" s="73">
        <f t="shared" si="166"/>
        <v>633.72</v>
      </c>
      <c r="V510" s="73">
        <f t="shared" si="166"/>
        <v>641.5</v>
      </c>
      <c r="W510" s="73">
        <f t="shared" si="166"/>
        <v>649.42999999999995</v>
      </c>
      <c r="X510" s="73">
        <f t="shared" si="166"/>
        <v>652.67999999999995</v>
      </c>
      <c r="Y510" s="73">
        <f t="shared" si="166"/>
        <v>651.04</v>
      </c>
    </row>
    <row r="511" spans="1:25" s="65" customFormat="1" ht="18.75" customHeight="1" outlineLevel="1">
      <c r="A511" s="60" t="s">
        <v>9</v>
      </c>
      <c r="B511" s="79">
        <v>763.71</v>
      </c>
      <c r="C511" s="79">
        <v>763.71</v>
      </c>
      <c r="D511" s="79">
        <v>763.71</v>
      </c>
      <c r="E511" s="79">
        <v>763.71</v>
      </c>
      <c r="F511" s="79">
        <v>763.71</v>
      </c>
      <c r="G511" s="79">
        <v>763.71</v>
      </c>
      <c r="H511" s="79">
        <v>763.71</v>
      </c>
      <c r="I511" s="79">
        <v>763.71</v>
      </c>
      <c r="J511" s="79">
        <v>763.71</v>
      </c>
      <c r="K511" s="79">
        <v>763.71</v>
      </c>
      <c r="L511" s="79">
        <v>763.71</v>
      </c>
      <c r="M511" s="79">
        <v>763.71</v>
      </c>
      <c r="N511" s="79">
        <v>763.71</v>
      </c>
      <c r="O511" s="79">
        <v>763.71</v>
      </c>
      <c r="P511" s="79">
        <v>763.71</v>
      </c>
      <c r="Q511" s="79">
        <v>763.71</v>
      </c>
      <c r="R511" s="79">
        <v>763.71</v>
      </c>
      <c r="S511" s="79">
        <v>763.71</v>
      </c>
      <c r="T511" s="79">
        <v>763.71</v>
      </c>
      <c r="U511" s="79">
        <v>763.71</v>
      </c>
      <c r="V511" s="79">
        <v>763.71</v>
      </c>
      <c r="W511" s="79">
        <v>763.71</v>
      </c>
      <c r="X511" s="79">
        <v>763.71</v>
      </c>
      <c r="Y511" s="79">
        <v>763.71</v>
      </c>
    </row>
    <row r="512" spans="1:25" s="65" customFormat="1" ht="18.75" customHeight="1" outlineLevel="1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>
      <c r="A513" s="6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>
      <c r="A514" s="114">
        <v>7</v>
      </c>
      <c r="B514" s="108">
        <f t="shared" ref="B514:Y514" si="167">SUM(B515:B518)</f>
        <v>1411.7960000000003</v>
      </c>
      <c r="C514" s="108">
        <f t="shared" si="167"/>
        <v>1393.2960000000003</v>
      </c>
      <c r="D514" s="108">
        <f t="shared" si="167"/>
        <v>1392.7160000000003</v>
      </c>
      <c r="E514" s="108">
        <f t="shared" si="167"/>
        <v>1399.5760000000002</v>
      </c>
      <c r="F514" s="108">
        <f t="shared" si="167"/>
        <v>1400.5960000000002</v>
      </c>
      <c r="G514" s="108">
        <f t="shared" si="167"/>
        <v>1398.4760000000001</v>
      </c>
      <c r="H514" s="108">
        <f t="shared" si="167"/>
        <v>1403.2560000000003</v>
      </c>
      <c r="I514" s="108">
        <f t="shared" si="167"/>
        <v>1389.5060000000003</v>
      </c>
      <c r="J514" s="108">
        <f t="shared" si="167"/>
        <v>1395.3960000000002</v>
      </c>
      <c r="K514" s="108">
        <f t="shared" si="167"/>
        <v>1396.8360000000002</v>
      </c>
      <c r="L514" s="108">
        <f t="shared" si="167"/>
        <v>1399.4660000000003</v>
      </c>
      <c r="M514" s="108">
        <f t="shared" si="167"/>
        <v>1396.9560000000001</v>
      </c>
      <c r="N514" s="108">
        <f t="shared" si="167"/>
        <v>1394.5960000000002</v>
      </c>
      <c r="O514" s="108">
        <f t="shared" si="167"/>
        <v>1385.1260000000002</v>
      </c>
      <c r="P514" s="108">
        <f t="shared" si="167"/>
        <v>1371.6260000000002</v>
      </c>
      <c r="Q514" s="108">
        <f t="shared" si="167"/>
        <v>1379.2960000000003</v>
      </c>
      <c r="R514" s="108">
        <f t="shared" si="167"/>
        <v>1380.5460000000003</v>
      </c>
      <c r="S514" s="108">
        <f t="shared" si="167"/>
        <v>1382.6860000000001</v>
      </c>
      <c r="T514" s="108">
        <f t="shared" si="167"/>
        <v>1380.3560000000002</v>
      </c>
      <c r="U514" s="108">
        <f t="shared" si="167"/>
        <v>1366.6560000000002</v>
      </c>
      <c r="V514" s="108">
        <f t="shared" si="167"/>
        <v>1369.8560000000002</v>
      </c>
      <c r="W514" s="108">
        <f t="shared" si="167"/>
        <v>1376.056</v>
      </c>
      <c r="X514" s="108">
        <f t="shared" si="167"/>
        <v>1382.1060000000002</v>
      </c>
      <c r="Y514" s="108">
        <f t="shared" si="167"/>
        <v>1388.9760000000001</v>
      </c>
    </row>
    <row r="515" spans="1:25" s="65" customFormat="1" ht="18.75" customHeight="1" outlineLevel="1">
      <c r="A515" s="59" t="s">
        <v>8</v>
      </c>
      <c r="B515" s="73">
        <f>B41</f>
        <v>616.66999999999996</v>
      </c>
      <c r="C515" s="73">
        <f t="shared" ref="C515:Y515" si="168">C41</f>
        <v>598.16999999999996</v>
      </c>
      <c r="D515" s="73">
        <f t="shared" si="168"/>
        <v>597.59</v>
      </c>
      <c r="E515" s="73">
        <f t="shared" si="168"/>
        <v>604.45000000000005</v>
      </c>
      <c r="F515" s="73">
        <f t="shared" si="168"/>
        <v>605.47</v>
      </c>
      <c r="G515" s="73">
        <f t="shared" si="168"/>
        <v>603.35</v>
      </c>
      <c r="H515" s="73">
        <f t="shared" si="168"/>
        <v>608.13</v>
      </c>
      <c r="I515" s="73">
        <f t="shared" si="168"/>
        <v>594.38</v>
      </c>
      <c r="J515" s="73">
        <f t="shared" si="168"/>
        <v>600.27</v>
      </c>
      <c r="K515" s="73">
        <f t="shared" si="168"/>
        <v>601.71</v>
      </c>
      <c r="L515" s="73">
        <f t="shared" si="168"/>
        <v>604.34</v>
      </c>
      <c r="M515" s="73">
        <f t="shared" si="168"/>
        <v>601.83000000000004</v>
      </c>
      <c r="N515" s="73">
        <f t="shared" si="168"/>
        <v>599.47</v>
      </c>
      <c r="O515" s="73">
        <f t="shared" si="168"/>
        <v>590</v>
      </c>
      <c r="P515" s="73">
        <f t="shared" si="168"/>
        <v>576.5</v>
      </c>
      <c r="Q515" s="73">
        <f t="shared" si="168"/>
        <v>584.16999999999996</v>
      </c>
      <c r="R515" s="73">
        <f t="shared" si="168"/>
        <v>585.41999999999996</v>
      </c>
      <c r="S515" s="73">
        <f t="shared" si="168"/>
        <v>587.55999999999995</v>
      </c>
      <c r="T515" s="73">
        <f t="shared" si="168"/>
        <v>585.23</v>
      </c>
      <c r="U515" s="73">
        <f t="shared" si="168"/>
        <v>571.53</v>
      </c>
      <c r="V515" s="73">
        <f t="shared" si="168"/>
        <v>574.73</v>
      </c>
      <c r="W515" s="73">
        <f t="shared" si="168"/>
        <v>580.92999999999995</v>
      </c>
      <c r="X515" s="73">
        <f t="shared" si="168"/>
        <v>586.98</v>
      </c>
      <c r="Y515" s="73">
        <f t="shared" si="168"/>
        <v>593.85</v>
      </c>
    </row>
    <row r="516" spans="1:25" s="65" customFormat="1" ht="18.75" customHeight="1" outlineLevel="1">
      <c r="A516" s="60" t="s">
        <v>9</v>
      </c>
      <c r="B516" s="79">
        <v>763.71</v>
      </c>
      <c r="C516" s="79">
        <v>763.71</v>
      </c>
      <c r="D516" s="79">
        <v>763.71</v>
      </c>
      <c r="E516" s="79">
        <v>763.71</v>
      </c>
      <c r="F516" s="79">
        <v>763.71</v>
      </c>
      <c r="G516" s="79">
        <v>763.71</v>
      </c>
      <c r="H516" s="79">
        <v>763.71</v>
      </c>
      <c r="I516" s="79">
        <v>763.71</v>
      </c>
      <c r="J516" s="79">
        <v>763.71</v>
      </c>
      <c r="K516" s="79">
        <v>763.71</v>
      </c>
      <c r="L516" s="79">
        <v>763.71</v>
      </c>
      <c r="M516" s="79">
        <v>763.71</v>
      </c>
      <c r="N516" s="79">
        <v>763.71</v>
      </c>
      <c r="O516" s="79">
        <v>763.71</v>
      </c>
      <c r="P516" s="79">
        <v>763.71</v>
      </c>
      <c r="Q516" s="79">
        <v>763.71</v>
      </c>
      <c r="R516" s="79">
        <v>763.71</v>
      </c>
      <c r="S516" s="79">
        <v>763.71</v>
      </c>
      <c r="T516" s="79">
        <v>763.71</v>
      </c>
      <c r="U516" s="79">
        <v>763.71</v>
      </c>
      <c r="V516" s="79">
        <v>763.71</v>
      </c>
      <c r="W516" s="79">
        <v>763.71</v>
      </c>
      <c r="X516" s="79">
        <v>763.71</v>
      </c>
      <c r="Y516" s="79">
        <v>763.71</v>
      </c>
    </row>
    <row r="517" spans="1:25" s="65" customFormat="1" ht="18.75" customHeight="1" outlineLevel="1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>
      <c r="A518" s="6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>
      <c r="A519" s="117">
        <v>8</v>
      </c>
      <c r="B519" s="108">
        <f t="shared" ref="B519:Y519" si="169">SUM(B520:B523)</f>
        <v>1470.5760000000002</v>
      </c>
      <c r="C519" s="108">
        <f t="shared" si="169"/>
        <v>1454.056</v>
      </c>
      <c r="D519" s="108">
        <f t="shared" si="169"/>
        <v>1460.806</v>
      </c>
      <c r="E519" s="108">
        <f t="shared" si="169"/>
        <v>1477.2360000000003</v>
      </c>
      <c r="F519" s="108">
        <f t="shared" si="169"/>
        <v>1487.2260000000001</v>
      </c>
      <c r="G519" s="108">
        <f t="shared" si="169"/>
        <v>1479.556</v>
      </c>
      <c r="H519" s="108">
        <f t="shared" si="169"/>
        <v>1481.5160000000001</v>
      </c>
      <c r="I519" s="108">
        <f t="shared" si="169"/>
        <v>1468.8760000000002</v>
      </c>
      <c r="J519" s="108">
        <f t="shared" si="169"/>
        <v>1474.6660000000002</v>
      </c>
      <c r="K519" s="108">
        <f t="shared" si="169"/>
        <v>1477.6060000000002</v>
      </c>
      <c r="L519" s="108">
        <f t="shared" si="169"/>
        <v>1475.1560000000002</v>
      </c>
      <c r="M519" s="108">
        <f t="shared" si="169"/>
        <v>1473.2660000000001</v>
      </c>
      <c r="N519" s="108">
        <f t="shared" si="169"/>
        <v>1460.6060000000002</v>
      </c>
      <c r="O519" s="108">
        <f t="shared" si="169"/>
        <v>1446.4660000000003</v>
      </c>
      <c r="P519" s="108">
        <f t="shared" si="169"/>
        <v>1459.5060000000003</v>
      </c>
      <c r="Q519" s="108">
        <f t="shared" si="169"/>
        <v>1473.6760000000002</v>
      </c>
      <c r="R519" s="108">
        <f t="shared" si="169"/>
        <v>1473.1360000000002</v>
      </c>
      <c r="S519" s="108">
        <f t="shared" si="169"/>
        <v>1470.9460000000004</v>
      </c>
      <c r="T519" s="108">
        <f t="shared" si="169"/>
        <v>1468.8360000000002</v>
      </c>
      <c r="U519" s="108">
        <f t="shared" si="169"/>
        <v>1456.8460000000002</v>
      </c>
      <c r="V519" s="108">
        <f t="shared" si="169"/>
        <v>1463.0360000000001</v>
      </c>
      <c r="W519" s="108">
        <f t="shared" si="169"/>
        <v>1466.9260000000002</v>
      </c>
      <c r="X519" s="108">
        <f t="shared" si="169"/>
        <v>1472.4560000000001</v>
      </c>
      <c r="Y519" s="108">
        <f t="shared" si="169"/>
        <v>1477.9560000000001</v>
      </c>
    </row>
    <row r="520" spans="1:25" s="65" customFormat="1" ht="18.75" customHeight="1" outlineLevel="1">
      <c r="A520" s="59" t="s">
        <v>8</v>
      </c>
      <c r="B520" s="73">
        <f>B46</f>
        <v>675.45</v>
      </c>
      <c r="C520" s="73">
        <f t="shared" ref="C520:Y520" si="170">C46</f>
        <v>658.93</v>
      </c>
      <c r="D520" s="73">
        <f t="shared" si="170"/>
        <v>665.68</v>
      </c>
      <c r="E520" s="73">
        <f t="shared" si="170"/>
        <v>682.11</v>
      </c>
      <c r="F520" s="73">
        <f t="shared" si="170"/>
        <v>692.1</v>
      </c>
      <c r="G520" s="73">
        <f t="shared" si="170"/>
        <v>684.43</v>
      </c>
      <c r="H520" s="73">
        <f t="shared" si="170"/>
        <v>686.39</v>
      </c>
      <c r="I520" s="73">
        <f t="shared" si="170"/>
        <v>673.75</v>
      </c>
      <c r="J520" s="73">
        <f t="shared" si="170"/>
        <v>679.54</v>
      </c>
      <c r="K520" s="73">
        <f t="shared" si="170"/>
        <v>682.48</v>
      </c>
      <c r="L520" s="73">
        <f t="shared" si="170"/>
        <v>680.03</v>
      </c>
      <c r="M520" s="73">
        <f t="shared" si="170"/>
        <v>678.14</v>
      </c>
      <c r="N520" s="73">
        <f t="shared" si="170"/>
        <v>665.48</v>
      </c>
      <c r="O520" s="73">
        <f t="shared" si="170"/>
        <v>651.34</v>
      </c>
      <c r="P520" s="73">
        <f t="shared" si="170"/>
        <v>664.38</v>
      </c>
      <c r="Q520" s="73">
        <f t="shared" si="170"/>
        <v>678.55</v>
      </c>
      <c r="R520" s="73">
        <f t="shared" si="170"/>
        <v>678.01</v>
      </c>
      <c r="S520" s="73">
        <f t="shared" si="170"/>
        <v>675.82</v>
      </c>
      <c r="T520" s="73">
        <f t="shared" si="170"/>
        <v>673.71</v>
      </c>
      <c r="U520" s="73">
        <f t="shared" si="170"/>
        <v>661.72</v>
      </c>
      <c r="V520" s="73">
        <f t="shared" si="170"/>
        <v>667.91</v>
      </c>
      <c r="W520" s="73">
        <f t="shared" si="170"/>
        <v>671.8</v>
      </c>
      <c r="X520" s="73">
        <f t="shared" si="170"/>
        <v>677.33</v>
      </c>
      <c r="Y520" s="73">
        <f t="shared" si="170"/>
        <v>682.83</v>
      </c>
    </row>
    <row r="521" spans="1:25" s="65" customFormat="1" ht="18.75" customHeight="1" outlineLevel="1">
      <c r="A521" s="60" t="s">
        <v>9</v>
      </c>
      <c r="B521" s="79">
        <v>763.71</v>
      </c>
      <c r="C521" s="79">
        <v>763.71</v>
      </c>
      <c r="D521" s="79">
        <v>763.71</v>
      </c>
      <c r="E521" s="79">
        <v>763.71</v>
      </c>
      <c r="F521" s="79">
        <v>763.71</v>
      </c>
      <c r="G521" s="79">
        <v>763.71</v>
      </c>
      <c r="H521" s="79">
        <v>763.71</v>
      </c>
      <c r="I521" s="79">
        <v>763.71</v>
      </c>
      <c r="J521" s="79">
        <v>763.71</v>
      </c>
      <c r="K521" s="79">
        <v>763.71</v>
      </c>
      <c r="L521" s="79">
        <v>763.71</v>
      </c>
      <c r="M521" s="79">
        <v>763.71</v>
      </c>
      <c r="N521" s="79">
        <v>763.71</v>
      </c>
      <c r="O521" s="79">
        <v>763.71</v>
      </c>
      <c r="P521" s="79">
        <v>763.71</v>
      </c>
      <c r="Q521" s="79">
        <v>763.71</v>
      </c>
      <c r="R521" s="79">
        <v>763.71</v>
      </c>
      <c r="S521" s="79">
        <v>763.71</v>
      </c>
      <c r="T521" s="79">
        <v>763.71</v>
      </c>
      <c r="U521" s="79">
        <v>763.71</v>
      </c>
      <c r="V521" s="79">
        <v>763.71</v>
      </c>
      <c r="W521" s="79">
        <v>763.71</v>
      </c>
      <c r="X521" s="79">
        <v>763.71</v>
      </c>
      <c r="Y521" s="79">
        <v>763.71</v>
      </c>
    </row>
    <row r="522" spans="1:25" s="65" customFormat="1" ht="18.75" customHeight="1" outlineLevel="1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>
      <c r="A523" s="6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>
      <c r="A524" s="114">
        <v>9</v>
      </c>
      <c r="B524" s="108">
        <f t="shared" ref="B524:Y524" si="171">SUM(B525:B528)</f>
        <v>1493.0360000000001</v>
      </c>
      <c r="C524" s="108">
        <f t="shared" si="171"/>
        <v>1478.9460000000004</v>
      </c>
      <c r="D524" s="108">
        <f t="shared" si="171"/>
        <v>1474.9660000000003</v>
      </c>
      <c r="E524" s="108">
        <f t="shared" si="171"/>
        <v>1495.7760000000003</v>
      </c>
      <c r="F524" s="108">
        <f t="shared" si="171"/>
        <v>1506.6460000000002</v>
      </c>
      <c r="G524" s="108">
        <f t="shared" si="171"/>
        <v>1501.8160000000003</v>
      </c>
      <c r="H524" s="108">
        <f t="shared" si="171"/>
        <v>1508.6560000000002</v>
      </c>
      <c r="I524" s="108">
        <f t="shared" si="171"/>
        <v>1488.4860000000003</v>
      </c>
      <c r="J524" s="108">
        <f t="shared" si="171"/>
        <v>1497.2960000000003</v>
      </c>
      <c r="K524" s="108">
        <f t="shared" si="171"/>
        <v>1498.0060000000003</v>
      </c>
      <c r="L524" s="108">
        <f t="shared" si="171"/>
        <v>1501.2660000000001</v>
      </c>
      <c r="M524" s="108">
        <f t="shared" si="171"/>
        <v>1498.3360000000002</v>
      </c>
      <c r="N524" s="108">
        <f t="shared" si="171"/>
        <v>1497.6460000000002</v>
      </c>
      <c r="O524" s="108">
        <f t="shared" si="171"/>
        <v>1480.1160000000002</v>
      </c>
      <c r="P524" s="108">
        <f t="shared" si="171"/>
        <v>1499.5160000000001</v>
      </c>
      <c r="Q524" s="108">
        <f t="shared" si="171"/>
        <v>1516.2360000000003</v>
      </c>
      <c r="R524" s="108">
        <f t="shared" si="171"/>
        <v>1515.5460000000003</v>
      </c>
      <c r="S524" s="108">
        <f t="shared" si="171"/>
        <v>1517.1460000000002</v>
      </c>
      <c r="T524" s="108">
        <f t="shared" si="171"/>
        <v>1510.5060000000003</v>
      </c>
      <c r="U524" s="108">
        <f t="shared" si="171"/>
        <v>1488.306</v>
      </c>
      <c r="V524" s="108">
        <f t="shared" si="171"/>
        <v>1490.1260000000002</v>
      </c>
      <c r="W524" s="108">
        <f t="shared" si="171"/>
        <v>1499.1360000000002</v>
      </c>
      <c r="X524" s="108">
        <f t="shared" si="171"/>
        <v>1499.2860000000001</v>
      </c>
      <c r="Y524" s="108">
        <f t="shared" si="171"/>
        <v>1487.0960000000002</v>
      </c>
    </row>
    <row r="525" spans="1:25" s="65" customFormat="1" ht="18.75" customHeight="1" outlineLevel="1">
      <c r="A525" s="59" t="s">
        <v>8</v>
      </c>
      <c r="B525" s="73">
        <f>B51</f>
        <v>697.91</v>
      </c>
      <c r="C525" s="73">
        <f t="shared" ref="C525:Y525" si="172">C51</f>
        <v>683.82</v>
      </c>
      <c r="D525" s="73">
        <f t="shared" si="172"/>
        <v>679.84</v>
      </c>
      <c r="E525" s="73">
        <f t="shared" si="172"/>
        <v>700.65</v>
      </c>
      <c r="F525" s="73">
        <f t="shared" si="172"/>
        <v>711.52</v>
      </c>
      <c r="G525" s="73">
        <f t="shared" si="172"/>
        <v>706.69</v>
      </c>
      <c r="H525" s="73">
        <f t="shared" si="172"/>
        <v>713.53</v>
      </c>
      <c r="I525" s="73">
        <f t="shared" si="172"/>
        <v>693.36</v>
      </c>
      <c r="J525" s="73">
        <f t="shared" si="172"/>
        <v>702.17</v>
      </c>
      <c r="K525" s="73">
        <f t="shared" si="172"/>
        <v>702.88</v>
      </c>
      <c r="L525" s="73">
        <f t="shared" si="172"/>
        <v>706.14</v>
      </c>
      <c r="M525" s="73">
        <f t="shared" si="172"/>
        <v>703.21</v>
      </c>
      <c r="N525" s="73">
        <f t="shared" si="172"/>
        <v>702.52</v>
      </c>
      <c r="O525" s="73">
        <f t="shared" si="172"/>
        <v>684.99</v>
      </c>
      <c r="P525" s="73">
        <f t="shared" si="172"/>
        <v>704.39</v>
      </c>
      <c r="Q525" s="73">
        <f t="shared" si="172"/>
        <v>721.11</v>
      </c>
      <c r="R525" s="73">
        <f t="shared" si="172"/>
        <v>720.42</v>
      </c>
      <c r="S525" s="73">
        <f t="shared" si="172"/>
        <v>722.02</v>
      </c>
      <c r="T525" s="73">
        <f t="shared" si="172"/>
        <v>715.38</v>
      </c>
      <c r="U525" s="73">
        <f t="shared" si="172"/>
        <v>693.18</v>
      </c>
      <c r="V525" s="73">
        <f t="shared" si="172"/>
        <v>695</v>
      </c>
      <c r="W525" s="73">
        <f t="shared" si="172"/>
        <v>704.01</v>
      </c>
      <c r="X525" s="73">
        <f t="shared" si="172"/>
        <v>704.16</v>
      </c>
      <c r="Y525" s="73">
        <f t="shared" si="172"/>
        <v>691.97</v>
      </c>
    </row>
    <row r="526" spans="1:25" s="65" customFormat="1" ht="18.75" customHeight="1" outlineLevel="1">
      <c r="A526" s="60" t="s">
        <v>9</v>
      </c>
      <c r="B526" s="79">
        <v>763.71</v>
      </c>
      <c r="C526" s="79">
        <v>763.71</v>
      </c>
      <c r="D526" s="79">
        <v>763.71</v>
      </c>
      <c r="E526" s="79">
        <v>763.71</v>
      </c>
      <c r="F526" s="79">
        <v>763.71</v>
      </c>
      <c r="G526" s="79">
        <v>763.71</v>
      </c>
      <c r="H526" s="79">
        <v>763.71</v>
      </c>
      <c r="I526" s="79">
        <v>763.71</v>
      </c>
      <c r="J526" s="79">
        <v>763.71</v>
      </c>
      <c r="K526" s="79">
        <v>763.71</v>
      </c>
      <c r="L526" s="79">
        <v>763.71</v>
      </c>
      <c r="M526" s="79">
        <v>763.71</v>
      </c>
      <c r="N526" s="79">
        <v>763.71</v>
      </c>
      <c r="O526" s="79">
        <v>763.71</v>
      </c>
      <c r="P526" s="79">
        <v>763.71</v>
      </c>
      <c r="Q526" s="79">
        <v>763.71</v>
      </c>
      <c r="R526" s="79">
        <v>763.71</v>
      </c>
      <c r="S526" s="79">
        <v>763.71</v>
      </c>
      <c r="T526" s="79">
        <v>763.71</v>
      </c>
      <c r="U526" s="79">
        <v>763.71</v>
      </c>
      <c r="V526" s="79">
        <v>763.71</v>
      </c>
      <c r="W526" s="79">
        <v>763.71</v>
      </c>
      <c r="X526" s="79">
        <v>763.71</v>
      </c>
      <c r="Y526" s="79">
        <v>763.71</v>
      </c>
    </row>
    <row r="527" spans="1:25" s="65" customFormat="1" ht="18.75" customHeight="1" outlineLevel="1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>
      <c r="A528" s="6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>
      <c r="A529" s="117">
        <v>10</v>
      </c>
      <c r="B529" s="108">
        <f t="shared" ref="B529:Y529" si="173">SUM(B530:B533)</f>
        <v>1514.8360000000002</v>
      </c>
      <c r="C529" s="108">
        <f t="shared" si="173"/>
        <v>1465.5360000000001</v>
      </c>
      <c r="D529" s="108">
        <f t="shared" si="173"/>
        <v>1481.9060000000002</v>
      </c>
      <c r="E529" s="108">
        <f t="shared" si="173"/>
        <v>1505.3560000000002</v>
      </c>
      <c r="F529" s="108">
        <f t="shared" si="173"/>
        <v>1499.1760000000002</v>
      </c>
      <c r="G529" s="108">
        <f t="shared" si="173"/>
        <v>1504.6760000000002</v>
      </c>
      <c r="H529" s="108">
        <f t="shared" si="173"/>
        <v>1505.6560000000002</v>
      </c>
      <c r="I529" s="108">
        <f t="shared" si="173"/>
        <v>1492.3360000000002</v>
      </c>
      <c r="J529" s="108">
        <f t="shared" si="173"/>
        <v>1497.0660000000003</v>
      </c>
      <c r="K529" s="108">
        <f t="shared" si="173"/>
        <v>1496.7160000000003</v>
      </c>
      <c r="L529" s="108">
        <f t="shared" si="173"/>
        <v>1499.5060000000003</v>
      </c>
      <c r="M529" s="108">
        <f t="shared" si="173"/>
        <v>1501.9560000000001</v>
      </c>
      <c r="N529" s="108">
        <f t="shared" si="173"/>
        <v>1502.7160000000003</v>
      </c>
      <c r="O529" s="108">
        <f t="shared" si="173"/>
        <v>1481.5960000000002</v>
      </c>
      <c r="P529" s="108">
        <f t="shared" si="173"/>
        <v>1494.3260000000002</v>
      </c>
      <c r="Q529" s="108">
        <f t="shared" si="173"/>
        <v>1518.3260000000002</v>
      </c>
      <c r="R529" s="108">
        <f t="shared" si="173"/>
        <v>1518.9560000000001</v>
      </c>
      <c r="S529" s="108">
        <f t="shared" si="173"/>
        <v>1505.1860000000001</v>
      </c>
      <c r="T529" s="108">
        <f t="shared" si="173"/>
        <v>1504.7260000000001</v>
      </c>
      <c r="U529" s="108">
        <f t="shared" si="173"/>
        <v>1492.8860000000002</v>
      </c>
      <c r="V529" s="108">
        <f t="shared" si="173"/>
        <v>1495.4160000000002</v>
      </c>
      <c r="W529" s="108">
        <f t="shared" si="173"/>
        <v>1498.2360000000003</v>
      </c>
      <c r="X529" s="108">
        <f t="shared" si="173"/>
        <v>1502.2860000000001</v>
      </c>
      <c r="Y529" s="108">
        <f t="shared" si="173"/>
        <v>1493.4760000000001</v>
      </c>
    </row>
    <row r="530" spans="1:25" s="65" customFormat="1" ht="18.75" customHeight="1" outlineLevel="1">
      <c r="A530" s="59" t="s">
        <v>8</v>
      </c>
      <c r="B530" s="73">
        <f>B56</f>
        <v>719.71</v>
      </c>
      <c r="C530" s="73">
        <f t="shared" ref="C530:Y530" si="174">C56</f>
        <v>670.41</v>
      </c>
      <c r="D530" s="73">
        <f t="shared" si="174"/>
        <v>686.78</v>
      </c>
      <c r="E530" s="73">
        <f t="shared" si="174"/>
        <v>710.23</v>
      </c>
      <c r="F530" s="73">
        <f t="shared" si="174"/>
        <v>704.05</v>
      </c>
      <c r="G530" s="73">
        <f t="shared" si="174"/>
        <v>709.55</v>
      </c>
      <c r="H530" s="73">
        <f t="shared" si="174"/>
        <v>710.53</v>
      </c>
      <c r="I530" s="73">
        <f t="shared" si="174"/>
        <v>697.21</v>
      </c>
      <c r="J530" s="73">
        <f t="shared" si="174"/>
        <v>701.94</v>
      </c>
      <c r="K530" s="73">
        <f t="shared" si="174"/>
        <v>701.59</v>
      </c>
      <c r="L530" s="73">
        <f t="shared" si="174"/>
        <v>704.38</v>
      </c>
      <c r="M530" s="73">
        <f t="shared" si="174"/>
        <v>706.83</v>
      </c>
      <c r="N530" s="73">
        <f t="shared" si="174"/>
        <v>707.59</v>
      </c>
      <c r="O530" s="73">
        <f t="shared" si="174"/>
        <v>686.47</v>
      </c>
      <c r="P530" s="73">
        <f t="shared" si="174"/>
        <v>699.2</v>
      </c>
      <c r="Q530" s="73">
        <f t="shared" si="174"/>
        <v>723.2</v>
      </c>
      <c r="R530" s="73">
        <f t="shared" si="174"/>
        <v>723.83</v>
      </c>
      <c r="S530" s="73">
        <f t="shared" si="174"/>
        <v>710.06</v>
      </c>
      <c r="T530" s="73">
        <f t="shared" si="174"/>
        <v>709.6</v>
      </c>
      <c r="U530" s="73">
        <f t="shared" si="174"/>
        <v>697.76</v>
      </c>
      <c r="V530" s="73">
        <f t="shared" si="174"/>
        <v>700.29</v>
      </c>
      <c r="W530" s="73">
        <f t="shared" si="174"/>
        <v>703.11</v>
      </c>
      <c r="X530" s="73">
        <f t="shared" si="174"/>
        <v>707.16</v>
      </c>
      <c r="Y530" s="73">
        <f t="shared" si="174"/>
        <v>698.35</v>
      </c>
    </row>
    <row r="531" spans="1:25" s="65" customFormat="1" ht="18.75" customHeight="1" outlineLevel="1">
      <c r="A531" s="60" t="s">
        <v>9</v>
      </c>
      <c r="B531" s="79">
        <v>763.71</v>
      </c>
      <c r="C531" s="79">
        <v>763.71</v>
      </c>
      <c r="D531" s="79">
        <v>763.71</v>
      </c>
      <c r="E531" s="79">
        <v>763.71</v>
      </c>
      <c r="F531" s="79">
        <v>763.71</v>
      </c>
      <c r="G531" s="79">
        <v>763.71</v>
      </c>
      <c r="H531" s="79">
        <v>763.71</v>
      </c>
      <c r="I531" s="79">
        <v>763.71</v>
      </c>
      <c r="J531" s="79">
        <v>763.71</v>
      </c>
      <c r="K531" s="79">
        <v>763.71</v>
      </c>
      <c r="L531" s="79">
        <v>763.71</v>
      </c>
      <c r="M531" s="79">
        <v>763.71</v>
      </c>
      <c r="N531" s="79">
        <v>763.71</v>
      </c>
      <c r="O531" s="79">
        <v>763.71</v>
      </c>
      <c r="P531" s="79">
        <v>763.71</v>
      </c>
      <c r="Q531" s="79">
        <v>763.71</v>
      </c>
      <c r="R531" s="79">
        <v>763.71</v>
      </c>
      <c r="S531" s="79">
        <v>763.71</v>
      </c>
      <c r="T531" s="79">
        <v>763.71</v>
      </c>
      <c r="U531" s="79">
        <v>763.71</v>
      </c>
      <c r="V531" s="79">
        <v>763.71</v>
      </c>
      <c r="W531" s="79">
        <v>763.71</v>
      </c>
      <c r="X531" s="79">
        <v>763.71</v>
      </c>
      <c r="Y531" s="79">
        <v>763.71</v>
      </c>
    </row>
    <row r="532" spans="1:25" s="65" customFormat="1" ht="18.75" customHeight="1" outlineLevel="1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>
      <c r="A533" s="6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>
      <c r="A534" s="114">
        <v>11</v>
      </c>
      <c r="B534" s="108">
        <f t="shared" ref="B534:Y534" si="175">SUM(B535:B538)</f>
        <v>1540.6760000000002</v>
      </c>
      <c r="C534" s="108">
        <f t="shared" si="175"/>
        <v>1513.7160000000003</v>
      </c>
      <c r="D534" s="108">
        <f t="shared" si="175"/>
        <v>1520.4260000000002</v>
      </c>
      <c r="E534" s="108">
        <f t="shared" si="175"/>
        <v>1554.7260000000001</v>
      </c>
      <c r="F534" s="108">
        <f t="shared" si="175"/>
        <v>1741.8160000000003</v>
      </c>
      <c r="G534" s="108">
        <f t="shared" si="175"/>
        <v>1558.7060000000001</v>
      </c>
      <c r="H534" s="108">
        <f t="shared" si="175"/>
        <v>1555.4660000000003</v>
      </c>
      <c r="I534" s="108">
        <f t="shared" si="175"/>
        <v>1541.3860000000002</v>
      </c>
      <c r="J534" s="108">
        <f t="shared" si="175"/>
        <v>1550.6660000000002</v>
      </c>
      <c r="K534" s="108">
        <f t="shared" si="175"/>
        <v>1550.7860000000001</v>
      </c>
      <c r="L534" s="108">
        <f t="shared" si="175"/>
        <v>1532.8360000000002</v>
      </c>
      <c r="M534" s="108">
        <f t="shared" si="175"/>
        <v>1532.7560000000003</v>
      </c>
      <c r="N534" s="108">
        <f t="shared" si="175"/>
        <v>1542.1860000000001</v>
      </c>
      <c r="O534" s="108">
        <f t="shared" si="175"/>
        <v>1526.3160000000003</v>
      </c>
      <c r="P534" s="108">
        <f t="shared" si="175"/>
        <v>1539.5760000000002</v>
      </c>
      <c r="Q534" s="108">
        <f t="shared" si="175"/>
        <v>1562.1560000000002</v>
      </c>
      <c r="R534" s="108">
        <f t="shared" si="175"/>
        <v>1566.3560000000002</v>
      </c>
      <c r="S534" s="108">
        <f t="shared" si="175"/>
        <v>1558.3660000000002</v>
      </c>
      <c r="T534" s="108">
        <f t="shared" si="175"/>
        <v>1542.6660000000002</v>
      </c>
      <c r="U534" s="108">
        <f t="shared" si="175"/>
        <v>1533.7360000000003</v>
      </c>
      <c r="V534" s="108">
        <f t="shared" si="175"/>
        <v>1518.8360000000002</v>
      </c>
      <c r="W534" s="108">
        <f t="shared" si="175"/>
        <v>1523.0060000000003</v>
      </c>
      <c r="X534" s="108">
        <f t="shared" si="175"/>
        <v>1537.6760000000002</v>
      </c>
      <c r="Y534" s="108">
        <f t="shared" si="175"/>
        <v>1549.0460000000003</v>
      </c>
    </row>
    <row r="535" spans="1:25" s="65" customFormat="1" ht="18.75" customHeight="1" outlineLevel="1">
      <c r="A535" s="59" t="s">
        <v>8</v>
      </c>
      <c r="B535" s="73">
        <f>B61</f>
        <v>745.55</v>
      </c>
      <c r="C535" s="73">
        <f t="shared" ref="C535:Y535" si="176">C61</f>
        <v>718.59</v>
      </c>
      <c r="D535" s="73">
        <f t="shared" si="176"/>
        <v>725.3</v>
      </c>
      <c r="E535" s="73">
        <f t="shared" si="176"/>
        <v>759.6</v>
      </c>
      <c r="F535" s="73">
        <f t="shared" si="176"/>
        <v>946.69</v>
      </c>
      <c r="G535" s="73">
        <f t="shared" si="176"/>
        <v>763.58</v>
      </c>
      <c r="H535" s="73">
        <f t="shared" si="176"/>
        <v>760.34</v>
      </c>
      <c r="I535" s="73">
        <f t="shared" si="176"/>
        <v>746.26</v>
      </c>
      <c r="J535" s="73">
        <f t="shared" si="176"/>
        <v>755.54</v>
      </c>
      <c r="K535" s="73">
        <f t="shared" si="176"/>
        <v>755.66</v>
      </c>
      <c r="L535" s="73">
        <f t="shared" si="176"/>
        <v>737.71</v>
      </c>
      <c r="M535" s="73">
        <f t="shared" si="176"/>
        <v>737.63</v>
      </c>
      <c r="N535" s="73">
        <f t="shared" si="176"/>
        <v>747.06</v>
      </c>
      <c r="O535" s="73">
        <f t="shared" si="176"/>
        <v>731.19</v>
      </c>
      <c r="P535" s="73">
        <f t="shared" si="176"/>
        <v>744.45</v>
      </c>
      <c r="Q535" s="73">
        <f t="shared" si="176"/>
        <v>767.03</v>
      </c>
      <c r="R535" s="73">
        <f t="shared" si="176"/>
        <v>771.23</v>
      </c>
      <c r="S535" s="73">
        <f t="shared" si="176"/>
        <v>763.24</v>
      </c>
      <c r="T535" s="73">
        <f t="shared" si="176"/>
        <v>747.54</v>
      </c>
      <c r="U535" s="73">
        <f t="shared" si="176"/>
        <v>738.61</v>
      </c>
      <c r="V535" s="73">
        <f t="shared" si="176"/>
        <v>723.71</v>
      </c>
      <c r="W535" s="73">
        <f t="shared" si="176"/>
        <v>727.88</v>
      </c>
      <c r="X535" s="73">
        <f t="shared" si="176"/>
        <v>742.55</v>
      </c>
      <c r="Y535" s="73">
        <f t="shared" si="176"/>
        <v>753.92</v>
      </c>
    </row>
    <row r="536" spans="1:25" s="65" customFormat="1" ht="18.75" customHeight="1" outlineLevel="1">
      <c r="A536" s="60" t="s">
        <v>9</v>
      </c>
      <c r="B536" s="79">
        <v>763.71</v>
      </c>
      <c r="C536" s="79">
        <v>763.71</v>
      </c>
      <c r="D536" s="79">
        <v>763.71</v>
      </c>
      <c r="E536" s="79">
        <v>763.71</v>
      </c>
      <c r="F536" s="79">
        <v>763.71</v>
      </c>
      <c r="G536" s="79">
        <v>763.71</v>
      </c>
      <c r="H536" s="79">
        <v>763.71</v>
      </c>
      <c r="I536" s="79">
        <v>763.71</v>
      </c>
      <c r="J536" s="79">
        <v>763.71</v>
      </c>
      <c r="K536" s="79">
        <v>763.71</v>
      </c>
      <c r="L536" s="79">
        <v>763.71</v>
      </c>
      <c r="M536" s="79">
        <v>763.71</v>
      </c>
      <c r="N536" s="79">
        <v>763.71</v>
      </c>
      <c r="O536" s="79">
        <v>763.71</v>
      </c>
      <c r="P536" s="79">
        <v>763.71</v>
      </c>
      <c r="Q536" s="79">
        <v>763.71</v>
      </c>
      <c r="R536" s="79">
        <v>763.71</v>
      </c>
      <c r="S536" s="79">
        <v>763.71</v>
      </c>
      <c r="T536" s="79">
        <v>763.71</v>
      </c>
      <c r="U536" s="79">
        <v>763.71</v>
      </c>
      <c r="V536" s="79">
        <v>763.71</v>
      </c>
      <c r="W536" s="79">
        <v>763.71</v>
      </c>
      <c r="X536" s="79">
        <v>763.71</v>
      </c>
      <c r="Y536" s="79">
        <v>763.71</v>
      </c>
    </row>
    <row r="537" spans="1:25" s="65" customFormat="1" ht="18.75" customHeight="1" outlineLevel="1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>
      <c r="A538" s="6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>
      <c r="A539" s="117">
        <v>12</v>
      </c>
      <c r="B539" s="108">
        <f t="shared" ref="B539:Y539" si="177">SUM(B540:B543)</f>
        <v>1601.7460000000001</v>
      </c>
      <c r="C539" s="108">
        <f t="shared" si="177"/>
        <v>1575.1660000000002</v>
      </c>
      <c r="D539" s="108">
        <f t="shared" si="177"/>
        <v>1599.2760000000003</v>
      </c>
      <c r="E539" s="108">
        <f t="shared" si="177"/>
        <v>1755.6660000000002</v>
      </c>
      <c r="F539" s="108">
        <f t="shared" si="177"/>
        <v>1624.9960000000001</v>
      </c>
      <c r="G539" s="108">
        <f t="shared" si="177"/>
        <v>1616.9060000000002</v>
      </c>
      <c r="H539" s="108">
        <f t="shared" si="177"/>
        <v>1595.8460000000002</v>
      </c>
      <c r="I539" s="108">
        <f t="shared" si="177"/>
        <v>1605.6960000000004</v>
      </c>
      <c r="J539" s="108">
        <f t="shared" si="177"/>
        <v>1619.9360000000001</v>
      </c>
      <c r="K539" s="108">
        <f t="shared" si="177"/>
        <v>1620.8160000000003</v>
      </c>
      <c r="L539" s="108">
        <f t="shared" si="177"/>
        <v>1614.6160000000002</v>
      </c>
      <c r="M539" s="108">
        <f t="shared" si="177"/>
        <v>1621.1760000000002</v>
      </c>
      <c r="N539" s="108">
        <f t="shared" si="177"/>
        <v>1581.6660000000002</v>
      </c>
      <c r="O539" s="108">
        <f t="shared" si="177"/>
        <v>1552.7160000000003</v>
      </c>
      <c r="P539" s="108">
        <f t="shared" si="177"/>
        <v>1559.1860000000001</v>
      </c>
      <c r="Q539" s="108">
        <f t="shared" si="177"/>
        <v>1566.9160000000002</v>
      </c>
      <c r="R539" s="108">
        <f t="shared" si="177"/>
        <v>1553.1560000000002</v>
      </c>
      <c r="S539" s="108">
        <f t="shared" si="177"/>
        <v>1574.7260000000001</v>
      </c>
      <c r="T539" s="108">
        <f t="shared" si="177"/>
        <v>1564.3960000000002</v>
      </c>
      <c r="U539" s="108">
        <f t="shared" si="177"/>
        <v>1550.3560000000002</v>
      </c>
      <c r="V539" s="108">
        <f t="shared" si="177"/>
        <v>1549.8660000000002</v>
      </c>
      <c r="W539" s="108">
        <f t="shared" si="177"/>
        <v>1565.2960000000003</v>
      </c>
      <c r="X539" s="108">
        <f t="shared" si="177"/>
        <v>1553.1460000000002</v>
      </c>
      <c r="Y539" s="108">
        <f t="shared" si="177"/>
        <v>1562.1960000000004</v>
      </c>
    </row>
    <row r="540" spans="1:25" s="65" customFormat="1" ht="18.75" customHeight="1" outlineLevel="1">
      <c r="A540" s="59" t="s">
        <v>8</v>
      </c>
      <c r="B540" s="73">
        <f>B66</f>
        <v>806.62</v>
      </c>
      <c r="C540" s="73">
        <f t="shared" ref="C540:Y540" si="178">C66</f>
        <v>780.04</v>
      </c>
      <c r="D540" s="73">
        <f t="shared" si="178"/>
        <v>804.15</v>
      </c>
      <c r="E540" s="73">
        <f t="shared" si="178"/>
        <v>960.54</v>
      </c>
      <c r="F540" s="73">
        <f t="shared" si="178"/>
        <v>829.87</v>
      </c>
      <c r="G540" s="73">
        <f t="shared" si="178"/>
        <v>821.78</v>
      </c>
      <c r="H540" s="73">
        <f t="shared" si="178"/>
        <v>800.72</v>
      </c>
      <c r="I540" s="73">
        <f t="shared" si="178"/>
        <v>810.57</v>
      </c>
      <c r="J540" s="73">
        <f t="shared" si="178"/>
        <v>824.81</v>
      </c>
      <c r="K540" s="73">
        <f t="shared" si="178"/>
        <v>825.69</v>
      </c>
      <c r="L540" s="73">
        <f t="shared" si="178"/>
        <v>819.49</v>
      </c>
      <c r="M540" s="73">
        <f t="shared" si="178"/>
        <v>826.05</v>
      </c>
      <c r="N540" s="73">
        <f t="shared" si="178"/>
        <v>786.54</v>
      </c>
      <c r="O540" s="73">
        <f t="shared" si="178"/>
        <v>757.59</v>
      </c>
      <c r="P540" s="73">
        <f t="shared" si="178"/>
        <v>764.06</v>
      </c>
      <c r="Q540" s="73">
        <f t="shared" si="178"/>
        <v>771.79</v>
      </c>
      <c r="R540" s="73">
        <f t="shared" si="178"/>
        <v>758.03</v>
      </c>
      <c r="S540" s="73">
        <f t="shared" si="178"/>
        <v>779.6</v>
      </c>
      <c r="T540" s="73">
        <f t="shared" si="178"/>
        <v>769.27</v>
      </c>
      <c r="U540" s="73">
        <f t="shared" si="178"/>
        <v>755.23</v>
      </c>
      <c r="V540" s="73">
        <f t="shared" si="178"/>
        <v>754.74</v>
      </c>
      <c r="W540" s="73">
        <f t="shared" si="178"/>
        <v>770.17</v>
      </c>
      <c r="X540" s="73">
        <f t="shared" si="178"/>
        <v>758.02</v>
      </c>
      <c r="Y540" s="73">
        <f t="shared" si="178"/>
        <v>767.07</v>
      </c>
    </row>
    <row r="541" spans="1:25" s="65" customFormat="1" ht="18.75" customHeight="1" outlineLevel="1">
      <c r="A541" s="60" t="s">
        <v>9</v>
      </c>
      <c r="B541" s="79">
        <v>763.71</v>
      </c>
      <c r="C541" s="79">
        <v>763.71</v>
      </c>
      <c r="D541" s="79">
        <v>763.71</v>
      </c>
      <c r="E541" s="79">
        <v>763.71</v>
      </c>
      <c r="F541" s="79">
        <v>763.71</v>
      </c>
      <c r="G541" s="79">
        <v>763.71</v>
      </c>
      <c r="H541" s="79">
        <v>763.71</v>
      </c>
      <c r="I541" s="79">
        <v>763.71</v>
      </c>
      <c r="J541" s="79">
        <v>763.71</v>
      </c>
      <c r="K541" s="79">
        <v>763.71</v>
      </c>
      <c r="L541" s="79">
        <v>763.71</v>
      </c>
      <c r="M541" s="79">
        <v>763.71</v>
      </c>
      <c r="N541" s="79">
        <v>763.71</v>
      </c>
      <c r="O541" s="79">
        <v>763.71</v>
      </c>
      <c r="P541" s="79">
        <v>763.71</v>
      </c>
      <c r="Q541" s="79">
        <v>763.71</v>
      </c>
      <c r="R541" s="79">
        <v>763.71</v>
      </c>
      <c r="S541" s="79">
        <v>763.71</v>
      </c>
      <c r="T541" s="79">
        <v>763.71</v>
      </c>
      <c r="U541" s="79">
        <v>763.71</v>
      </c>
      <c r="V541" s="79">
        <v>763.71</v>
      </c>
      <c r="W541" s="79">
        <v>763.71</v>
      </c>
      <c r="X541" s="79">
        <v>763.71</v>
      </c>
      <c r="Y541" s="79">
        <v>763.71</v>
      </c>
    </row>
    <row r="542" spans="1:25" s="65" customFormat="1" ht="18.75" customHeight="1" outlineLevel="1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>
      <c r="A543" s="6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>
      <c r="A544" s="114">
        <v>13</v>
      </c>
      <c r="B544" s="108">
        <f t="shared" ref="B544:Y544" si="179">SUM(B545:B548)</f>
        <v>1505.306</v>
      </c>
      <c r="C544" s="108">
        <f t="shared" si="179"/>
        <v>1485.4860000000003</v>
      </c>
      <c r="D544" s="108">
        <f t="shared" si="179"/>
        <v>1503.9560000000001</v>
      </c>
      <c r="E544" s="108">
        <f t="shared" si="179"/>
        <v>1518.9960000000001</v>
      </c>
      <c r="F544" s="108">
        <f t="shared" si="179"/>
        <v>1512.8560000000002</v>
      </c>
      <c r="G544" s="108">
        <f t="shared" si="179"/>
        <v>1513.1360000000002</v>
      </c>
      <c r="H544" s="108">
        <f t="shared" si="179"/>
        <v>1521.1360000000002</v>
      </c>
      <c r="I544" s="108">
        <f t="shared" si="179"/>
        <v>1503.9660000000003</v>
      </c>
      <c r="J544" s="108">
        <f t="shared" si="179"/>
        <v>1493.1760000000002</v>
      </c>
      <c r="K544" s="108">
        <f t="shared" si="179"/>
        <v>1502.9560000000001</v>
      </c>
      <c r="L544" s="108">
        <f t="shared" si="179"/>
        <v>1516.9560000000001</v>
      </c>
      <c r="M544" s="108">
        <f t="shared" si="179"/>
        <v>1515.6060000000002</v>
      </c>
      <c r="N544" s="108">
        <f t="shared" si="179"/>
        <v>1526.806</v>
      </c>
      <c r="O544" s="108">
        <f t="shared" si="179"/>
        <v>1491.5160000000001</v>
      </c>
      <c r="P544" s="108">
        <f t="shared" si="179"/>
        <v>1538.7460000000001</v>
      </c>
      <c r="Q544" s="108">
        <f t="shared" si="179"/>
        <v>1576.3760000000002</v>
      </c>
      <c r="R544" s="108">
        <f t="shared" si="179"/>
        <v>1542.1960000000004</v>
      </c>
      <c r="S544" s="108">
        <f t="shared" si="179"/>
        <v>1552.7760000000003</v>
      </c>
      <c r="T544" s="108">
        <f t="shared" si="179"/>
        <v>1516.0160000000001</v>
      </c>
      <c r="U544" s="108">
        <f t="shared" si="179"/>
        <v>1500.0960000000002</v>
      </c>
      <c r="V544" s="108">
        <f t="shared" si="179"/>
        <v>1500.2460000000001</v>
      </c>
      <c r="W544" s="108">
        <f t="shared" si="179"/>
        <v>1506.1460000000002</v>
      </c>
      <c r="X544" s="108">
        <f t="shared" si="179"/>
        <v>1503.3660000000002</v>
      </c>
      <c r="Y544" s="108">
        <f t="shared" si="179"/>
        <v>1505.8660000000002</v>
      </c>
    </row>
    <row r="545" spans="1:25" s="65" customFormat="1" ht="18.75" customHeight="1" outlineLevel="1">
      <c r="A545" s="59" t="s">
        <v>8</v>
      </c>
      <c r="B545" s="73">
        <f>B71</f>
        <v>710.18</v>
      </c>
      <c r="C545" s="73">
        <f t="shared" ref="C545:Y545" si="180">C71</f>
        <v>690.36</v>
      </c>
      <c r="D545" s="73">
        <f t="shared" si="180"/>
        <v>708.83</v>
      </c>
      <c r="E545" s="73">
        <f t="shared" si="180"/>
        <v>723.87</v>
      </c>
      <c r="F545" s="73">
        <f t="shared" si="180"/>
        <v>717.73</v>
      </c>
      <c r="G545" s="73">
        <f t="shared" si="180"/>
        <v>718.01</v>
      </c>
      <c r="H545" s="73">
        <f t="shared" si="180"/>
        <v>726.01</v>
      </c>
      <c r="I545" s="73">
        <f t="shared" si="180"/>
        <v>708.84</v>
      </c>
      <c r="J545" s="73">
        <f t="shared" si="180"/>
        <v>698.05</v>
      </c>
      <c r="K545" s="73">
        <f t="shared" si="180"/>
        <v>707.83</v>
      </c>
      <c r="L545" s="73">
        <f t="shared" si="180"/>
        <v>721.83</v>
      </c>
      <c r="M545" s="73">
        <f t="shared" si="180"/>
        <v>720.48</v>
      </c>
      <c r="N545" s="73">
        <f t="shared" si="180"/>
        <v>731.68</v>
      </c>
      <c r="O545" s="73">
        <f t="shared" si="180"/>
        <v>696.39</v>
      </c>
      <c r="P545" s="73">
        <f t="shared" si="180"/>
        <v>743.62</v>
      </c>
      <c r="Q545" s="73">
        <f t="shared" si="180"/>
        <v>781.25</v>
      </c>
      <c r="R545" s="73">
        <f t="shared" si="180"/>
        <v>747.07</v>
      </c>
      <c r="S545" s="73">
        <f t="shared" si="180"/>
        <v>757.65</v>
      </c>
      <c r="T545" s="73">
        <f t="shared" si="180"/>
        <v>720.89</v>
      </c>
      <c r="U545" s="73">
        <f t="shared" si="180"/>
        <v>704.97</v>
      </c>
      <c r="V545" s="73">
        <f t="shared" si="180"/>
        <v>705.12</v>
      </c>
      <c r="W545" s="73">
        <f t="shared" si="180"/>
        <v>711.02</v>
      </c>
      <c r="X545" s="73">
        <f t="shared" si="180"/>
        <v>708.24</v>
      </c>
      <c r="Y545" s="73">
        <f t="shared" si="180"/>
        <v>710.74</v>
      </c>
    </row>
    <row r="546" spans="1:25" s="65" customFormat="1" ht="18.75" customHeight="1" outlineLevel="1">
      <c r="A546" s="60" t="s">
        <v>9</v>
      </c>
      <c r="B546" s="79">
        <v>763.71</v>
      </c>
      <c r="C546" s="79">
        <v>763.71</v>
      </c>
      <c r="D546" s="79">
        <v>763.71</v>
      </c>
      <c r="E546" s="79">
        <v>763.71</v>
      </c>
      <c r="F546" s="79">
        <v>763.71</v>
      </c>
      <c r="G546" s="79">
        <v>763.71</v>
      </c>
      <c r="H546" s="79">
        <v>763.71</v>
      </c>
      <c r="I546" s="79">
        <v>763.71</v>
      </c>
      <c r="J546" s="79">
        <v>763.71</v>
      </c>
      <c r="K546" s="79">
        <v>763.71</v>
      </c>
      <c r="L546" s="79">
        <v>763.71</v>
      </c>
      <c r="M546" s="79">
        <v>763.71</v>
      </c>
      <c r="N546" s="79">
        <v>763.71</v>
      </c>
      <c r="O546" s="79">
        <v>763.71</v>
      </c>
      <c r="P546" s="79">
        <v>763.71</v>
      </c>
      <c r="Q546" s="79">
        <v>763.71</v>
      </c>
      <c r="R546" s="79">
        <v>763.71</v>
      </c>
      <c r="S546" s="79">
        <v>763.71</v>
      </c>
      <c r="T546" s="79">
        <v>763.71</v>
      </c>
      <c r="U546" s="79">
        <v>763.71</v>
      </c>
      <c r="V546" s="79">
        <v>763.71</v>
      </c>
      <c r="W546" s="79">
        <v>763.71</v>
      </c>
      <c r="X546" s="79">
        <v>763.71</v>
      </c>
      <c r="Y546" s="79">
        <v>763.71</v>
      </c>
    </row>
    <row r="547" spans="1:25" s="65" customFormat="1" ht="18.75" customHeight="1" outlineLevel="1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>
      <c r="A548" s="6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>
      <c r="A549" s="117">
        <v>14</v>
      </c>
      <c r="B549" s="108">
        <f t="shared" ref="B549:Y549" si="181">SUM(B550:B553)</f>
        <v>1515.6560000000002</v>
      </c>
      <c r="C549" s="108">
        <f t="shared" si="181"/>
        <v>1485.4060000000002</v>
      </c>
      <c r="D549" s="108">
        <f t="shared" si="181"/>
        <v>1486.6160000000002</v>
      </c>
      <c r="E549" s="108">
        <f t="shared" si="181"/>
        <v>1491.6260000000002</v>
      </c>
      <c r="F549" s="108">
        <f t="shared" si="181"/>
        <v>1496.5160000000001</v>
      </c>
      <c r="G549" s="108">
        <f t="shared" si="181"/>
        <v>1490.4060000000002</v>
      </c>
      <c r="H549" s="108">
        <f t="shared" si="181"/>
        <v>1498.6160000000002</v>
      </c>
      <c r="I549" s="108">
        <f t="shared" si="181"/>
        <v>1483.4760000000001</v>
      </c>
      <c r="J549" s="108">
        <f t="shared" si="181"/>
        <v>1491.2560000000003</v>
      </c>
      <c r="K549" s="108">
        <f t="shared" si="181"/>
        <v>1489.7360000000003</v>
      </c>
      <c r="L549" s="108">
        <f t="shared" si="181"/>
        <v>1486.6560000000002</v>
      </c>
      <c r="M549" s="108">
        <f t="shared" si="181"/>
        <v>1485.6660000000002</v>
      </c>
      <c r="N549" s="108">
        <f t="shared" si="181"/>
        <v>1486.0860000000002</v>
      </c>
      <c r="O549" s="108">
        <f t="shared" si="181"/>
        <v>1473.5660000000003</v>
      </c>
      <c r="P549" s="108">
        <f t="shared" si="181"/>
        <v>1523.3260000000002</v>
      </c>
      <c r="Q549" s="108">
        <f t="shared" si="181"/>
        <v>1507.9460000000004</v>
      </c>
      <c r="R549" s="108">
        <f t="shared" si="181"/>
        <v>1575.7460000000001</v>
      </c>
      <c r="S549" s="108">
        <f t="shared" si="181"/>
        <v>1515.9160000000002</v>
      </c>
      <c r="T549" s="108">
        <f t="shared" si="181"/>
        <v>1502.3160000000003</v>
      </c>
      <c r="U549" s="108">
        <f t="shared" si="181"/>
        <v>1486.9160000000002</v>
      </c>
      <c r="V549" s="108">
        <f t="shared" si="181"/>
        <v>1493.3660000000002</v>
      </c>
      <c r="W549" s="108">
        <f t="shared" si="181"/>
        <v>1501.2360000000003</v>
      </c>
      <c r="X549" s="108">
        <f t="shared" si="181"/>
        <v>1506.2260000000001</v>
      </c>
      <c r="Y549" s="108">
        <f t="shared" si="181"/>
        <v>1515.1160000000002</v>
      </c>
    </row>
    <row r="550" spans="1:25" s="65" customFormat="1" ht="18.75" customHeight="1" outlineLevel="1">
      <c r="A550" s="59" t="s">
        <v>8</v>
      </c>
      <c r="B550" s="73">
        <f>B76</f>
        <v>720.53</v>
      </c>
      <c r="C550" s="73">
        <f t="shared" ref="C550:Y550" si="182">C76</f>
        <v>690.28</v>
      </c>
      <c r="D550" s="73">
        <f t="shared" si="182"/>
        <v>691.49</v>
      </c>
      <c r="E550" s="73">
        <f t="shared" si="182"/>
        <v>696.5</v>
      </c>
      <c r="F550" s="73">
        <f t="shared" si="182"/>
        <v>701.39</v>
      </c>
      <c r="G550" s="73">
        <f t="shared" si="182"/>
        <v>695.28</v>
      </c>
      <c r="H550" s="73">
        <f t="shared" si="182"/>
        <v>703.49</v>
      </c>
      <c r="I550" s="73">
        <f t="shared" si="182"/>
        <v>688.35</v>
      </c>
      <c r="J550" s="73">
        <f t="shared" si="182"/>
        <v>696.13</v>
      </c>
      <c r="K550" s="73">
        <f t="shared" si="182"/>
        <v>694.61</v>
      </c>
      <c r="L550" s="73">
        <f t="shared" si="182"/>
        <v>691.53</v>
      </c>
      <c r="M550" s="73">
        <f t="shared" si="182"/>
        <v>690.54</v>
      </c>
      <c r="N550" s="73">
        <f t="shared" si="182"/>
        <v>690.96</v>
      </c>
      <c r="O550" s="73">
        <f t="shared" si="182"/>
        <v>678.44</v>
      </c>
      <c r="P550" s="73">
        <f t="shared" si="182"/>
        <v>728.2</v>
      </c>
      <c r="Q550" s="73">
        <f t="shared" si="182"/>
        <v>712.82</v>
      </c>
      <c r="R550" s="73">
        <f t="shared" si="182"/>
        <v>780.62</v>
      </c>
      <c r="S550" s="73">
        <f t="shared" si="182"/>
        <v>720.79</v>
      </c>
      <c r="T550" s="73">
        <f t="shared" si="182"/>
        <v>707.19</v>
      </c>
      <c r="U550" s="73">
        <f t="shared" si="182"/>
        <v>691.79</v>
      </c>
      <c r="V550" s="73">
        <f t="shared" si="182"/>
        <v>698.24</v>
      </c>
      <c r="W550" s="73">
        <f t="shared" si="182"/>
        <v>706.11</v>
      </c>
      <c r="X550" s="73">
        <f t="shared" si="182"/>
        <v>711.1</v>
      </c>
      <c r="Y550" s="73">
        <f t="shared" si="182"/>
        <v>719.99</v>
      </c>
    </row>
    <row r="551" spans="1:25" s="65" customFormat="1" ht="18.75" customHeight="1" outlineLevel="1">
      <c r="A551" s="60" t="s">
        <v>9</v>
      </c>
      <c r="B551" s="79">
        <v>763.71</v>
      </c>
      <c r="C551" s="79">
        <v>763.71</v>
      </c>
      <c r="D551" s="79">
        <v>763.71</v>
      </c>
      <c r="E551" s="79">
        <v>763.71</v>
      </c>
      <c r="F551" s="79">
        <v>763.71</v>
      </c>
      <c r="G551" s="79">
        <v>763.71</v>
      </c>
      <c r="H551" s="79">
        <v>763.71</v>
      </c>
      <c r="I551" s="79">
        <v>763.71</v>
      </c>
      <c r="J551" s="79">
        <v>763.71</v>
      </c>
      <c r="K551" s="79">
        <v>763.71</v>
      </c>
      <c r="L551" s="79">
        <v>763.71</v>
      </c>
      <c r="M551" s="79">
        <v>763.71</v>
      </c>
      <c r="N551" s="79">
        <v>763.71</v>
      </c>
      <c r="O551" s="79">
        <v>763.71</v>
      </c>
      <c r="P551" s="79">
        <v>763.71</v>
      </c>
      <c r="Q551" s="79">
        <v>763.71</v>
      </c>
      <c r="R551" s="79">
        <v>763.71</v>
      </c>
      <c r="S551" s="79">
        <v>763.71</v>
      </c>
      <c r="T551" s="79">
        <v>763.71</v>
      </c>
      <c r="U551" s="79">
        <v>763.71</v>
      </c>
      <c r="V551" s="79">
        <v>763.71</v>
      </c>
      <c r="W551" s="79">
        <v>763.71</v>
      </c>
      <c r="X551" s="79">
        <v>763.71</v>
      </c>
      <c r="Y551" s="79">
        <v>763.71</v>
      </c>
    </row>
    <row r="552" spans="1:25" s="65" customFormat="1" ht="18.75" customHeight="1" outlineLevel="1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>
      <c r="A553" s="6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>
      <c r="A554" s="114">
        <v>15</v>
      </c>
      <c r="B554" s="108">
        <f t="shared" ref="B554:Y554" si="183">SUM(B555:B558)</f>
        <v>1551.0460000000003</v>
      </c>
      <c r="C554" s="108">
        <f t="shared" si="183"/>
        <v>1527.6060000000002</v>
      </c>
      <c r="D554" s="108">
        <f t="shared" si="183"/>
        <v>1521.8860000000002</v>
      </c>
      <c r="E554" s="108">
        <f t="shared" si="183"/>
        <v>1538.7360000000003</v>
      </c>
      <c r="F554" s="108">
        <f t="shared" si="183"/>
        <v>1534.3160000000003</v>
      </c>
      <c r="G554" s="108">
        <f t="shared" si="183"/>
        <v>1544.306</v>
      </c>
      <c r="H554" s="108">
        <f t="shared" si="183"/>
        <v>1556.9360000000001</v>
      </c>
      <c r="I554" s="108">
        <f t="shared" si="183"/>
        <v>1539.9260000000002</v>
      </c>
      <c r="J554" s="108">
        <f t="shared" si="183"/>
        <v>1534.5360000000001</v>
      </c>
      <c r="K554" s="108">
        <f t="shared" si="183"/>
        <v>1534.2260000000001</v>
      </c>
      <c r="L554" s="108">
        <f t="shared" si="183"/>
        <v>1539.2760000000003</v>
      </c>
      <c r="M554" s="108">
        <f t="shared" si="183"/>
        <v>1540.9960000000001</v>
      </c>
      <c r="N554" s="108">
        <f t="shared" si="183"/>
        <v>1543.3760000000002</v>
      </c>
      <c r="O554" s="108">
        <f t="shared" si="183"/>
        <v>1526.1260000000002</v>
      </c>
      <c r="P554" s="108">
        <f t="shared" si="183"/>
        <v>1516.4560000000001</v>
      </c>
      <c r="Q554" s="108">
        <f t="shared" si="183"/>
        <v>1548.4360000000001</v>
      </c>
      <c r="R554" s="108">
        <f t="shared" si="183"/>
        <v>1547.1160000000002</v>
      </c>
      <c r="S554" s="108">
        <f t="shared" si="183"/>
        <v>1539.5860000000002</v>
      </c>
      <c r="T554" s="108">
        <f t="shared" si="183"/>
        <v>1539.306</v>
      </c>
      <c r="U554" s="108">
        <f t="shared" si="183"/>
        <v>1523.5260000000003</v>
      </c>
      <c r="V554" s="108">
        <f t="shared" si="183"/>
        <v>1529.6060000000002</v>
      </c>
      <c r="W554" s="108">
        <f t="shared" si="183"/>
        <v>1541.1560000000002</v>
      </c>
      <c r="X554" s="108">
        <f t="shared" si="183"/>
        <v>1542.5060000000003</v>
      </c>
      <c r="Y554" s="108">
        <f t="shared" si="183"/>
        <v>1545.8560000000002</v>
      </c>
    </row>
    <row r="555" spans="1:25" s="65" customFormat="1" ht="18.75" customHeight="1" outlineLevel="1">
      <c r="A555" s="59" t="s">
        <v>8</v>
      </c>
      <c r="B555" s="73">
        <f>B81</f>
        <v>755.92</v>
      </c>
      <c r="C555" s="73">
        <f t="shared" ref="C555:Y555" si="184">C81</f>
        <v>732.48</v>
      </c>
      <c r="D555" s="73">
        <f t="shared" si="184"/>
        <v>726.76</v>
      </c>
      <c r="E555" s="73">
        <f t="shared" si="184"/>
        <v>743.61</v>
      </c>
      <c r="F555" s="73">
        <f t="shared" si="184"/>
        <v>739.19</v>
      </c>
      <c r="G555" s="73">
        <f t="shared" si="184"/>
        <v>749.18</v>
      </c>
      <c r="H555" s="73">
        <f t="shared" si="184"/>
        <v>761.81</v>
      </c>
      <c r="I555" s="73">
        <f t="shared" si="184"/>
        <v>744.8</v>
      </c>
      <c r="J555" s="73">
        <f t="shared" si="184"/>
        <v>739.41</v>
      </c>
      <c r="K555" s="73">
        <f t="shared" si="184"/>
        <v>739.1</v>
      </c>
      <c r="L555" s="73">
        <f t="shared" si="184"/>
        <v>744.15</v>
      </c>
      <c r="M555" s="73">
        <f t="shared" si="184"/>
        <v>745.87</v>
      </c>
      <c r="N555" s="73">
        <f t="shared" si="184"/>
        <v>748.25</v>
      </c>
      <c r="O555" s="73">
        <f t="shared" si="184"/>
        <v>731</v>
      </c>
      <c r="P555" s="73">
        <f t="shared" si="184"/>
        <v>721.33</v>
      </c>
      <c r="Q555" s="73">
        <f t="shared" si="184"/>
        <v>753.31</v>
      </c>
      <c r="R555" s="73">
        <f t="shared" si="184"/>
        <v>751.99</v>
      </c>
      <c r="S555" s="73">
        <f t="shared" si="184"/>
        <v>744.46</v>
      </c>
      <c r="T555" s="73">
        <f t="shared" si="184"/>
        <v>744.18</v>
      </c>
      <c r="U555" s="73">
        <f t="shared" si="184"/>
        <v>728.4</v>
      </c>
      <c r="V555" s="73">
        <f t="shared" si="184"/>
        <v>734.48</v>
      </c>
      <c r="W555" s="73">
        <f t="shared" si="184"/>
        <v>746.03</v>
      </c>
      <c r="X555" s="73">
        <f t="shared" si="184"/>
        <v>747.38</v>
      </c>
      <c r="Y555" s="73">
        <f t="shared" si="184"/>
        <v>750.73</v>
      </c>
    </row>
    <row r="556" spans="1:25" s="65" customFormat="1" ht="18.75" customHeight="1" outlineLevel="1">
      <c r="A556" s="60" t="s">
        <v>9</v>
      </c>
      <c r="B556" s="79">
        <v>763.71</v>
      </c>
      <c r="C556" s="79">
        <v>763.71</v>
      </c>
      <c r="D556" s="79">
        <v>763.71</v>
      </c>
      <c r="E556" s="79">
        <v>763.71</v>
      </c>
      <c r="F556" s="79">
        <v>763.71</v>
      </c>
      <c r="G556" s="79">
        <v>763.71</v>
      </c>
      <c r="H556" s="79">
        <v>763.71</v>
      </c>
      <c r="I556" s="79">
        <v>763.71</v>
      </c>
      <c r="J556" s="79">
        <v>763.71</v>
      </c>
      <c r="K556" s="79">
        <v>763.71</v>
      </c>
      <c r="L556" s="79">
        <v>763.71</v>
      </c>
      <c r="M556" s="79">
        <v>763.71</v>
      </c>
      <c r="N556" s="79">
        <v>763.71</v>
      </c>
      <c r="O556" s="79">
        <v>763.71</v>
      </c>
      <c r="P556" s="79">
        <v>763.71</v>
      </c>
      <c r="Q556" s="79">
        <v>763.71</v>
      </c>
      <c r="R556" s="79">
        <v>763.71</v>
      </c>
      <c r="S556" s="79">
        <v>763.71</v>
      </c>
      <c r="T556" s="79">
        <v>763.71</v>
      </c>
      <c r="U556" s="79">
        <v>763.71</v>
      </c>
      <c r="V556" s="79">
        <v>763.71</v>
      </c>
      <c r="W556" s="79">
        <v>763.71</v>
      </c>
      <c r="X556" s="79">
        <v>763.71</v>
      </c>
      <c r="Y556" s="79">
        <v>763.71</v>
      </c>
    </row>
    <row r="557" spans="1:25" s="65" customFormat="1" ht="18.75" customHeight="1" outlineLevel="1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>
      <c r="A558" s="6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>
      <c r="A559" s="117">
        <v>16</v>
      </c>
      <c r="B559" s="108">
        <f t="shared" ref="B559:Y559" si="185">SUM(B560:B563)</f>
        <v>1560.4060000000002</v>
      </c>
      <c r="C559" s="108">
        <f t="shared" si="185"/>
        <v>1536.0160000000001</v>
      </c>
      <c r="D559" s="108">
        <f t="shared" si="185"/>
        <v>1530.9560000000001</v>
      </c>
      <c r="E559" s="108">
        <f t="shared" si="185"/>
        <v>1546.2360000000003</v>
      </c>
      <c r="F559" s="108">
        <f t="shared" si="185"/>
        <v>1548.5960000000002</v>
      </c>
      <c r="G559" s="108">
        <f t="shared" si="185"/>
        <v>1550.1460000000002</v>
      </c>
      <c r="H559" s="108">
        <f t="shared" si="185"/>
        <v>1554.2560000000003</v>
      </c>
      <c r="I559" s="108">
        <f t="shared" si="185"/>
        <v>1539.4760000000001</v>
      </c>
      <c r="J559" s="108">
        <f t="shared" si="185"/>
        <v>1546.9360000000001</v>
      </c>
      <c r="K559" s="108">
        <f t="shared" si="185"/>
        <v>1548.306</v>
      </c>
      <c r="L559" s="108">
        <f t="shared" si="185"/>
        <v>1557.2660000000001</v>
      </c>
      <c r="M559" s="108">
        <f t="shared" si="185"/>
        <v>1556.056</v>
      </c>
      <c r="N559" s="108">
        <f t="shared" si="185"/>
        <v>1556.6660000000002</v>
      </c>
      <c r="O559" s="108">
        <f t="shared" si="185"/>
        <v>1544.4060000000002</v>
      </c>
      <c r="P559" s="108">
        <f t="shared" si="185"/>
        <v>1536.2260000000001</v>
      </c>
      <c r="Q559" s="108">
        <f t="shared" si="185"/>
        <v>1563.1560000000002</v>
      </c>
      <c r="R559" s="108">
        <f t="shared" si="185"/>
        <v>1570.2160000000003</v>
      </c>
      <c r="S559" s="108">
        <f t="shared" si="185"/>
        <v>1564.0160000000001</v>
      </c>
      <c r="T559" s="108">
        <f t="shared" si="185"/>
        <v>1563.8560000000002</v>
      </c>
      <c r="U559" s="108">
        <f t="shared" si="185"/>
        <v>1547.4160000000002</v>
      </c>
      <c r="V559" s="108">
        <f t="shared" si="185"/>
        <v>1547.8160000000003</v>
      </c>
      <c r="W559" s="108">
        <f t="shared" si="185"/>
        <v>1554.1560000000002</v>
      </c>
      <c r="X559" s="108">
        <f t="shared" si="185"/>
        <v>1569.8860000000002</v>
      </c>
      <c r="Y559" s="108">
        <f t="shared" si="185"/>
        <v>1569.4060000000002</v>
      </c>
    </row>
    <row r="560" spans="1:25" s="65" customFormat="1" ht="18.75" customHeight="1" outlineLevel="1">
      <c r="A560" s="55" t="s">
        <v>8</v>
      </c>
      <c r="B560" s="73">
        <f>B86</f>
        <v>765.28</v>
      </c>
      <c r="C560" s="73">
        <f t="shared" ref="C560:Y560" si="186">C86</f>
        <v>740.89</v>
      </c>
      <c r="D560" s="73">
        <f t="shared" si="186"/>
        <v>735.83</v>
      </c>
      <c r="E560" s="73">
        <f t="shared" si="186"/>
        <v>751.11</v>
      </c>
      <c r="F560" s="73">
        <f t="shared" si="186"/>
        <v>753.47</v>
      </c>
      <c r="G560" s="73">
        <f t="shared" si="186"/>
        <v>755.02</v>
      </c>
      <c r="H560" s="73">
        <f t="shared" si="186"/>
        <v>759.13</v>
      </c>
      <c r="I560" s="73">
        <f t="shared" si="186"/>
        <v>744.35</v>
      </c>
      <c r="J560" s="73">
        <f t="shared" si="186"/>
        <v>751.81</v>
      </c>
      <c r="K560" s="73">
        <f t="shared" si="186"/>
        <v>753.18</v>
      </c>
      <c r="L560" s="73">
        <f t="shared" si="186"/>
        <v>762.14</v>
      </c>
      <c r="M560" s="73">
        <f t="shared" si="186"/>
        <v>760.93</v>
      </c>
      <c r="N560" s="73">
        <f t="shared" si="186"/>
        <v>761.54</v>
      </c>
      <c r="O560" s="73">
        <f t="shared" si="186"/>
        <v>749.28</v>
      </c>
      <c r="P560" s="73">
        <f t="shared" si="186"/>
        <v>741.1</v>
      </c>
      <c r="Q560" s="73">
        <f t="shared" si="186"/>
        <v>768.03</v>
      </c>
      <c r="R560" s="73">
        <f t="shared" si="186"/>
        <v>775.09</v>
      </c>
      <c r="S560" s="73">
        <f t="shared" si="186"/>
        <v>768.89</v>
      </c>
      <c r="T560" s="73">
        <f t="shared" si="186"/>
        <v>768.73</v>
      </c>
      <c r="U560" s="73">
        <f t="shared" si="186"/>
        <v>752.29</v>
      </c>
      <c r="V560" s="73">
        <f t="shared" si="186"/>
        <v>752.69</v>
      </c>
      <c r="W560" s="73">
        <f t="shared" si="186"/>
        <v>759.03</v>
      </c>
      <c r="X560" s="73">
        <f t="shared" si="186"/>
        <v>774.76</v>
      </c>
      <c r="Y560" s="73">
        <f t="shared" si="186"/>
        <v>774.28</v>
      </c>
    </row>
    <row r="561" spans="1:25" s="65" customFormat="1" ht="18.75" customHeight="1" outlineLevel="1">
      <c r="A561" s="56" t="s">
        <v>9</v>
      </c>
      <c r="B561" s="79">
        <v>763.71</v>
      </c>
      <c r="C561" s="79">
        <v>763.71</v>
      </c>
      <c r="D561" s="79">
        <v>763.71</v>
      </c>
      <c r="E561" s="79">
        <v>763.71</v>
      </c>
      <c r="F561" s="79">
        <v>763.71</v>
      </c>
      <c r="G561" s="79">
        <v>763.71</v>
      </c>
      <c r="H561" s="79">
        <v>763.71</v>
      </c>
      <c r="I561" s="79">
        <v>763.71</v>
      </c>
      <c r="J561" s="79">
        <v>763.71</v>
      </c>
      <c r="K561" s="79">
        <v>763.71</v>
      </c>
      <c r="L561" s="79">
        <v>763.71</v>
      </c>
      <c r="M561" s="79">
        <v>763.71</v>
      </c>
      <c r="N561" s="79">
        <v>763.71</v>
      </c>
      <c r="O561" s="79">
        <v>763.71</v>
      </c>
      <c r="P561" s="79">
        <v>763.71</v>
      </c>
      <c r="Q561" s="79">
        <v>763.71</v>
      </c>
      <c r="R561" s="79">
        <v>763.71</v>
      </c>
      <c r="S561" s="79">
        <v>763.71</v>
      </c>
      <c r="T561" s="79">
        <v>763.71</v>
      </c>
      <c r="U561" s="79">
        <v>763.71</v>
      </c>
      <c r="V561" s="79">
        <v>763.71</v>
      </c>
      <c r="W561" s="79">
        <v>763.71</v>
      </c>
      <c r="X561" s="79">
        <v>763.71</v>
      </c>
      <c r="Y561" s="79">
        <v>763.71</v>
      </c>
    </row>
    <row r="562" spans="1:25" s="65" customFormat="1" ht="18.75" customHeight="1" outlineLevel="1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>
      <c r="A563" s="58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>
      <c r="A564" s="114">
        <v>17</v>
      </c>
      <c r="B564" s="108">
        <f t="shared" ref="B564:Y564" si="187">SUM(B565:B568)</f>
        <v>1545.2260000000001</v>
      </c>
      <c r="C564" s="108">
        <f t="shared" si="187"/>
        <v>1520.1460000000002</v>
      </c>
      <c r="D564" s="108">
        <f t="shared" si="187"/>
        <v>1515.2060000000001</v>
      </c>
      <c r="E564" s="108">
        <f t="shared" si="187"/>
        <v>1514.8860000000002</v>
      </c>
      <c r="F564" s="108">
        <f t="shared" si="187"/>
        <v>1523.3460000000002</v>
      </c>
      <c r="G564" s="108">
        <f t="shared" si="187"/>
        <v>1538.9660000000003</v>
      </c>
      <c r="H564" s="108">
        <f t="shared" si="187"/>
        <v>1535.0260000000003</v>
      </c>
      <c r="I564" s="108">
        <f t="shared" si="187"/>
        <v>1520.6460000000002</v>
      </c>
      <c r="J564" s="108">
        <f t="shared" si="187"/>
        <v>1545.0060000000003</v>
      </c>
      <c r="K564" s="108">
        <f t="shared" si="187"/>
        <v>1519.9660000000003</v>
      </c>
      <c r="L564" s="108">
        <f t="shared" si="187"/>
        <v>1527.3260000000002</v>
      </c>
      <c r="M564" s="108">
        <f t="shared" si="187"/>
        <v>1528.6560000000002</v>
      </c>
      <c r="N564" s="108">
        <f t="shared" si="187"/>
        <v>1532.8960000000002</v>
      </c>
      <c r="O564" s="108">
        <f t="shared" si="187"/>
        <v>1522.5860000000002</v>
      </c>
      <c r="P564" s="108">
        <f t="shared" si="187"/>
        <v>1525.4260000000002</v>
      </c>
      <c r="Q564" s="108">
        <f t="shared" si="187"/>
        <v>1547.1160000000002</v>
      </c>
      <c r="R564" s="108">
        <f t="shared" si="187"/>
        <v>1546.6160000000002</v>
      </c>
      <c r="S564" s="108">
        <f t="shared" si="187"/>
        <v>1531.4560000000001</v>
      </c>
      <c r="T564" s="108">
        <f t="shared" si="187"/>
        <v>1526.3160000000003</v>
      </c>
      <c r="U564" s="108">
        <f t="shared" si="187"/>
        <v>1507.9360000000001</v>
      </c>
      <c r="V564" s="108">
        <f t="shared" si="187"/>
        <v>1525.2160000000003</v>
      </c>
      <c r="W564" s="108">
        <f t="shared" si="187"/>
        <v>1531.1460000000002</v>
      </c>
      <c r="X564" s="108">
        <f t="shared" si="187"/>
        <v>1539.306</v>
      </c>
      <c r="Y564" s="108">
        <f t="shared" si="187"/>
        <v>1539.0660000000003</v>
      </c>
    </row>
    <row r="565" spans="1:25" s="65" customFormat="1" ht="18.75" customHeight="1" outlineLevel="1">
      <c r="A565" s="55" t="s">
        <v>8</v>
      </c>
      <c r="B565" s="73">
        <f>B91</f>
        <v>750.1</v>
      </c>
      <c r="C565" s="73">
        <f t="shared" ref="C565:Y565" si="188">C91</f>
        <v>725.02</v>
      </c>
      <c r="D565" s="73">
        <f t="shared" si="188"/>
        <v>720.08</v>
      </c>
      <c r="E565" s="73">
        <f t="shared" si="188"/>
        <v>719.76</v>
      </c>
      <c r="F565" s="73">
        <f t="shared" si="188"/>
        <v>728.22</v>
      </c>
      <c r="G565" s="73">
        <f t="shared" si="188"/>
        <v>743.84</v>
      </c>
      <c r="H565" s="73">
        <f t="shared" si="188"/>
        <v>739.9</v>
      </c>
      <c r="I565" s="73">
        <f t="shared" si="188"/>
        <v>725.52</v>
      </c>
      <c r="J565" s="73">
        <f t="shared" si="188"/>
        <v>749.88</v>
      </c>
      <c r="K565" s="73">
        <f t="shared" si="188"/>
        <v>724.84</v>
      </c>
      <c r="L565" s="73">
        <f t="shared" si="188"/>
        <v>732.2</v>
      </c>
      <c r="M565" s="73">
        <f t="shared" si="188"/>
        <v>733.53</v>
      </c>
      <c r="N565" s="73">
        <f t="shared" si="188"/>
        <v>737.77</v>
      </c>
      <c r="O565" s="73">
        <f t="shared" si="188"/>
        <v>727.46</v>
      </c>
      <c r="P565" s="73">
        <f t="shared" si="188"/>
        <v>730.3</v>
      </c>
      <c r="Q565" s="73">
        <f t="shared" si="188"/>
        <v>751.99</v>
      </c>
      <c r="R565" s="73">
        <f t="shared" si="188"/>
        <v>751.49</v>
      </c>
      <c r="S565" s="73">
        <f t="shared" si="188"/>
        <v>736.33</v>
      </c>
      <c r="T565" s="73">
        <f t="shared" si="188"/>
        <v>731.19</v>
      </c>
      <c r="U565" s="73">
        <f t="shared" si="188"/>
        <v>712.81</v>
      </c>
      <c r="V565" s="73">
        <f t="shared" si="188"/>
        <v>730.09</v>
      </c>
      <c r="W565" s="73">
        <f t="shared" si="188"/>
        <v>736.02</v>
      </c>
      <c r="X565" s="73">
        <f t="shared" si="188"/>
        <v>744.18</v>
      </c>
      <c r="Y565" s="73">
        <f t="shared" si="188"/>
        <v>743.94</v>
      </c>
    </row>
    <row r="566" spans="1:25" s="65" customFormat="1" ht="18.75" customHeight="1" outlineLevel="1">
      <c r="A566" s="56" t="s">
        <v>9</v>
      </c>
      <c r="B566" s="79">
        <v>763.71</v>
      </c>
      <c r="C566" s="79">
        <v>763.71</v>
      </c>
      <c r="D566" s="79">
        <v>763.71</v>
      </c>
      <c r="E566" s="79">
        <v>763.71</v>
      </c>
      <c r="F566" s="79">
        <v>763.71</v>
      </c>
      <c r="G566" s="79">
        <v>763.71</v>
      </c>
      <c r="H566" s="79">
        <v>763.71</v>
      </c>
      <c r="I566" s="79">
        <v>763.71</v>
      </c>
      <c r="J566" s="79">
        <v>763.71</v>
      </c>
      <c r="K566" s="79">
        <v>763.71</v>
      </c>
      <c r="L566" s="79">
        <v>763.71</v>
      </c>
      <c r="M566" s="79">
        <v>763.71</v>
      </c>
      <c r="N566" s="79">
        <v>763.71</v>
      </c>
      <c r="O566" s="79">
        <v>763.71</v>
      </c>
      <c r="P566" s="79">
        <v>763.71</v>
      </c>
      <c r="Q566" s="79">
        <v>763.71</v>
      </c>
      <c r="R566" s="79">
        <v>763.71</v>
      </c>
      <c r="S566" s="79">
        <v>763.71</v>
      </c>
      <c r="T566" s="79">
        <v>763.71</v>
      </c>
      <c r="U566" s="79">
        <v>763.71</v>
      </c>
      <c r="V566" s="79">
        <v>763.71</v>
      </c>
      <c r="W566" s="79">
        <v>763.71</v>
      </c>
      <c r="X566" s="79">
        <v>763.71</v>
      </c>
      <c r="Y566" s="79">
        <v>763.71</v>
      </c>
    </row>
    <row r="567" spans="1:25" s="65" customFormat="1" ht="18.75" customHeight="1" outlineLevel="1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>
      <c r="A568" s="58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>
      <c r="A569" s="115">
        <v>18</v>
      </c>
      <c r="B569" s="108">
        <f t="shared" ref="B569:Y569" si="189">SUM(B570:B573)</f>
        <v>1534.3160000000003</v>
      </c>
      <c r="C569" s="108">
        <f t="shared" si="189"/>
        <v>1520.9560000000001</v>
      </c>
      <c r="D569" s="108">
        <f t="shared" si="189"/>
        <v>1513.8560000000002</v>
      </c>
      <c r="E569" s="108">
        <f t="shared" si="189"/>
        <v>1530.7360000000003</v>
      </c>
      <c r="F569" s="108">
        <f t="shared" si="189"/>
        <v>1530.7460000000001</v>
      </c>
      <c r="G569" s="108">
        <f t="shared" si="189"/>
        <v>1518.6960000000004</v>
      </c>
      <c r="H569" s="108">
        <f t="shared" si="189"/>
        <v>1532.2860000000001</v>
      </c>
      <c r="I569" s="108">
        <f t="shared" si="189"/>
        <v>1518.6560000000002</v>
      </c>
      <c r="J569" s="108">
        <f t="shared" si="189"/>
        <v>1527.8160000000003</v>
      </c>
      <c r="K569" s="108">
        <f t="shared" si="189"/>
        <v>1526.0960000000002</v>
      </c>
      <c r="L569" s="108">
        <f t="shared" si="189"/>
        <v>1530.5760000000002</v>
      </c>
      <c r="M569" s="108">
        <f t="shared" si="189"/>
        <v>1527.0160000000001</v>
      </c>
      <c r="N569" s="108">
        <f t="shared" si="189"/>
        <v>1531.1260000000002</v>
      </c>
      <c r="O569" s="108">
        <f t="shared" si="189"/>
        <v>1514.1760000000002</v>
      </c>
      <c r="P569" s="108">
        <f t="shared" si="189"/>
        <v>1528.2060000000001</v>
      </c>
      <c r="Q569" s="108">
        <f t="shared" si="189"/>
        <v>1538.3360000000002</v>
      </c>
      <c r="R569" s="108">
        <f t="shared" si="189"/>
        <v>1536.7760000000003</v>
      </c>
      <c r="S569" s="108">
        <f t="shared" si="189"/>
        <v>1530.2860000000001</v>
      </c>
      <c r="T569" s="108">
        <f t="shared" si="189"/>
        <v>1533.0660000000003</v>
      </c>
      <c r="U569" s="108">
        <f t="shared" si="189"/>
        <v>1518.8360000000002</v>
      </c>
      <c r="V569" s="108">
        <f t="shared" si="189"/>
        <v>1513.4660000000003</v>
      </c>
      <c r="W569" s="108">
        <f t="shared" si="189"/>
        <v>1524.4160000000002</v>
      </c>
      <c r="X569" s="108">
        <f t="shared" si="189"/>
        <v>1534.7060000000001</v>
      </c>
      <c r="Y569" s="108">
        <f t="shared" si="189"/>
        <v>1539.5960000000002</v>
      </c>
    </row>
    <row r="570" spans="1:25" s="65" customFormat="1" ht="18.75" customHeight="1" outlineLevel="1">
      <c r="A570" s="59" t="s">
        <v>8</v>
      </c>
      <c r="B570" s="73">
        <f>B96</f>
        <v>739.19</v>
      </c>
      <c r="C570" s="73">
        <f t="shared" ref="C570:Y570" si="190">C96</f>
        <v>725.83</v>
      </c>
      <c r="D570" s="73">
        <f t="shared" si="190"/>
        <v>718.73</v>
      </c>
      <c r="E570" s="73">
        <f t="shared" si="190"/>
        <v>735.61</v>
      </c>
      <c r="F570" s="73">
        <f t="shared" si="190"/>
        <v>735.62</v>
      </c>
      <c r="G570" s="73">
        <f t="shared" si="190"/>
        <v>723.57</v>
      </c>
      <c r="H570" s="73">
        <f t="shared" si="190"/>
        <v>737.16</v>
      </c>
      <c r="I570" s="73">
        <f t="shared" si="190"/>
        <v>723.53</v>
      </c>
      <c r="J570" s="73">
        <f t="shared" si="190"/>
        <v>732.69</v>
      </c>
      <c r="K570" s="73">
        <f t="shared" si="190"/>
        <v>730.97</v>
      </c>
      <c r="L570" s="73">
        <f t="shared" si="190"/>
        <v>735.45</v>
      </c>
      <c r="M570" s="73">
        <f t="shared" si="190"/>
        <v>731.89</v>
      </c>
      <c r="N570" s="73">
        <f t="shared" si="190"/>
        <v>736</v>
      </c>
      <c r="O570" s="73">
        <f t="shared" si="190"/>
        <v>719.05</v>
      </c>
      <c r="P570" s="73">
        <f t="shared" si="190"/>
        <v>733.08</v>
      </c>
      <c r="Q570" s="73">
        <f t="shared" si="190"/>
        <v>743.21</v>
      </c>
      <c r="R570" s="73">
        <f t="shared" si="190"/>
        <v>741.65</v>
      </c>
      <c r="S570" s="73">
        <f t="shared" si="190"/>
        <v>735.16</v>
      </c>
      <c r="T570" s="73">
        <f t="shared" si="190"/>
        <v>737.94</v>
      </c>
      <c r="U570" s="73">
        <f t="shared" si="190"/>
        <v>723.71</v>
      </c>
      <c r="V570" s="73">
        <f t="shared" si="190"/>
        <v>718.34</v>
      </c>
      <c r="W570" s="73">
        <f t="shared" si="190"/>
        <v>729.29</v>
      </c>
      <c r="X570" s="73">
        <f t="shared" si="190"/>
        <v>739.58</v>
      </c>
      <c r="Y570" s="73">
        <f t="shared" si="190"/>
        <v>744.47</v>
      </c>
    </row>
    <row r="571" spans="1:25" s="65" customFormat="1" ht="18.75" customHeight="1" outlineLevel="1">
      <c r="A571" s="60" t="s">
        <v>9</v>
      </c>
      <c r="B571" s="79">
        <v>763.71</v>
      </c>
      <c r="C571" s="79">
        <v>763.71</v>
      </c>
      <c r="D571" s="79">
        <v>763.71</v>
      </c>
      <c r="E571" s="79">
        <v>763.71</v>
      </c>
      <c r="F571" s="79">
        <v>763.71</v>
      </c>
      <c r="G571" s="79">
        <v>763.71</v>
      </c>
      <c r="H571" s="79">
        <v>763.71</v>
      </c>
      <c r="I571" s="79">
        <v>763.71</v>
      </c>
      <c r="J571" s="79">
        <v>763.71</v>
      </c>
      <c r="K571" s="79">
        <v>763.71</v>
      </c>
      <c r="L571" s="79">
        <v>763.71</v>
      </c>
      <c r="M571" s="79">
        <v>763.71</v>
      </c>
      <c r="N571" s="79">
        <v>763.71</v>
      </c>
      <c r="O571" s="79">
        <v>763.71</v>
      </c>
      <c r="P571" s="79">
        <v>763.71</v>
      </c>
      <c r="Q571" s="79">
        <v>763.71</v>
      </c>
      <c r="R571" s="79">
        <v>763.71</v>
      </c>
      <c r="S571" s="79">
        <v>763.71</v>
      </c>
      <c r="T571" s="79">
        <v>763.71</v>
      </c>
      <c r="U571" s="79">
        <v>763.71</v>
      </c>
      <c r="V571" s="79">
        <v>763.71</v>
      </c>
      <c r="W571" s="79">
        <v>763.71</v>
      </c>
      <c r="X571" s="79">
        <v>763.71</v>
      </c>
      <c r="Y571" s="79">
        <v>763.71</v>
      </c>
    </row>
    <row r="572" spans="1:25" s="65" customFormat="1" ht="18.75" customHeight="1" outlineLevel="1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>
      <c r="A573" s="6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>
      <c r="A574" s="117">
        <v>19</v>
      </c>
      <c r="B574" s="108">
        <f t="shared" ref="B574:Y574" si="191">SUM(B575:B578)</f>
        <v>1572.9360000000001</v>
      </c>
      <c r="C574" s="108">
        <f t="shared" si="191"/>
        <v>1557.8360000000002</v>
      </c>
      <c r="D574" s="108">
        <f t="shared" si="191"/>
        <v>1549.5360000000001</v>
      </c>
      <c r="E574" s="108">
        <f t="shared" si="191"/>
        <v>1558.3460000000002</v>
      </c>
      <c r="F574" s="108">
        <f t="shared" si="191"/>
        <v>1552.6360000000002</v>
      </c>
      <c r="G574" s="108">
        <f t="shared" si="191"/>
        <v>1561.8560000000002</v>
      </c>
      <c r="H574" s="108">
        <f t="shared" si="191"/>
        <v>1570.2260000000001</v>
      </c>
      <c r="I574" s="108">
        <f t="shared" si="191"/>
        <v>1657.7160000000003</v>
      </c>
      <c r="J574" s="108">
        <f t="shared" si="191"/>
        <v>1482.6060000000002</v>
      </c>
      <c r="K574" s="108">
        <f t="shared" si="191"/>
        <v>1446.4560000000001</v>
      </c>
      <c r="L574" s="108">
        <f t="shared" si="191"/>
        <v>1568.3160000000003</v>
      </c>
      <c r="M574" s="108">
        <f t="shared" si="191"/>
        <v>1562.1160000000002</v>
      </c>
      <c r="N574" s="108">
        <f t="shared" si="191"/>
        <v>1565.8660000000002</v>
      </c>
      <c r="O574" s="108">
        <f t="shared" si="191"/>
        <v>1554.0760000000002</v>
      </c>
      <c r="P574" s="108">
        <f t="shared" si="191"/>
        <v>1563.9960000000001</v>
      </c>
      <c r="Q574" s="108">
        <f t="shared" si="191"/>
        <v>1568.6060000000002</v>
      </c>
      <c r="R574" s="108">
        <f t="shared" si="191"/>
        <v>1572.8460000000002</v>
      </c>
      <c r="S574" s="108">
        <f t="shared" si="191"/>
        <v>1565.9360000000001</v>
      </c>
      <c r="T574" s="108">
        <f t="shared" si="191"/>
        <v>1559.8360000000002</v>
      </c>
      <c r="U574" s="108">
        <f t="shared" si="191"/>
        <v>1549.3760000000002</v>
      </c>
      <c r="V574" s="108">
        <f t="shared" si="191"/>
        <v>1553.6460000000002</v>
      </c>
      <c r="W574" s="108">
        <f t="shared" si="191"/>
        <v>1560.0160000000001</v>
      </c>
      <c r="X574" s="108">
        <f t="shared" si="191"/>
        <v>1565.306</v>
      </c>
      <c r="Y574" s="108">
        <f t="shared" si="191"/>
        <v>1573.4760000000001</v>
      </c>
    </row>
    <row r="575" spans="1:25" s="65" customFormat="1" ht="18.75" customHeight="1" outlineLevel="1">
      <c r="A575" s="55" t="s">
        <v>8</v>
      </c>
      <c r="B575" s="73">
        <f>B101</f>
        <v>777.81</v>
      </c>
      <c r="C575" s="73">
        <f t="shared" ref="C575:Y575" si="192">C101</f>
        <v>762.71</v>
      </c>
      <c r="D575" s="73">
        <f t="shared" si="192"/>
        <v>754.41</v>
      </c>
      <c r="E575" s="73">
        <f t="shared" si="192"/>
        <v>763.22</v>
      </c>
      <c r="F575" s="73">
        <f t="shared" si="192"/>
        <v>757.51</v>
      </c>
      <c r="G575" s="73">
        <f t="shared" si="192"/>
        <v>766.73</v>
      </c>
      <c r="H575" s="73">
        <f t="shared" si="192"/>
        <v>775.1</v>
      </c>
      <c r="I575" s="73">
        <f t="shared" si="192"/>
        <v>862.59</v>
      </c>
      <c r="J575" s="73">
        <f t="shared" si="192"/>
        <v>687.48</v>
      </c>
      <c r="K575" s="73">
        <f t="shared" si="192"/>
        <v>651.33000000000004</v>
      </c>
      <c r="L575" s="73">
        <f t="shared" si="192"/>
        <v>773.19</v>
      </c>
      <c r="M575" s="73">
        <f t="shared" si="192"/>
        <v>766.99</v>
      </c>
      <c r="N575" s="73">
        <f t="shared" si="192"/>
        <v>770.74</v>
      </c>
      <c r="O575" s="73">
        <f t="shared" si="192"/>
        <v>758.95</v>
      </c>
      <c r="P575" s="73">
        <f t="shared" si="192"/>
        <v>768.87</v>
      </c>
      <c r="Q575" s="73">
        <f t="shared" si="192"/>
        <v>773.48</v>
      </c>
      <c r="R575" s="73">
        <f t="shared" si="192"/>
        <v>777.72</v>
      </c>
      <c r="S575" s="73">
        <f t="shared" si="192"/>
        <v>770.81</v>
      </c>
      <c r="T575" s="73">
        <f t="shared" si="192"/>
        <v>764.71</v>
      </c>
      <c r="U575" s="73">
        <f t="shared" si="192"/>
        <v>754.25</v>
      </c>
      <c r="V575" s="73">
        <f t="shared" si="192"/>
        <v>758.52</v>
      </c>
      <c r="W575" s="73">
        <f t="shared" si="192"/>
        <v>764.89</v>
      </c>
      <c r="X575" s="73">
        <f t="shared" si="192"/>
        <v>770.18</v>
      </c>
      <c r="Y575" s="73">
        <f t="shared" si="192"/>
        <v>778.35</v>
      </c>
    </row>
    <row r="576" spans="1:25" s="65" customFormat="1" ht="18.75" customHeight="1" outlineLevel="1">
      <c r="A576" s="56" t="s">
        <v>9</v>
      </c>
      <c r="B576" s="79">
        <v>763.71</v>
      </c>
      <c r="C576" s="79">
        <v>763.71</v>
      </c>
      <c r="D576" s="79">
        <v>763.71</v>
      </c>
      <c r="E576" s="79">
        <v>763.71</v>
      </c>
      <c r="F576" s="79">
        <v>763.71</v>
      </c>
      <c r="G576" s="79">
        <v>763.71</v>
      </c>
      <c r="H576" s="79">
        <v>763.71</v>
      </c>
      <c r="I576" s="79">
        <v>763.71</v>
      </c>
      <c r="J576" s="79">
        <v>763.71</v>
      </c>
      <c r="K576" s="79">
        <v>763.71</v>
      </c>
      <c r="L576" s="79">
        <v>763.71</v>
      </c>
      <c r="M576" s="79">
        <v>763.71</v>
      </c>
      <c r="N576" s="79">
        <v>763.71</v>
      </c>
      <c r="O576" s="79">
        <v>763.71</v>
      </c>
      <c r="P576" s="79">
        <v>763.71</v>
      </c>
      <c r="Q576" s="79">
        <v>763.71</v>
      </c>
      <c r="R576" s="79">
        <v>763.71</v>
      </c>
      <c r="S576" s="79">
        <v>763.71</v>
      </c>
      <c r="T576" s="79">
        <v>763.71</v>
      </c>
      <c r="U576" s="79">
        <v>763.71</v>
      </c>
      <c r="V576" s="79">
        <v>763.71</v>
      </c>
      <c r="W576" s="79">
        <v>763.71</v>
      </c>
      <c r="X576" s="79">
        <v>763.71</v>
      </c>
      <c r="Y576" s="79">
        <v>763.71</v>
      </c>
    </row>
    <row r="577" spans="1:25" s="65" customFormat="1" ht="18.75" customHeight="1" outlineLevel="1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>
      <c r="A578" s="58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>
      <c r="A579" s="114">
        <v>20</v>
      </c>
      <c r="B579" s="108">
        <f t="shared" ref="B579:Y579" si="193">SUM(B580:B583)</f>
        <v>1588.4260000000002</v>
      </c>
      <c r="C579" s="108">
        <f t="shared" si="193"/>
        <v>1577.6860000000001</v>
      </c>
      <c r="D579" s="108">
        <f t="shared" si="193"/>
        <v>1565.8160000000003</v>
      </c>
      <c r="E579" s="108">
        <f t="shared" si="193"/>
        <v>1571.556</v>
      </c>
      <c r="F579" s="108">
        <f t="shared" si="193"/>
        <v>1572.7860000000001</v>
      </c>
      <c r="G579" s="108">
        <f t="shared" si="193"/>
        <v>1671.4160000000002</v>
      </c>
      <c r="H579" s="108">
        <f t="shared" si="193"/>
        <v>1571.4860000000003</v>
      </c>
      <c r="I579" s="108">
        <f t="shared" si="193"/>
        <v>1643.7660000000001</v>
      </c>
      <c r="J579" s="108">
        <f t="shared" si="193"/>
        <v>1579.3360000000002</v>
      </c>
      <c r="K579" s="108">
        <f t="shared" si="193"/>
        <v>1565.1360000000002</v>
      </c>
      <c r="L579" s="108">
        <f t="shared" si="193"/>
        <v>1564.6960000000004</v>
      </c>
      <c r="M579" s="108">
        <f t="shared" si="193"/>
        <v>1563.9860000000003</v>
      </c>
      <c r="N579" s="108">
        <f t="shared" si="193"/>
        <v>1588.806</v>
      </c>
      <c r="O579" s="108">
        <f t="shared" si="193"/>
        <v>1595.306</v>
      </c>
      <c r="P579" s="108">
        <f t="shared" si="193"/>
        <v>1593.6860000000001</v>
      </c>
      <c r="Q579" s="108">
        <f t="shared" si="193"/>
        <v>1572.1560000000002</v>
      </c>
      <c r="R579" s="108">
        <f t="shared" si="193"/>
        <v>1657.5860000000002</v>
      </c>
      <c r="S579" s="108">
        <f t="shared" si="193"/>
        <v>1580.9960000000001</v>
      </c>
      <c r="T579" s="108">
        <f t="shared" si="193"/>
        <v>1561.8560000000002</v>
      </c>
      <c r="U579" s="108">
        <f t="shared" si="193"/>
        <v>1642.7460000000001</v>
      </c>
      <c r="V579" s="108">
        <f t="shared" si="193"/>
        <v>1559.2460000000001</v>
      </c>
      <c r="W579" s="108">
        <f t="shared" si="193"/>
        <v>1623.1060000000002</v>
      </c>
      <c r="X579" s="108">
        <f t="shared" si="193"/>
        <v>1577.0760000000002</v>
      </c>
      <c r="Y579" s="108">
        <f t="shared" si="193"/>
        <v>1585.9060000000002</v>
      </c>
    </row>
    <row r="580" spans="1:25" s="65" customFormat="1" ht="18.75" customHeight="1" outlineLevel="1">
      <c r="A580" s="55" t="s">
        <v>8</v>
      </c>
      <c r="B580" s="73">
        <f>B106</f>
        <v>793.3</v>
      </c>
      <c r="C580" s="73">
        <f t="shared" ref="C580:Y580" si="194">C106</f>
        <v>782.56</v>
      </c>
      <c r="D580" s="73">
        <f t="shared" si="194"/>
        <v>770.69</v>
      </c>
      <c r="E580" s="73">
        <f t="shared" si="194"/>
        <v>776.43</v>
      </c>
      <c r="F580" s="73">
        <f t="shared" si="194"/>
        <v>777.66</v>
      </c>
      <c r="G580" s="73">
        <f t="shared" si="194"/>
        <v>876.29</v>
      </c>
      <c r="H580" s="73">
        <f t="shared" si="194"/>
        <v>776.36</v>
      </c>
      <c r="I580" s="73">
        <f t="shared" si="194"/>
        <v>848.64</v>
      </c>
      <c r="J580" s="73">
        <f t="shared" si="194"/>
        <v>784.21</v>
      </c>
      <c r="K580" s="73">
        <f t="shared" si="194"/>
        <v>770.01</v>
      </c>
      <c r="L580" s="73">
        <f t="shared" si="194"/>
        <v>769.57</v>
      </c>
      <c r="M580" s="73">
        <f t="shared" si="194"/>
        <v>768.86</v>
      </c>
      <c r="N580" s="73">
        <f t="shared" si="194"/>
        <v>793.68</v>
      </c>
      <c r="O580" s="73">
        <f t="shared" si="194"/>
        <v>800.18</v>
      </c>
      <c r="P580" s="73">
        <f t="shared" si="194"/>
        <v>798.56</v>
      </c>
      <c r="Q580" s="73">
        <f t="shared" si="194"/>
        <v>777.03</v>
      </c>
      <c r="R580" s="73">
        <f t="shared" si="194"/>
        <v>862.46</v>
      </c>
      <c r="S580" s="73">
        <f t="shared" si="194"/>
        <v>785.87</v>
      </c>
      <c r="T580" s="73">
        <f t="shared" si="194"/>
        <v>766.73</v>
      </c>
      <c r="U580" s="73">
        <f t="shared" si="194"/>
        <v>847.62</v>
      </c>
      <c r="V580" s="73">
        <f t="shared" si="194"/>
        <v>764.12</v>
      </c>
      <c r="W580" s="73">
        <f t="shared" si="194"/>
        <v>827.98</v>
      </c>
      <c r="X580" s="73">
        <f t="shared" si="194"/>
        <v>781.95</v>
      </c>
      <c r="Y580" s="73">
        <f t="shared" si="194"/>
        <v>790.78</v>
      </c>
    </row>
    <row r="581" spans="1:25" s="65" customFormat="1" ht="18.75" customHeight="1" outlineLevel="1">
      <c r="A581" s="56" t="s">
        <v>9</v>
      </c>
      <c r="B581" s="79">
        <v>763.71</v>
      </c>
      <c r="C581" s="79">
        <v>763.71</v>
      </c>
      <c r="D581" s="79">
        <v>763.71</v>
      </c>
      <c r="E581" s="79">
        <v>763.71</v>
      </c>
      <c r="F581" s="79">
        <v>763.71</v>
      </c>
      <c r="G581" s="79">
        <v>763.71</v>
      </c>
      <c r="H581" s="79">
        <v>763.71</v>
      </c>
      <c r="I581" s="79">
        <v>763.71</v>
      </c>
      <c r="J581" s="79">
        <v>763.71</v>
      </c>
      <c r="K581" s="79">
        <v>763.71</v>
      </c>
      <c r="L581" s="79">
        <v>763.71</v>
      </c>
      <c r="M581" s="79">
        <v>763.71</v>
      </c>
      <c r="N581" s="79">
        <v>763.71</v>
      </c>
      <c r="O581" s="79">
        <v>763.71</v>
      </c>
      <c r="P581" s="79">
        <v>763.71</v>
      </c>
      <c r="Q581" s="79">
        <v>763.71</v>
      </c>
      <c r="R581" s="79">
        <v>763.71</v>
      </c>
      <c r="S581" s="79">
        <v>763.71</v>
      </c>
      <c r="T581" s="79">
        <v>763.71</v>
      </c>
      <c r="U581" s="79">
        <v>763.71</v>
      </c>
      <c r="V581" s="79">
        <v>763.71</v>
      </c>
      <c r="W581" s="79">
        <v>763.71</v>
      </c>
      <c r="X581" s="79">
        <v>763.71</v>
      </c>
      <c r="Y581" s="79">
        <v>763.71</v>
      </c>
    </row>
    <row r="582" spans="1:25" s="65" customFormat="1" ht="18.75" customHeight="1" outlineLevel="1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>
      <c r="A583" s="58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>
      <c r="A584" s="105">
        <v>21</v>
      </c>
      <c r="B584" s="108">
        <f t="shared" ref="B584:Y584" si="195">SUM(B585:B588)</f>
        <v>1461.2660000000001</v>
      </c>
      <c r="C584" s="108">
        <f t="shared" si="195"/>
        <v>1456.9560000000001</v>
      </c>
      <c r="D584" s="108">
        <f t="shared" si="195"/>
        <v>1452.5260000000003</v>
      </c>
      <c r="E584" s="108">
        <f t="shared" si="195"/>
        <v>1455.7360000000003</v>
      </c>
      <c r="F584" s="108">
        <f t="shared" si="195"/>
        <v>1454.7460000000001</v>
      </c>
      <c r="G584" s="108">
        <f t="shared" si="195"/>
        <v>1454.8760000000002</v>
      </c>
      <c r="H584" s="108">
        <f t="shared" si="195"/>
        <v>1453.0360000000001</v>
      </c>
      <c r="I584" s="108">
        <f t="shared" si="195"/>
        <v>1448.6360000000002</v>
      </c>
      <c r="J584" s="108">
        <f t="shared" si="195"/>
        <v>1449.556</v>
      </c>
      <c r="K584" s="108">
        <f t="shared" si="195"/>
        <v>1451.306</v>
      </c>
      <c r="L584" s="108">
        <f t="shared" si="195"/>
        <v>1449.4460000000004</v>
      </c>
      <c r="M584" s="108">
        <f t="shared" si="195"/>
        <v>1451.7160000000003</v>
      </c>
      <c r="N584" s="108">
        <f t="shared" si="195"/>
        <v>1453.1160000000002</v>
      </c>
      <c r="O584" s="108">
        <f t="shared" si="195"/>
        <v>1454.3660000000002</v>
      </c>
      <c r="P584" s="108">
        <f t="shared" si="195"/>
        <v>1501.2960000000003</v>
      </c>
      <c r="Q584" s="108">
        <f t="shared" si="195"/>
        <v>1582.6760000000002</v>
      </c>
      <c r="R584" s="108">
        <f t="shared" si="195"/>
        <v>1566.7960000000003</v>
      </c>
      <c r="S584" s="108">
        <f t="shared" si="195"/>
        <v>1566.4560000000001</v>
      </c>
      <c r="T584" s="108">
        <f t="shared" si="195"/>
        <v>1498.1660000000002</v>
      </c>
      <c r="U584" s="108">
        <f t="shared" si="195"/>
        <v>1473.6560000000002</v>
      </c>
      <c r="V584" s="108">
        <f t="shared" si="195"/>
        <v>1443.1160000000002</v>
      </c>
      <c r="W584" s="108">
        <f t="shared" si="195"/>
        <v>1449.8560000000002</v>
      </c>
      <c r="X584" s="108">
        <f t="shared" si="195"/>
        <v>1455.056</v>
      </c>
      <c r="Y584" s="108">
        <f t="shared" si="195"/>
        <v>1541.7160000000003</v>
      </c>
    </row>
    <row r="585" spans="1:25" s="65" customFormat="1" ht="18.75" customHeight="1" outlineLevel="1">
      <c r="A585" s="55" t="s">
        <v>8</v>
      </c>
      <c r="B585" s="73">
        <f>B111</f>
        <v>666.14</v>
      </c>
      <c r="C585" s="73">
        <f t="shared" ref="C585:Y585" si="196">C111</f>
        <v>661.83</v>
      </c>
      <c r="D585" s="73">
        <f t="shared" si="196"/>
        <v>657.4</v>
      </c>
      <c r="E585" s="73">
        <f t="shared" si="196"/>
        <v>660.61</v>
      </c>
      <c r="F585" s="73">
        <f t="shared" si="196"/>
        <v>659.62</v>
      </c>
      <c r="G585" s="73">
        <f t="shared" si="196"/>
        <v>659.75</v>
      </c>
      <c r="H585" s="73">
        <f t="shared" si="196"/>
        <v>657.91</v>
      </c>
      <c r="I585" s="73">
        <f t="shared" si="196"/>
        <v>653.51</v>
      </c>
      <c r="J585" s="73">
        <f t="shared" si="196"/>
        <v>654.42999999999995</v>
      </c>
      <c r="K585" s="73">
        <f t="shared" si="196"/>
        <v>656.18</v>
      </c>
      <c r="L585" s="73">
        <f t="shared" si="196"/>
        <v>654.32000000000005</v>
      </c>
      <c r="M585" s="73">
        <f t="shared" si="196"/>
        <v>656.59</v>
      </c>
      <c r="N585" s="73">
        <f t="shared" si="196"/>
        <v>657.99</v>
      </c>
      <c r="O585" s="73">
        <f t="shared" si="196"/>
        <v>659.24</v>
      </c>
      <c r="P585" s="73">
        <f t="shared" si="196"/>
        <v>706.17</v>
      </c>
      <c r="Q585" s="73">
        <f t="shared" si="196"/>
        <v>787.55</v>
      </c>
      <c r="R585" s="73">
        <f t="shared" si="196"/>
        <v>771.67</v>
      </c>
      <c r="S585" s="73">
        <f t="shared" si="196"/>
        <v>771.33</v>
      </c>
      <c r="T585" s="73">
        <f t="shared" si="196"/>
        <v>703.04</v>
      </c>
      <c r="U585" s="73">
        <f t="shared" si="196"/>
        <v>678.53</v>
      </c>
      <c r="V585" s="73">
        <f t="shared" si="196"/>
        <v>647.99</v>
      </c>
      <c r="W585" s="73">
        <f t="shared" si="196"/>
        <v>654.73</v>
      </c>
      <c r="X585" s="73">
        <f t="shared" si="196"/>
        <v>659.93</v>
      </c>
      <c r="Y585" s="73">
        <f t="shared" si="196"/>
        <v>746.59</v>
      </c>
    </row>
    <row r="586" spans="1:25" s="65" customFormat="1" ht="18.75" customHeight="1" outlineLevel="1">
      <c r="A586" s="56" t="s">
        <v>9</v>
      </c>
      <c r="B586" s="79">
        <v>763.71</v>
      </c>
      <c r="C586" s="79">
        <v>763.71</v>
      </c>
      <c r="D586" s="79">
        <v>763.71</v>
      </c>
      <c r="E586" s="79">
        <v>763.71</v>
      </c>
      <c r="F586" s="79">
        <v>763.71</v>
      </c>
      <c r="G586" s="79">
        <v>763.71</v>
      </c>
      <c r="H586" s="79">
        <v>763.71</v>
      </c>
      <c r="I586" s="79">
        <v>763.71</v>
      </c>
      <c r="J586" s="79">
        <v>763.71</v>
      </c>
      <c r="K586" s="79">
        <v>763.71</v>
      </c>
      <c r="L586" s="79">
        <v>763.71</v>
      </c>
      <c r="M586" s="79">
        <v>763.71</v>
      </c>
      <c r="N586" s="79">
        <v>763.71</v>
      </c>
      <c r="O586" s="79">
        <v>763.71</v>
      </c>
      <c r="P586" s="79">
        <v>763.71</v>
      </c>
      <c r="Q586" s="79">
        <v>763.71</v>
      </c>
      <c r="R586" s="79">
        <v>763.71</v>
      </c>
      <c r="S586" s="79">
        <v>763.71</v>
      </c>
      <c r="T586" s="79">
        <v>763.71</v>
      </c>
      <c r="U586" s="79">
        <v>763.71</v>
      </c>
      <c r="V586" s="79">
        <v>763.71</v>
      </c>
      <c r="W586" s="79">
        <v>763.71</v>
      </c>
      <c r="X586" s="79">
        <v>763.71</v>
      </c>
      <c r="Y586" s="79">
        <v>763.71</v>
      </c>
    </row>
    <row r="587" spans="1:25" s="65" customFormat="1" ht="18.75" customHeight="1" outlineLevel="1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>
      <c r="A588" s="58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>
      <c r="A589" s="114">
        <v>22</v>
      </c>
      <c r="B589" s="108">
        <f t="shared" ref="B589:Y589" si="197">SUM(B590:B593)</f>
        <v>1468.056</v>
      </c>
      <c r="C589" s="108">
        <f t="shared" si="197"/>
        <v>1456.0460000000003</v>
      </c>
      <c r="D589" s="108">
        <f t="shared" si="197"/>
        <v>1470.4360000000001</v>
      </c>
      <c r="E589" s="108">
        <f t="shared" si="197"/>
        <v>1469.5460000000003</v>
      </c>
      <c r="F589" s="108">
        <f t="shared" si="197"/>
        <v>1467.0060000000003</v>
      </c>
      <c r="G589" s="108">
        <f t="shared" si="197"/>
        <v>1464.7860000000001</v>
      </c>
      <c r="H589" s="108">
        <f t="shared" si="197"/>
        <v>1495.4160000000002</v>
      </c>
      <c r="I589" s="108">
        <f t="shared" si="197"/>
        <v>1494.2560000000003</v>
      </c>
      <c r="J589" s="108">
        <f t="shared" si="197"/>
        <v>1468.7860000000001</v>
      </c>
      <c r="K589" s="108">
        <f t="shared" si="197"/>
        <v>1467.1560000000002</v>
      </c>
      <c r="L589" s="108">
        <f t="shared" si="197"/>
        <v>1461.0260000000003</v>
      </c>
      <c r="M589" s="108">
        <f t="shared" si="197"/>
        <v>1465.4060000000002</v>
      </c>
      <c r="N589" s="108">
        <f t="shared" si="197"/>
        <v>1461.3160000000003</v>
      </c>
      <c r="O589" s="108">
        <f t="shared" si="197"/>
        <v>1466.6960000000004</v>
      </c>
      <c r="P589" s="108">
        <f t="shared" si="197"/>
        <v>1509.306</v>
      </c>
      <c r="Q589" s="108">
        <f t="shared" si="197"/>
        <v>1562.3960000000002</v>
      </c>
      <c r="R589" s="108">
        <f t="shared" si="197"/>
        <v>1575.8260000000002</v>
      </c>
      <c r="S589" s="108">
        <f t="shared" si="197"/>
        <v>1520.1960000000004</v>
      </c>
      <c r="T589" s="108">
        <f t="shared" si="197"/>
        <v>1496.1860000000001</v>
      </c>
      <c r="U589" s="108">
        <f t="shared" si="197"/>
        <v>1465.0260000000003</v>
      </c>
      <c r="V589" s="108">
        <f t="shared" si="197"/>
        <v>1457.1560000000002</v>
      </c>
      <c r="W589" s="108">
        <f t="shared" si="197"/>
        <v>1485.0660000000003</v>
      </c>
      <c r="X589" s="108">
        <f t="shared" si="197"/>
        <v>1470.2360000000003</v>
      </c>
      <c r="Y589" s="108">
        <f t="shared" si="197"/>
        <v>1514.0660000000003</v>
      </c>
    </row>
    <row r="590" spans="1:25" s="65" customFormat="1" ht="18.75" customHeight="1" outlineLevel="1">
      <c r="A590" s="55" t="s">
        <v>8</v>
      </c>
      <c r="B590" s="73">
        <f>B116</f>
        <v>672.93</v>
      </c>
      <c r="C590" s="73">
        <f t="shared" ref="C590:Y590" si="198">C116</f>
        <v>660.92</v>
      </c>
      <c r="D590" s="73">
        <f t="shared" si="198"/>
        <v>675.31</v>
      </c>
      <c r="E590" s="73">
        <f t="shared" si="198"/>
        <v>674.42</v>
      </c>
      <c r="F590" s="73">
        <f t="shared" si="198"/>
        <v>671.88</v>
      </c>
      <c r="G590" s="73">
        <f t="shared" si="198"/>
        <v>669.66</v>
      </c>
      <c r="H590" s="73">
        <f t="shared" si="198"/>
        <v>700.29</v>
      </c>
      <c r="I590" s="73">
        <f t="shared" si="198"/>
        <v>699.13</v>
      </c>
      <c r="J590" s="73">
        <f t="shared" si="198"/>
        <v>673.66</v>
      </c>
      <c r="K590" s="73">
        <f t="shared" si="198"/>
        <v>672.03</v>
      </c>
      <c r="L590" s="73">
        <f t="shared" si="198"/>
        <v>665.9</v>
      </c>
      <c r="M590" s="73">
        <f t="shared" si="198"/>
        <v>670.28</v>
      </c>
      <c r="N590" s="73">
        <f t="shared" si="198"/>
        <v>666.19</v>
      </c>
      <c r="O590" s="73">
        <f t="shared" si="198"/>
        <v>671.57</v>
      </c>
      <c r="P590" s="73">
        <f t="shared" si="198"/>
        <v>714.18</v>
      </c>
      <c r="Q590" s="73">
        <f t="shared" si="198"/>
        <v>767.27</v>
      </c>
      <c r="R590" s="73">
        <f t="shared" si="198"/>
        <v>780.7</v>
      </c>
      <c r="S590" s="73">
        <f t="shared" si="198"/>
        <v>725.07</v>
      </c>
      <c r="T590" s="73">
        <f t="shared" si="198"/>
        <v>701.06</v>
      </c>
      <c r="U590" s="73">
        <f t="shared" si="198"/>
        <v>669.9</v>
      </c>
      <c r="V590" s="73">
        <f t="shared" si="198"/>
        <v>662.03</v>
      </c>
      <c r="W590" s="73">
        <f t="shared" si="198"/>
        <v>689.94</v>
      </c>
      <c r="X590" s="73">
        <f t="shared" si="198"/>
        <v>675.11</v>
      </c>
      <c r="Y590" s="73">
        <f t="shared" si="198"/>
        <v>718.94</v>
      </c>
    </row>
    <row r="591" spans="1:25" s="65" customFormat="1" ht="18.75" customHeight="1" outlineLevel="1">
      <c r="A591" s="56" t="s">
        <v>9</v>
      </c>
      <c r="B591" s="79">
        <v>763.71</v>
      </c>
      <c r="C591" s="79">
        <v>763.71</v>
      </c>
      <c r="D591" s="79">
        <v>763.71</v>
      </c>
      <c r="E591" s="79">
        <v>763.71</v>
      </c>
      <c r="F591" s="79">
        <v>763.71</v>
      </c>
      <c r="G591" s="79">
        <v>763.71</v>
      </c>
      <c r="H591" s="79">
        <v>763.71</v>
      </c>
      <c r="I591" s="79">
        <v>763.71</v>
      </c>
      <c r="J591" s="79">
        <v>763.71</v>
      </c>
      <c r="K591" s="79">
        <v>763.71</v>
      </c>
      <c r="L591" s="79">
        <v>763.71</v>
      </c>
      <c r="M591" s="79">
        <v>763.71</v>
      </c>
      <c r="N591" s="79">
        <v>763.71</v>
      </c>
      <c r="O591" s="79">
        <v>763.71</v>
      </c>
      <c r="P591" s="79">
        <v>763.71</v>
      </c>
      <c r="Q591" s="79">
        <v>763.71</v>
      </c>
      <c r="R591" s="79">
        <v>763.71</v>
      </c>
      <c r="S591" s="79">
        <v>763.71</v>
      </c>
      <c r="T591" s="79">
        <v>763.71</v>
      </c>
      <c r="U591" s="79">
        <v>763.71</v>
      </c>
      <c r="V591" s="79">
        <v>763.71</v>
      </c>
      <c r="W591" s="79">
        <v>763.71</v>
      </c>
      <c r="X591" s="79">
        <v>763.71</v>
      </c>
      <c r="Y591" s="79">
        <v>763.71</v>
      </c>
    </row>
    <row r="592" spans="1:25" s="65" customFormat="1" ht="18.75" customHeight="1" outlineLevel="1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>
      <c r="A593" s="58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>
      <c r="A594" s="105">
        <v>23</v>
      </c>
      <c r="B594" s="108">
        <f t="shared" ref="B594:Y594" si="199">SUM(B595:B598)</f>
        <v>1579.9860000000003</v>
      </c>
      <c r="C594" s="108">
        <f t="shared" si="199"/>
        <v>1571.6760000000002</v>
      </c>
      <c r="D594" s="108">
        <f t="shared" si="199"/>
        <v>1559.6660000000002</v>
      </c>
      <c r="E594" s="108">
        <f t="shared" si="199"/>
        <v>1597.1060000000002</v>
      </c>
      <c r="F594" s="108">
        <f t="shared" si="199"/>
        <v>1590.4560000000001</v>
      </c>
      <c r="G594" s="108">
        <f t="shared" si="199"/>
        <v>1595.1960000000004</v>
      </c>
      <c r="H594" s="108">
        <f t="shared" si="199"/>
        <v>1878.3860000000002</v>
      </c>
      <c r="I594" s="108">
        <f t="shared" si="199"/>
        <v>1866.3960000000002</v>
      </c>
      <c r="J594" s="108">
        <f t="shared" si="199"/>
        <v>1582.8360000000002</v>
      </c>
      <c r="K594" s="108">
        <f t="shared" si="199"/>
        <v>1590.3660000000002</v>
      </c>
      <c r="L594" s="108">
        <f t="shared" si="199"/>
        <v>1589.8860000000002</v>
      </c>
      <c r="M594" s="108">
        <f t="shared" si="199"/>
        <v>1581.6860000000001</v>
      </c>
      <c r="N594" s="108">
        <f t="shared" si="199"/>
        <v>1582.1560000000002</v>
      </c>
      <c r="O594" s="108">
        <f t="shared" si="199"/>
        <v>1596.5460000000003</v>
      </c>
      <c r="P594" s="108">
        <f t="shared" si="199"/>
        <v>1601.6460000000002</v>
      </c>
      <c r="Q594" s="108">
        <f t="shared" si="199"/>
        <v>1854.8360000000002</v>
      </c>
      <c r="R594" s="108">
        <f t="shared" si="199"/>
        <v>1839.5260000000003</v>
      </c>
      <c r="S594" s="108">
        <f t="shared" si="199"/>
        <v>1837.1860000000001</v>
      </c>
      <c r="T594" s="108">
        <f t="shared" si="199"/>
        <v>1599.3360000000002</v>
      </c>
      <c r="U594" s="108">
        <f t="shared" si="199"/>
        <v>1592.0860000000002</v>
      </c>
      <c r="V594" s="108">
        <f t="shared" si="199"/>
        <v>1587.1060000000002</v>
      </c>
      <c r="W594" s="108">
        <f t="shared" si="199"/>
        <v>1593.2860000000001</v>
      </c>
      <c r="X594" s="108">
        <f t="shared" si="199"/>
        <v>1601.8260000000002</v>
      </c>
      <c r="Y594" s="108">
        <f t="shared" si="199"/>
        <v>1610.7960000000003</v>
      </c>
    </row>
    <row r="595" spans="1:25" s="65" customFormat="1" ht="18.75" customHeight="1" outlineLevel="1">
      <c r="A595" s="55" t="s">
        <v>8</v>
      </c>
      <c r="B595" s="73">
        <f>B121</f>
        <v>784.86</v>
      </c>
      <c r="C595" s="73">
        <f t="shared" ref="C595:Y595" si="200">C121</f>
        <v>776.55</v>
      </c>
      <c r="D595" s="73">
        <f t="shared" si="200"/>
        <v>764.54</v>
      </c>
      <c r="E595" s="73">
        <f t="shared" si="200"/>
        <v>801.98</v>
      </c>
      <c r="F595" s="73">
        <f t="shared" si="200"/>
        <v>795.33</v>
      </c>
      <c r="G595" s="73">
        <f t="shared" si="200"/>
        <v>800.07</v>
      </c>
      <c r="H595" s="73">
        <f t="shared" si="200"/>
        <v>1083.26</v>
      </c>
      <c r="I595" s="73">
        <f t="shared" si="200"/>
        <v>1071.27</v>
      </c>
      <c r="J595" s="73">
        <f t="shared" si="200"/>
        <v>787.71</v>
      </c>
      <c r="K595" s="73">
        <f t="shared" si="200"/>
        <v>795.24</v>
      </c>
      <c r="L595" s="73">
        <f t="shared" si="200"/>
        <v>794.76</v>
      </c>
      <c r="M595" s="73">
        <f t="shared" si="200"/>
        <v>786.56</v>
      </c>
      <c r="N595" s="73">
        <f t="shared" si="200"/>
        <v>787.03</v>
      </c>
      <c r="O595" s="73">
        <f t="shared" si="200"/>
        <v>801.42</v>
      </c>
      <c r="P595" s="73">
        <f t="shared" si="200"/>
        <v>806.52</v>
      </c>
      <c r="Q595" s="73">
        <f t="shared" si="200"/>
        <v>1059.71</v>
      </c>
      <c r="R595" s="73">
        <f t="shared" si="200"/>
        <v>1044.4000000000001</v>
      </c>
      <c r="S595" s="73">
        <f t="shared" si="200"/>
        <v>1042.06</v>
      </c>
      <c r="T595" s="73">
        <f t="shared" si="200"/>
        <v>804.21</v>
      </c>
      <c r="U595" s="73">
        <f t="shared" si="200"/>
        <v>796.96</v>
      </c>
      <c r="V595" s="73">
        <f t="shared" si="200"/>
        <v>791.98</v>
      </c>
      <c r="W595" s="73">
        <f t="shared" si="200"/>
        <v>798.16</v>
      </c>
      <c r="X595" s="73">
        <f t="shared" si="200"/>
        <v>806.7</v>
      </c>
      <c r="Y595" s="73">
        <f t="shared" si="200"/>
        <v>815.67</v>
      </c>
    </row>
    <row r="596" spans="1:25" s="65" customFormat="1" ht="18.75" customHeight="1" outlineLevel="1">
      <c r="A596" s="56" t="s">
        <v>9</v>
      </c>
      <c r="B596" s="79">
        <v>763.71</v>
      </c>
      <c r="C596" s="79">
        <v>763.71</v>
      </c>
      <c r="D596" s="79">
        <v>763.71</v>
      </c>
      <c r="E596" s="79">
        <v>763.71</v>
      </c>
      <c r="F596" s="79">
        <v>763.71</v>
      </c>
      <c r="G596" s="79">
        <v>763.71</v>
      </c>
      <c r="H596" s="79">
        <v>763.71</v>
      </c>
      <c r="I596" s="79">
        <v>763.71</v>
      </c>
      <c r="J596" s="79">
        <v>763.71</v>
      </c>
      <c r="K596" s="79">
        <v>763.71</v>
      </c>
      <c r="L596" s="79">
        <v>763.71</v>
      </c>
      <c r="M596" s="79">
        <v>763.71</v>
      </c>
      <c r="N596" s="79">
        <v>763.71</v>
      </c>
      <c r="O596" s="79">
        <v>763.71</v>
      </c>
      <c r="P596" s="79">
        <v>763.71</v>
      </c>
      <c r="Q596" s="79">
        <v>763.71</v>
      </c>
      <c r="R596" s="79">
        <v>763.71</v>
      </c>
      <c r="S596" s="79">
        <v>763.71</v>
      </c>
      <c r="T596" s="79">
        <v>763.71</v>
      </c>
      <c r="U596" s="79">
        <v>763.71</v>
      </c>
      <c r="V596" s="79">
        <v>763.71</v>
      </c>
      <c r="W596" s="79">
        <v>763.71</v>
      </c>
      <c r="X596" s="79">
        <v>763.71</v>
      </c>
      <c r="Y596" s="79">
        <v>763.71</v>
      </c>
    </row>
    <row r="597" spans="1:25" s="65" customFormat="1" ht="18.75" customHeight="1" outlineLevel="1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>
      <c r="A598" s="58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>
      <c r="A599" s="116">
        <v>24</v>
      </c>
      <c r="B599" s="108">
        <f t="shared" ref="B599:Y599" si="201">SUM(B600:B603)</f>
        <v>1608.9560000000001</v>
      </c>
      <c r="C599" s="108">
        <f t="shared" si="201"/>
        <v>1596.5860000000002</v>
      </c>
      <c r="D599" s="108">
        <f t="shared" si="201"/>
        <v>1596.5860000000002</v>
      </c>
      <c r="E599" s="108">
        <f t="shared" si="201"/>
        <v>1596.9460000000004</v>
      </c>
      <c r="F599" s="108">
        <f t="shared" si="201"/>
        <v>1597.6060000000002</v>
      </c>
      <c r="G599" s="108">
        <f t="shared" si="201"/>
        <v>1582.0160000000001</v>
      </c>
      <c r="H599" s="108">
        <f t="shared" si="201"/>
        <v>1841.2860000000003</v>
      </c>
      <c r="I599" s="108">
        <f t="shared" si="201"/>
        <v>1831.1660000000002</v>
      </c>
      <c r="J599" s="108">
        <f t="shared" si="201"/>
        <v>1583.6460000000002</v>
      </c>
      <c r="K599" s="108">
        <f t="shared" si="201"/>
        <v>1572.7660000000001</v>
      </c>
      <c r="L599" s="108">
        <f t="shared" si="201"/>
        <v>1594.9860000000003</v>
      </c>
      <c r="M599" s="108">
        <f t="shared" si="201"/>
        <v>1592.3460000000002</v>
      </c>
      <c r="N599" s="108">
        <f t="shared" si="201"/>
        <v>1578.0160000000001</v>
      </c>
      <c r="O599" s="108">
        <f t="shared" si="201"/>
        <v>1580.8860000000002</v>
      </c>
      <c r="P599" s="108">
        <f t="shared" si="201"/>
        <v>1590.056</v>
      </c>
      <c r="Q599" s="108">
        <f t="shared" si="201"/>
        <v>1851.6960000000001</v>
      </c>
      <c r="R599" s="108">
        <f t="shared" si="201"/>
        <v>1843.7660000000003</v>
      </c>
      <c r="S599" s="108">
        <f t="shared" si="201"/>
        <v>1855.7560000000003</v>
      </c>
      <c r="T599" s="108">
        <f t="shared" si="201"/>
        <v>1597.2960000000003</v>
      </c>
      <c r="U599" s="108">
        <f t="shared" si="201"/>
        <v>1592.3260000000002</v>
      </c>
      <c r="V599" s="108">
        <f t="shared" si="201"/>
        <v>1584.4660000000003</v>
      </c>
      <c r="W599" s="108">
        <f t="shared" si="201"/>
        <v>1592.5160000000001</v>
      </c>
      <c r="X599" s="108">
        <f t="shared" si="201"/>
        <v>1599.5460000000003</v>
      </c>
      <c r="Y599" s="108">
        <f t="shared" si="201"/>
        <v>1608.6560000000002</v>
      </c>
    </row>
    <row r="600" spans="1:25" s="65" customFormat="1" ht="18.75" customHeight="1" outlineLevel="1">
      <c r="A600" s="55" t="s">
        <v>8</v>
      </c>
      <c r="B600" s="73">
        <f>B126</f>
        <v>813.83</v>
      </c>
      <c r="C600" s="73">
        <f t="shared" ref="C600:Y600" si="202">C126</f>
        <v>801.46</v>
      </c>
      <c r="D600" s="73">
        <f t="shared" si="202"/>
        <v>801.46</v>
      </c>
      <c r="E600" s="73">
        <f t="shared" si="202"/>
        <v>801.82</v>
      </c>
      <c r="F600" s="73">
        <f t="shared" si="202"/>
        <v>802.48</v>
      </c>
      <c r="G600" s="73">
        <f t="shared" si="202"/>
        <v>786.89</v>
      </c>
      <c r="H600" s="73">
        <f t="shared" si="202"/>
        <v>1046.1600000000001</v>
      </c>
      <c r="I600" s="73">
        <f t="shared" si="202"/>
        <v>1036.04</v>
      </c>
      <c r="J600" s="73">
        <f t="shared" si="202"/>
        <v>788.52</v>
      </c>
      <c r="K600" s="73">
        <f t="shared" si="202"/>
        <v>777.64</v>
      </c>
      <c r="L600" s="73">
        <f t="shared" si="202"/>
        <v>799.86</v>
      </c>
      <c r="M600" s="73">
        <f t="shared" si="202"/>
        <v>797.22</v>
      </c>
      <c r="N600" s="73">
        <f t="shared" si="202"/>
        <v>782.89</v>
      </c>
      <c r="O600" s="73">
        <f t="shared" si="202"/>
        <v>785.76</v>
      </c>
      <c r="P600" s="73">
        <f t="shared" si="202"/>
        <v>794.93</v>
      </c>
      <c r="Q600" s="73">
        <f t="shared" si="202"/>
        <v>1056.57</v>
      </c>
      <c r="R600" s="73">
        <f t="shared" si="202"/>
        <v>1048.6400000000001</v>
      </c>
      <c r="S600" s="73">
        <f t="shared" si="202"/>
        <v>1060.6300000000001</v>
      </c>
      <c r="T600" s="73">
        <f t="shared" si="202"/>
        <v>802.17</v>
      </c>
      <c r="U600" s="73">
        <f t="shared" si="202"/>
        <v>797.2</v>
      </c>
      <c r="V600" s="73">
        <f t="shared" si="202"/>
        <v>789.34</v>
      </c>
      <c r="W600" s="73">
        <f t="shared" si="202"/>
        <v>797.39</v>
      </c>
      <c r="X600" s="73">
        <f t="shared" si="202"/>
        <v>804.42</v>
      </c>
      <c r="Y600" s="73">
        <f t="shared" si="202"/>
        <v>813.53</v>
      </c>
    </row>
    <row r="601" spans="1:25" s="65" customFormat="1" ht="18.75" customHeight="1" outlineLevel="1">
      <c r="A601" s="56" t="s">
        <v>9</v>
      </c>
      <c r="B601" s="79">
        <v>763.71</v>
      </c>
      <c r="C601" s="79">
        <v>763.71</v>
      </c>
      <c r="D601" s="79">
        <v>763.71</v>
      </c>
      <c r="E601" s="79">
        <v>763.71</v>
      </c>
      <c r="F601" s="79">
        <v>763.71</v>
      </c>
      <c r="G601" s="79">
        <v>763.71</v>
      </c>
      <c r="H601" s="79">
        <v>763.71</v>
      </c>
      <c r="I601" s="79">
        <v>763.71</v>
      </c>
      <c r="J601" s="79">
        <v>763.71</v>
      </c>
      <c r="K601" s="79">
        <v>763.71</v>
      </c>
      <c r="L601" s="79">
        <v>763.71</v>
      </c>
      <c r="M601" s="79">
        <v>763.71</v>
      </c>
      <c r="N601" s="79">
        <v>763.71</v>
      </c>
      <c r="O601" s="79">
        <v>763.71</v>
      </c>
      <c r="P601" s="79">
        <v>763.71</v>
      </c>
      <c r="Q601" s="79">
        <v>763.71</v>
      </c>
      <c r="R601" s="79">
        <v>763.71</v>
      </c>
      <c r="S601" s="79">
        <v>763.71</v>
      </c>
      <c r="T601" s="79">
        <v>763.71</v>
      </c>
      <c r="U601" s="79">
        <v>763.71</v>
      </c>
      <c r="V601" s="79">
        <v>763.71</v>
      </c>
      <c r="W601" s="79">
        <v>763.71</v>
      </c>
      <c r="X601" s="79">
        <v>763.71</v>
      </c>
      <c r="Y601" s="79">
        <v>763.71</v>
      </c>
    </row>
    <row r="602" spans="1:25" s="65" customFormat="1" ht="18.75" customHeight="1" outlineLevel="1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>
      <c r="A603" s="58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>
      <c r="A604" s="114">
        <v>25</v>
      </c>
      <c r="B604" s="108">
        <f t="shared" ref="B604:Y604" si="203">SUM(B605:B608)</f>
        <v>1593.4660000000003</v>
      </c>
      <c r="C604" s="108">
        <f t="shared" si="203"/>
        <v>1578.1760000000002</v>
      </c>
      <c r="D604" s="108">
        <f t="shared" si="203"/>
        <v>1580.9760000000001</v>
      </c>
      <c r="E604" s="108">
        <f t="shared" si="203"/>
        <v>1583.0960000000002</v>
      </c>
      <c r="F604" s="108">
        <f t="shared" si="203"/>
        <v>1584.9860000000003</v>
      </c>
      <c r="G604" s="108">
        <f t="shared" si="203"/>
        <v>1848.8660000000002</v>
      </c>
      <c r="H604" s="108">
        <f t="shared" si="203"/>
        <v>1823.4760000000001</v>
      </c>
      <c r="I604" s="108">
        <f t="shared" si="203"/>
        <v>1813.0960000000002</v>
      </c>
      <c r="J604" s="108">
        <f t="shared" si="203"/>
        <v>1815.2960000000003</v>
      </c>
      <c r="K604" s="108">
        <f t="shared" si="203"/>
        <v>1824.5160000000003</v>
      </c>
      <c r="L604" s="108">
        <f t="shared" si="203"/>
        <v>1820.1760000000002</v>
      </c>
      <c r="M604" s="108">
        <f t="shared" si="203"/>
        <v>1815.3460000000002</v>
      </c>
      <c r="N604" s="108">
        <f t="shared" si="203"/>
        <v>1839.0660000000003</v>
      </c>
      <c r="O604" s="108">
        <f t="shared" si="203"/>
        <v>1844.2560000000003</v>
      </c>
      <c r="P604" s="108">
        <f t="shared" si="203"/>
        <v>1843.5460000000003</v>
      </c>
      <c r="Q604" s="108">
        <f t="shared" si="203"/>
        <v>1834.3560000000002</v>
      </c>
      <c r="R604" s="108">
        <f t="shared" si="203"/>
        <v>1829.2560000000003</v>
      </c>
      <c r="S604" s="108">
        <f t="shared" si="203"/>
        <v>1831.5060000000003</v>
      </c>
      <c r="T604" s="108">
        <f t="shared" si="203"/>
        <v>1599.4960000000001</v>
      </c>
      <c r="U604" s="108">
        <f t="shared" si="203"/>
        <v>1597.0060000000003</v>
      </c>
      <c r="V604" s="108">
        <f t="shared" si="203"/>
        <v>1591.4060000000002</v>
      </c>
      <c r="W604" s="108">
        <f t="shared" si="203"/>
        <v>1593.6160000000002</v>
      </c>
      <c r="X604" s="108">
        <f t="shared" si="203"/>
        <v>1605.4360000000001</v>
      </c>
      <c r="Y604" s="108">
        <f t="shared" si="203"/>
        <v>1613.0260000000003</v>
      </c>
    </row>
    <row r="605" spans="1:25" s="65" customFormat="1" ht="18.75" customHeight="1" outlineLevel="1">
      <c r="A605" s="55" t="s">
        <v>8</v>
      </c>
      <c r="B605" s="73">
        <f>B131</f>
        <v>798.34</v>
      </c>
      <c r="C605" s="73">
        <f t="shared" ref="C605:Y605" si="204">C131</f>
        <v>783.05</v>
      </c>
      <c r="D605" s="73">
        <f t="shared" si="204"/>
        <v>785.85</v>
      </c>
      <c r="E605" s="73">
        <f t="shared" si="204"/>
        <v>787.97</v>
      </c>
      <c r="F605" s="73">
        <f t="shared" si="204"/>
        <v>789.86</v>
      </c>
      <c r="G605" s="73">
        <f t="shared" si="204"/>
        <v>1053.74</v>
      </c>
      <c r="H605" s="73">
        <f t="shared" si="204"/>
        <v>1028.3499999999999</v>
      </c>
      <c r="I605" s="73">
        <f t="shared" si="204"/>
        <v>1017.97</v>
      </c>
      <c r="J605" s="73">
        <f t="shared" si="204"/>
        <v>1020.17</v>
      </c>
      <c r="K605" s="73">
        <f t="shared" si="204"/>
        <v>1029.3900000000001</v>
      </c>
      <c r="L605" s="73">
        <f t="shared" si="204"/>
        <v>1025.05</v>
      </c>
      <c r="M605" s="73">
        <f t="shared" si="204"/>
        <v>1020.22</v>
      </c>
      <c r="N605" s="73">
        <f t="shared" si="204"/>
        <v>1043.94</v>
      </c>
      <c r="O605" s="73">
        <f t="shared" si="204"/>
        <v>1049.1300000000001</v>
      </c>
      <c r="P605" s="73">
        <f t="shared" si="204"/>
        <v>1048.42</v>
      </c>
      <c r="Q605" s="73">
        <f t="shared" si="204"/>
        <v>1039.23</v>
      </c>
      <c r="R605" s="73">
        <f t="shared" si="204"/>
        <v>1034.1300000000001</v>
      </c>
      <c r="S605" s="73">
        <f t="shared" si="204"/>
        <v>1036.3800000000001</v>
      </c>
      <c r="T605" s="73">
        <f t="shared" si="204"/>
        <v>804.37</v>
      </c>
      <c r="U605" s="73">
        <f t="shared" si="204"/>
        <v>801.88</v>
      </c>
      <c r="V605" s="73">
        <f t="shared" si="204"/>
        <v>796.28</v>
      </c>
      <c r="W605" s="73">
        <f t="shared" si="204"/>
        <v>798.49</v>
      </c>
      <c r="X605" s="73">
        <f t="shared" si="204"/>
        <v>810.31</v>
      </c>
      <c r="Y605" s="73">
        <f t="shared" si="204"/>
        <v>817.9</v>
      </c>
    </row>
    <row r="606" spans="1:25" s="65" customFormat="1" ht="18.75" customHeight="1" outlineLevel="1">
      <c r="A606" s="56" t="s">
        <v>9</v>
      </c>
      <c r="B606" s="79">
        <v>763.71</v>
      </c>
      <c r="C606" s="79">
        <v>763.71</v>
      </c>
      <c r="D606" s="79">
        <v>763.71</v>
      </c>
      <c r="E606" s="79">
        <v>763.71</v>
      </c>
      <c r="F606" s="79">
        <v>763.71</v>
      </c>
      <c r="G606" s="79">
        <v>763.71</v>
      </c>
      <c r="H606" s="79">
        <v>763.71</v>
      </c>
      <c r="I606" s="79">
        <v>763.71</v>
      </c>
      <c r="J606" s="79">
        <v>763.71</v>
      </c>
      <c r="K606" s="79">
        <v>763.71</v>
      </c>
      <c r="L606" s="79">
        <v>763.71</v>
      </c>
      <c r="M606" s="79">
        <v>763.71</v>
      </c>
      <c r="N606" s="79">
        <v>763.71</v>
      </c>
      <c r="O606" s="79">
        <v>763.71</v>
      </c>
      <c r="P606" s="79">
        <v>763.71</v>
      </c>
      <c r="Q606" s="79">
        <v>763.71</v>
      </c>
      <c r="R606" s="79">
        <v>763.71</v>
      </c>
      <c r="S606" s="79">
        <v>763.71</v>
      </c>
      <c r="T606" s="79">
        <v>763.71</v>
      </c>
      <c r="U606" s="79">
        <v>763.71</v>
      </c>
      <c r="V606" s="79">
        <v>763.71</v>
      </c>
      <c r="W606" s="79">
        <v>763.71</v>
      </c>
      <c r="X606" s="79">
        <v>763.71</v>
      </c>
      <c r="Y606" s="79">
        <v>763.71</v>
      </c>
    </row>
    <row r="607" spans="1:25" s="65" customFormat="1" ht="18.75" customHeight="1" outlineLevel="1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>
      <c r="A608" s="58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>
      <c r="A609" s="115">
        <v>26</v>
      </c>
      <c r="B609" s="108">
        <f t="shared" ref="B609:Y609" si="205">SUM(B610:B613)</f>
        <v>1546.5060000000003</v>
      </c>
      <c r="C609" s="108">
        <f t="shared" si="205"/>
        <v>1541.0260000000003</v>
      </c>
      <c r="D609" s="108">
        <f t="shared" si="205"/>
        <v>1536.8360000000002</v>
      </c>
      <c r="E609" s="108">
        <f t="shared" si="205"/>
        <v>1538.556</v>
      </c>
      <c r="F609" s="108">
        <f t="shared" si="205"/>
        <v>1530.1660000000002</v>
      </c>
      <c r="G609" s="108">
        <f t="shared" si="205"/>
        <v>1529.2560000000003</v>
      </c>
      <c r="H609" s="108">
        <f t="shared" si="205"/>
        <v>1525.7660000000001</v>
      </c>
      <c r="I609" s="108">
        <f t="shared" si="205"/>
        <v>1520.9160000000002</v>
      </c>
      <c r="J609" s="108">
        <f t="shared" si="205"/>
        <v>1526.556</v>
      </c>
      <c r="K609" s="108">
        <f t="shared" si="205"/>
        <v>1526.4060000000002</v>
      </c>
      <c r="L609" s="108">
        <f t="shared" si="205"/>
        <v>1527.3160000000003</v>
      </c>
      <c r="M609" s="108">
        <f t="shared" si="205"/>
        <v>1505.3560000000002</v>
      </c>
      <c r="N609" s="108">
        <f t="shared" si="205"/>
        <v>1532.9760000000001</v>
      </c>
      <c r="O609" s="108">
        <f t="shared" si="205"/>
        <v>1535.2460000000001</v>
      </c>
      <c r="P609" s="108">
        <f t="shared" si="205"/>
        <v>1545.4160000000002</v>
      </c>
      <c r="Q609" s="108">
        <f t="shared" si="205"/>
        <v>1799.3160000000003</v>
      </c>
      <c r="R609" s="108">
        <f t="shared" si="205"/>
        <v>1789.6360000000002</v>
      </c>
      <c r="S609" s="108">
        <f t="shared" si="205"/>
        <v>1540.5260000000003</v>
      </c>
      <c r="T609" s="108">
        <f t="shared" si="205"/>
        <v>1537.1260000000002</v>
      </c>
      <c r="U609" s="108">
        <f t="shared" si="205"/>
        <v>1537.4360000000001</v>
      </c>
      <c r="V609" s="108">
        <f t="shared" si="205"/>
        <v>1534.056</v>
      </c>
      <c r="W609" s="108">
        <f t="shared" si="205"/>
        <v>1539.0460000000003</v>
      </c>
      <c r="X609" s="108">
        <f t="shared" si="205"/>
        <v>1545.6260000000002</v>
      </c>
      <c r="Y609" s="108">
        <f t="shared" si="205"/>
        <v>1556.2360000000003</v>
      </c>
    </row>
    <row r="610" spans="1:25" s="65" customFormat="1" ht="18.75" customHeight="1" outlineLevel="1">
      <c r="A610" s="59" t="s">
        <v>8</v>
      </c>
      <c r="B610" s="73">
        <f>B136</f>
        <v>751.38</v>
      </c>
      <c r="C610" s="73">
        <f t="shared" ref="C610:Y610" si="206">C136</f>
        <v>745.9</v>
      </c>
      <c r="D610" s="73">
        <f t="shared" si="206"/>
        <v>741.71</v>
      </c>
      <c r="E610" s="73">
        <f t="shared" si="206"/>
        <v>743.43</v>
      </c>
      <c r="F610" s="73">
        <f t="shared" si="206"/>
        <v>735.04</v>
      </c>
      <c r="G610" s="73">
        <f t="shared" si="206"/>
        <v>734.13</v>
      </c>
      <c r="H610" s="73">
        <f t="shared" si="206"/>
        <v>730.64</v>
      </c>
      <c r="I610" s="73">
        <f t="shared" si="206"/>
        <v>725.79</v>
      </c>
      <c r="J610" s="73">
        <f t="shared" si="206"/>
        <v>731.43</v>
      </c>
      <c r="K610" s="73">
        <f t="shared" si="206"/>
        <v>731.28</v>
      </c>
      <c r="L610" s="73">
        <f t="shared" si="206"/>
        <v>732.19</v>
      </c>
      <c r="M610" s="73">
        <f t="shared" si="206"/>
        <v>710.23</v>
      </c>
      <c r="N610" s="73">
        <f t="shared" si="206"/>
        <v>737.85</v>
      </c>
      <c r="O610" s="73">
        <f t="shared" si="206"/>
        <v>740.12</v>
      </c>
      <c r="P610" s="73">
        <f t="shared" si="206"/>
        <v>750.29</v>
      </c>
      <c r="Q610" s="73">
        <f t="shared" si="206"/>
        <v>1004.19</v>
      </c>
      <c r="R610" s="73">
        <f t="shared" si="206"/>
        <v>994.51</v>
      </c>
      <c r="S610" s="73">
        <f t="shared" si="206"/>
        <v>745.4</v>
      </c>
      <c r="T610" s="73">
        <f t="shared" si="206"/>
        <v>742</v>
      </c>
      <c r="U610" s="73">
        <f t="shared" si="206"/>
        <v>742.31</v>
      </c>
      <c r="V610" s="73">
        <f t="shared" si="206"/>
        <v>738.93</v>
      </c>
      <c r="W610" s="73">
        <f t="shared" si="206"/>
        <v>743.92</v>
      </c>
      <c r="X610" s="73">
        <f t="shared" si="206"/>
        <v>750.5</v>
      </c>
      <c r="Y610" s="73">
        <f t="shared" si="206"/>
        <v>761.11</v>
      </c>
    </row>
    <row r="611" spans="1:25" s="65" customFormat="1" ht="18.75" customHeight="1" outlineLevel="1">
      <c r="A611" s="60" t="s">
        <v>9</v>
      </c>
      <c r="B611" s="79">
        <v>763.71</v>
      </c>
      <c r="C611" s="79">
        <v>763.71</v>
      </c>
      <c r="D611" s="79">
        <v>763.71</v>
      </c>
      <c r="E611" s="79">
        <v>763.71</v>
      </c>
      <c r="F611" s="79">
        <v>763.71</v>
      </c>
      <c r="G611" s="79">
        <v>763.71</v>
      </c>
      <c r="H611" s="79">
        <v>763.71</v>
      </c>
      <c r="I611" s="79">
        <v>763.71</v>
      </c>
      <c r="J611" s="79">
        <v>763.71</v>
      </c>
      <c r="K611" s="79">
        <v>763.71</v>
      </c>
      <c r="L611" s="79">
        <v>763.71</v>
      </c>
      <c r="M611" s="79">
        <v>763.71</v>
      </c>
      <c r="N611" s="79">
        <v>763.71</v>
      </c>
      <c r="O611" s="79">
        <v>763.71</v>
      </c>
      <c r="P611" s="79">
        <v>763.71</v>
      </c>
      <c r="Q611" s="79">
        <v>763.71</v>
      </c>
      <c r="R611" s="79">
        <v>763.71</v>
      </c>
      <c r="S611" s="79">
        <v>763.71</v>
      </c>
      <c r="T611" s="79">
        <v>763.71</v>
      </c>
      <c r="U611" s="79">
        <v>763.71</v>
      </c>
      <c r="V611" s="79">
        <v>763.71</v>
      </c>
      <c r="W611" s="79">
        <v>763.71</v>
      </c>
      <c r="X611" s="79">
        <v>763.71</v>
      </c>
      <c r="Y611" s="79">
        <v>763.71</v>
      </c>
    </row>
    <row r="612" spans="1:25" s="65" customFormat="1" ht="18.75" customHeight="1" outlineLevel="1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>
      <c r="A613" s="6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>
      <c r="A614" s="117">
        <v>27</v>
      </c>
      <c r="B614" s="108">
        <f t="shared" ref="B614:Y614" si="207">SUM(B615:B618)</f>
        <v>1568.7160000000003</v>
      </c>
      <c r="C614" s="108">
        <f t="shared" si="207"/>
        <v>1568.1260000000002</v>
      </c>
      <c r="D614" s="108">
        <f t="shared" si="207"/>
        <v>1575.5760000000002</v>
      </c>
      <c r="E614" s="108">
        <f t="shared" si="207"/>
        <v>1580.5760000000002</v>
      </c>
      <c r="F614" s="108">
        <f t="shared" si="207"/>
        <v>1582.6460000000002</v>
      </c>
      <c r="G614" s="108">
        <f t="shared" si="207"/>
        <v>1583.2460000000001</v>
      </c>
      <c r="H614" s="108">
        <f t="shared" si="207"/>
        <v>1575.5360000000001</v>
      </c>
      <c r="I614" s="108">
        <f t="shared" si="207"/>
        <v>1577.1560000000002</v>
      </c>
      <c r="J614" s="108">
        <f t="shared" si="207"/>
        <v>1575.5360000000001</v>
      </c>
      <c r="K614" s="108">
        <f t="shared" si="207"/>
        <v>1578.3960000000002</v>
      </c>
      <c r="L614" s="108">
        <f t="shared" si="207"/>
        <v>1578.1360000000002</v>
      </c>
      <c r="M614" s="108">
        <f t="shared" si="207"/>
        <v>1577.0060000000003</v>
      </c>
      <c r="N614" s="108">
        <f t="shared" si="207"/>
        <v>1578.1360000000002</v>
      </c>
      <c r="O614" s="108">
        <f t="shared" si="207"/>
        <v>1580.2160000000003</v>
      </c>
      <c r="P614" s="108">
        <f t="shared" si="207"/>
        <v>1575.7760000000003</v>
      </c>
      <c r="Q614" s="108">
        <f t="shared" si="207"/>
        <v>1568.3560000000002</v>
      </c>
      <c r="R614" s="108">
        <f t="shared" si="207"/>
        <v>1538.1260000000002</v>
      </c>
      <c r="S614" s="108">
        <f t="shared" si="207"/>
        <v>1538.8560000000002</v>
      </c>
      <c r="T614" s="108">
        <f t="shared" si="207"/>
        <v>1565.4260000000002</v>
      </c>
      <c r="U614" s="108">
        <f t="shared" si="207"/>
        <v>1542.9660000000003</v>
      </c>
      <c r="V614" s="108">
        <f t="shared" si="207"/>
        <v>1552.056</v>
      </c>
      <c r="W614" s="108">
        <f t="shared" si="207"/>
        <v>1550.4660000000003</v>
      </c>
      <c r="X614" s="108">
        <f t="shared" si="207"/>
        <v>1549.9760000000001</v>
      </c>
      <c r="Y614" s="108">
        <f t="shared" si="207"/>
        <v>1546.7060000000001</v>
      </c>
    </row>
    <row r="615" spans="1:25" s="65" customFormat="1" ht="18.75" customHeight="1" outlineLevel="1">
      <c r="A615" s="59" t="s">
        <v>8</v>
      </c>
      <c r="B615" s="73">
        <f>B141</f>
        <v>773.59</v>
      </c>
      <c r="C615" s="73">
        <f t="shared" ref="C615:Y615" si="208">C141</f>
        <v>773</v>
      </c>
      <c r="D615" s="73">
        <f t="shared" si="208"/>
        <v>780.45</v>
      </c>
      <c r="E615" s="73">
        <f t="shared" si="208"/>
        <v>785.45</v>
      </c>
      <c r="F615" s="73">
        <f t="shared" si="208"/>
        <v>787.52</v>
      </c>
      <c r="G615" s="73">
        <f t="shared" si="208"/>
        <v>788.12</v>
      </c>
      <c r="H615" s="73">
        <f t="shared" si="208"/>
        <v>780.41</v>
      </c>
      <c r="I615" s="73">
        <f t="shared" si="208"/>
        <v>782.03</v>
      </c>
      <c r="J615" s="73">
        <f t="shared" si="208"/>
        <v>780.41</v>
      </c>
      <c r="K615" s="73">
        <f t="shared" si="208"/>
        <v>783.27</v>
      </c>
      <c r="L615" s="73">
        <f t="shared" si="208"/>
        <v>783.01</v>
      </c>
      <c r="M615" s="73">
        <f t="shared" si="208"/>
        <v>781.88</v>
      </c>
      <c r="N615" s="73">
        <f t="shared" si="208"/>
        <v>783.01</v>
      </c>
      <c r="O615" s="73">
        <f t="shared" si="208"/>
        <v>785.09</v>
      </c>
      <c r="P615" s="73">
        <f t="shared" si="208"/>
        <v>780.65</v>
      </c>
      <c r="Q615" s="73">
        <f t="shared" si="208"/>
        <v>773.23</v>
      </c>
      <c r="R615" s="73">
        <f t="shared" si="208"/>
        <v>743</v>
      </c>
      <c r="S615" s="73">
        <f t="shared" si="208"/>
        <v>743.73</v>
      </c>
      <c r="T615" s="73">
        <f t="shared" si="208"/>
        <v>770.3</v>
      </c>
      <c r="U615" s="73">
        <f t="shared" si="208"/>
        <v>747.84</v>
      </c>
      <c r="V615" s="73">
        <f t="shared" si="208"/>
        <v>756.93</v>
      </c>
      <c r="W615" s="73">
        <f t="shared" si="208"/>
        <v>755.34</v>
      </c>
      <c r="X615" s="73">
        <f t="shared" si="208"/>
        <v>754.85</v>
      </c>
      <c r="Y615" s="73">
        <f t="shared" si="208"/>
        <v>751.58</v>
      </c>
    </row>
    <row r="616" spans="1:25" s="65" customFormat="1" ht="18.75" customHeight="1" outlineLevel="1">
      <c r="A616" s="60" t="s">
        <v>9</v>
      </c>
      <c r="B616" s="79">
        <v>763.71</v>
      </c>
      <c r="C616" s="79">
        <v>763.71</v>
      </c>
      <c r="D616" s="79">
        <v>763.71</v>
      </c>
      <c r="E616" s="79">
        <v>763.71</v>
      </c>
      <c r="F616" s="79">
        <v>763.71</v>
      </c>
      <c r="G616" s="79">
        <v>763.71</v>
      </c>
      <c r="H616" s="79">
        <v>763.71</v>
      </c>
      <c r="I616" s="79">
        <v>763.71</v>
      </c>
      <c r="J616" s="79">
        <v>763.71</v>
      </c>
      <c r="K616" s="79">
        <v>763.71</v>
      </c>
      <c r="L616" s="79">
        <v>763.71</v>
      </c>
      <c r="M616" s="79">
        <v>763.71</v>
      </c>
      <c r="N616" s="79">
        <v>763.71</v>
      </c>
      <c r="O616" s="79">
        <v>763.71</v>
      </c>
      <c r="P616" s="79">
        <v>763.71</v>
      </c>
      <c r="Q616" s="79">
        <v>763.71</v>
      </c>
      <c r="R616" s="79">
        <v>763.71</v>
      </c>
      <c r="S616" s="79">
        <v>763.71</v>
      </c>
      <c r="T616" s="79">
        <v>763.71</v>
      </c>
      <c r="U616" s="79">
        <v>763.71</v>
      </c>
      <c r="V616" s="79">
        <v>763.71</v>
      </c>
      <c r="W616" s="79">
        <v>763.71</v>
      </c>
      <c r="X616" s="79">
        <v>763.71</v>
      </c>
      <c r="Y616" s="79">
        <v>763.71</v>
      </c>
    </row>
    <row r="617" spans="1:25" s="65" customFormat="1" ht="18.75" customHeight="1" outlineLevel="1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>
      <c r="A618" s="6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>
      <c r="A619" s="116">
        <v>28</v>
      </c>
      <c r="B619" s="108">
        <f t="shared" ref="B619:Y619" si="209">SUM(B620:B623)</f>
        <v>1547.8260000000002</v>
      </c>
      <c r="C619" s="108">
        <f t="shared" si="209"/>
        <v>1524.0260000000003</v>
      </c>
      <c r="D619" s="108">
        <f t="shared" si="209"/>
        <v>1535.1560000000002</v>
      </c>
      <c r="E619" s="108">
        <f t="shared" si="209"/>
        <v>1540.2460000000001</v>
      </c>
      <c r="F619" s="108">
        <f t="shared" si="209"/>
        <v>1534.1160000000002</v>
      </c>
      <c r="G619" s="108">
        <f t="shared" si="209"/>
        <v>1534.0660000000003</v>
      </c>
      <c r="H619" s="108">
        <f t="shared" si="209"/>
        <v>1540.6360000000002</v>
      </c>
      <c r="I619" s="108">
        <f t="shared" si="209"/>
        <v>1565.7060000000001</v>
      </c>
      <c r="J619" s="108">
        <f t="shared" si="209"/>
        <v>1542.5160000000001</v>
      </c>
      <c r="K619" s="108">
        <f t="shared" si="209"/>
        <v>1542.3860000000002</v>
      </c>
      <c r="L619" s="108">
        <f t="shared" si="209"/>
        <v>1529.6860000000001</v>
      </c>
      <c r="M619" s="108">
        <f t="shared" si="209"/>
        <v>1531.2960000000003</v>
      </c>
      <c r="N619" s="108">
        <f t="shared" si="209"/>
        <v>1543.3160000000003</v>
      </c>
      <c r="O619" s="108">
        <f t="shared" si="209"/>
        <v>1597.5260000000003</v>
      </c>
      <c r="P619" s="108">
        <f t="shared" si="209"/>
        <v>1583.4960000000001</v>
      </c>
      <c r="Q619" s="108">
        <f t="shared" si="209"/>
        <v>1634.2460000000001</v>
      </c>
      <c r="R619" s="108">
        <f t="shared" si="209"/>
        <v>1625.9860000000003</v>
      </c>
      <c r="S619" s="108">
        <f t="shared" si="209"/>
        <v>1562.4460000000004</v>
      </c>
      <c r="T619" s="108">
        <f t="shared" si="209"/>
        <v>1553.1260000000002</v>
      </c>
      <c r="U619" s="108">
        <f t="shared" si="209"/>
        <v>1536.3260000000002</v>
      </c>
      <c r="V619" s="108">
        <f t="shared" si="209"/>
        <v>1533.7860000000001</v>
      </c>
      <c r="W619" s="108">
        <f t="shared" si="209"/>
        <v>1539.6060000000002</v>
      </c>
      <c r="X619" s="108">
        <f t="shared" si="209"/>
        <v>1535.0960000000002</v>
      </c>
      <c r="Y619" s="108">
        <f t="shared" si="209"/>
        <v>1545.2460000000001</v>
      </c>
    </row>
    <row r="620" spans="1:25" s="65" customFormat="1" ht="18.75" customHeight="1" outlineLevel="1">
      <c r="A620" s="55" t="s">
        <v>8</v>
      </c>
      <c r="B620" s="73">
        <f>B146</f>
        <v>752.7</v>
      </c>
      <c r="C620" s="73">
        <f t="shared" ref="C620:Y620" si="210">C146</f>
        <v>728.9</v>
      </c>
      <c r="D620" s="73">
        <f t="shared" si="210"/>
        <v>740.03</v>
      </c>
      <c r="E620" s="73">
        <f t="shared" si="210"/>
        <v>745.12</v>
      </c>
      <c r="F620" s="73">
        <f t="shared" si="210"/>
        <v>738.99</v>
      </c>
      <c r="G620" s="73">
        <f t="shared" si="210"/>
        <v>738.94</v>
      </c>
      <c r="H620" s="73">
        <f t="shared" si="210"/>
        <v>745.51</v>
      </c>
      <c r="I620" s="73">
        <f t="shared" si="210"/>
        <v>770.58</v>
      </c>
      <c r="J620" s="73">
        <f t="shared" si="210"/>
        <v>747.39</v>
      </c>
      <c r="K620" s="73">
        <f t="shared" si="210"/>
        <v>747.26</v>
      </c>
      <c r="L620" s="73">
        <f t="shared" si="210"/>
        <v>734.56</v>
      </c>
      <c r="M620" s="73">
        <f t="shared" si="210"/>
        <v>736.17</v>
      </c>
      <c r="N620" s="73">
        <f t="shared" si="210"/>
        <v>748.19</v>
      </c>
      <c r="O620" s="73">
        <f t="shared" si="210"/>
        <v>802.4</v>
      </c>
      <c r="P620" s="73">
        <f t="shared" si="210"/>
        <v>788.37</v>
      </c>
      <c r="Q620" s="73">
        <f t="shared" si="210"/>
        <v>839.12</v>
      </c>
      <c r="R620" s="73">
        <f t="shared" si="210"/>
        <v>830.86</v>
      </c>
      <c r="S620" s="73">
        <f t="shared" si="210"/>
        <v>767.32</v>
      </c>
      <c r="T620" s="73">
        <f t="shared" si="210"/>
        <v>758</v>
      </c>
      <c r="U620" s="73">
        <f t="shared" si="210"/>
        <v>741.2</v>
      </c>
      <c r="V620" s="73">
        <f t="shared" si="210"/>
        <v>738.66</v>
      </c>
      <c r="W620" s="73">
        <f t="shared" si="210"/>
        <v>744.48</v>
      </c>
      <c r="X620" s="73">
        <f t="shared" si="210"/>
        <v>739.97</v>
      </c>
      <c r="Y620" s="73">
        <f t="shared" si="210"/>
        <v>750.12</v>
      </c>
    </row>
    <row r="621" spans="1:25" s="65" customFormat="1" ht="18.75" customHeight="1" outlineLevel="1">
      <c r="A621" s="56" t="s">
        <v>9</v>
      </c>
      <c r="B621" s="79">
        <v>763.71</v>
      </c>
      <c r="C621" s="79">
        <v>763.71</v>
      </c>
      <c r="D621" s="79">
        <v>763.71</v>
      </c>
      <c r="E621" s="79">
        <v>763.71</v>
      </c>
      <c r="F621" s="79">
        <v>763.71</v>
      </c>
      <c r="G621" s="79">
        <v>763.71</v>
      </c>
      <c r="H621" s="79">
        <v>763.71</v>
      </c>
      <c r="I621" s="79">
        <v>763.71</v>
      </c>
      <c r="J621" s="79">
        <v>763.71</v>
      </c>
      <c r="K621" s="79">
        <v>763.71</v>
      </c>
      <c r="L621" s="79">
        <v>763.71</v>
      </c>
      <c r="M621" s="79">
        <v>763.71</v>
      </c>
      <c r="N621" s="79">
        <v>763.71</v>
      </c>
      <c r="O621" s="79">
        <v>763.71</v>
      </c>
      <c r="P621" s="79">
        <v>763.71</v>
      </c>
      <c r="Q621" s="79">
        <v>763.71</v>
      </c>
      <c r="R621" s="79">
        <v>763.71</v>
      </c>
      <c r="S621" s="79">
        <v>763.71</v>
      </c>
      <c r="T621" s="79">
        <v>763.71</v>
      </c>
      <c r="U621" s="79">
        <v>763.71</v>
      </c>
      <c r="V621" s="79">
        <v>763.71</v>
      </c>
      <c r="W621" s="79">
        <v>763.71</v>
      </c>
      <c r="X621" s="79">
        <v>763.71</v>
      </c>
      <c r="Y621" s="79">
        <v>763.71</v>
      </c>
    </row>
    <row r="622" spans="1:25" s="65" customFormat="1" ht="18.75" customHeight="1" outlineLevel="1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>
      <c r="A623" s="58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>
      <c r="A624" s="114">
        <v>29</v>
      </c>
      <c r="B624" s="108">
        <f t="shared" ref="B624:Y624" si="211">SUM(B625:B628)</f>
        <v>1603.5360000000001</v>
      </c>
      <c r="C624" s="108">
        <f t="shared" si="211"/>
        <v>1593.4660000000003</v>
      </c>
      <c r="D624" s="108">
        <f t="shared" si="211"/>
        <v>1602.7860000000001</v>
      </c>
      <c r="E624" s="108">
        <f t="shared" si="211"/>
        <v>1605.1760000000002</v>
      </c>
      <c r="F624" s="108">
        <f t="shared" si="211"/>
        <v>1603.2860000000001</v>
      </c>
      <c r="G624" s="108">
        <f t="shared" si="211"/>
        <v>1601.1060000000002</v>
      </c>
      <c r="H624" s="108">
        <f t="shared" si="211"/>
        <v>1610.4460000000004</v>
      </c>
      <c r="I624" s="108">
        <f t="shared" si="211"/>
        <v>1598.6660000000002</v>
      </c>
      <c r="J624" s="108">
        <f t="shared" si="211"/>
        <v>1593.7360000000003</v>
      </c>
      <c r="K624" s="108">
        <f t="shared" si="211"/>
        <v>1590.1660000000002</v>
      </c>
      <c r="L624" s="108">
        <f t="shared" si="211"/>
        <v>1591.6560000000002</v>
      </c>
      <c r="M624" s="108">
        <f t="shared" si="211"/>
        <v>1592.9060000000002</v>
      </c>
      <c r="N624" s="108">
        <f t="shared" si="211"/>
        <v>1599.6360000000002</v>
      </c>
      <c r="O624" s="108">
        <f t="shared" si="211"/>
        <v>1600.0060000000003</v>
      </c>
      <c r="P624" s="108">
        <f t="shared" si="211"/>
        <v>1600.6960000000004</v>
      </c>
      <c r="Q624" s="108">
        <f t="shared" si="211"/>
        <v>1613.8860000000002</v>
      </c>
      <c r="R624" s="108">
        <f t="shared" si="211"/>
        <v>1616.1360000000002</v>
      </c>
      <c r="S624" s="108">
        <f t="shared" si="211"/>
        <v>1606.1960000000004</v>
      </c>
      <c r="T624" s="108">
        <f t="shared" si="211"/>
        <v>1595.7360000000003</v>
      </c>
      <c r="U624" s="108">
        <f t="shared" si="211"/>
        <v>1586.6860000000001</v>
      </c>
      <c r="V624" s="108">
        <f t="shared" si="211"/>
        <v>1586.0860000000002</v>
      </c>
      <c r="W624" s="108">
        <f t="shared" si="211"/>
        <v>1593.0260000000003</v>
      </c>
      <c r="X624" s="108">
        <f t="shared" si="211"/>
        <v>1571.9460000000004</v>
      </c>
      <c r="Y624" s="108">
        <f t="shared" si="211"/>
        <v>1578.4760000000001</v>
      </c>
    </row>
    <row r="625" spans="1:25" s="65" customFormat="1" ht="18.75" customHeight="1" outlineLevel="1">
      <c r="A625" s="55" t="s">
        <v>8</v>
      </c>
      <c r="B625" s="73">
        <f>B151</f>
        <v>808.41</v>
      </c>
      <c r="C625" s="73">
        <f t="shared" ref="C625:Y625" si="212">C151</f>
        <v>798.34</v>
      </c>
      <c r="D625" s="73">
        <f t="shared" si="212"/>
        <v>807.66</v>
      </c>
      <c r="E625" s="73">
        <f t="shared" si="212"/>
        <v>810.05</v>
      </c>
      <c r="F625" s="73">
        <f t="shared" si="212"/>
        <v>808.16</v>
      </c>
      <c r="G625" s="73">
        <f t="shared" si="212"/>
        <v>805.98</v>
      </c>
      <c r="H625" s="73">
        <f t="shared" si="212"/>
        <v>815.32</v>
      </c>
      <c r="I625" s="73">
        <f t="shared" si="212"/>
        <v>803.54</v>
      </c>
      <c r="J625" s="73">
        <f t="shared" si="212"/>
        <v>798.61</v>
      </c>
      <c r="K625" s="73">
        <f t="shared" si="212"/>
        <v>795.04</v>
      </c>
      <c r="L625" s="73">
        <f t="shared" si="212"/>
        <v>796.53</v>
      </c>
      <c r="M625" s="73">
        <f t="shared" si="212"/>
        <v>797.78</v>
      </c>
      <c r="N625" s="73">
        <f t="shared" si="212"/>
        <v>804.51</v>
      </c>
      <c r="O625" s="73">
        <f t="shared" si="212"/>
        <v>804.88</v>
      </c>
      <c r="P625" s="73">
        <f t="shared" si="212"/>
        <v>805.57</v>
      </c>
      <c r="Q625" s="73">
        <f t="shared" si="212"/>
        <v>818.76</v>
      </c>
      <c r="R625" s="73">
        <f t="shared" si="212"/>
        <v>821.01</v>
      </c>
      <c r="S625" s="73">
        <f t="shared" si="212"/>
        <v>811.07</v>
      </c>
      <c r="T625" s="73">
        <f t="shared" si="212"/>
        <v>800.61</v>
      </c>
      <c r="U625" s="73">
        <f t="shared" si="212"/>
        <v>791.56</v>
      </c>
      <c r="V625" s="73">
        <f t="shared" si="212"/>
        <v>790.96</v>
      </c>
      <c r="W625" s="73">
        <f t="shared" si="212"/>
        <v>797.9</v>
      </c>
      <c r="X625" s="73">
        <f t="shared" si="212"/>
        <v>776.82</v>
      </c>
      <c r="Y625" s="73">
        <f t="shared" si="212"/>
        <v>783.35</v>
      </c>
    </row>
    <row r="626" spans="1:25" s="65" customFormat="1" ht="18.75" customHeight="1" outlineLevel="1">
      <c r="A626" s="56" t="s">
        <v>9</v>
      </c>
      <c r="B626" s="79">
        <v>763.71</v>
      </c>
      <c r="C626" s="79">
        <v>763.71</v>
      </c>
      <c r="D626" s="79">
        <v>763.71</v>
      </c>
      <c r="E626" s="79">
        <v>763.71</v>
      </c>
      <c r="F626" s="79">
        <v>763.71</v>
      </c>
      <c r="G626" s="79">
        <v>763.71</v>
      </c>
      <c r="H626" s="79">
        <v>763.71</v>
      </c>
      <c r="I626" s="79">
        <v>763.71</v>
      </c>
      <c r="J626" s="79">
        <v>763.71</v>
      </c>
      <c r="K626" s="79">
        <v>763.71</v>
      </c>
      <c r="L626" s="79">
        <v>763.71</v>
      </c>
      <c r="M626" s="79">
        <v>763.71</v>
      </c>
      <c r="N626" s="79">
        <v>763.71</v>
      </c>
      <c r="O626" s="79">
        <v>763.71</v>
      </c>
      <c r="P626" s="79">
        <v>763.71</v>
      </c>
      <c r="Q626" s="79">
        <v>763.71</v>
      </c>
      <c r="R626" s="79">
        <v>763.71</v>
      </c>
      <c r="S626" s="79">
        <v>763.71</v>
      </c>
      <c r="T626" s="79">
        <v>763.71</v>
      </c>
      <c r="U626" s="79">
        <v>763.71</v>
      </c>
      <c r="V626" s="79">
        <v>763.71</v>
      </c>
      <c r="W626" s="79">
        <v>763.71</v>
      </c>
      <c r="X626" s="79">
        <v>763.71</v>
      </c>
      <c r="Y626" s="79">
        <v>763.71</v>
      </c>
    </row>
    <row r="627" spans="1:25" s="65" customFormat="1" ht="18.75" customHeight="1" outlineLevel="1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5" s="65" customFormat="1" ht="18.75" customHeight="1" outlineLevel="1" thickBot="1">
      <c r="A628" s="58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thickBot="1">
      <c r="A629" s="115">
        <v>30</v>
      </c>
      <c r="B629" s="108">
        <f t="shared" ref="B629:Y629" si="213">SUM(B630:B633)</f>
        <v>1611.4060000000002</v>
      </c>
      <c r="C629" s="108">
        <f t="shared" si="213"/>
        <v>1611.0660000000003</v>
      </c>
      <c r="D629" s="108">
        <f t="shared" si="213"/>
        <v>1598.6860000000001</v>
      </c>
      <c r="E629" s="108">
        <f t="shared" si="213"/>
        <v>1608.5060000000003</v>
      </c>
      <c r="F629" s="108">
        <f t="shared" si="213"/>
        <v>1601.1760000000002</v>
      </c>
      <c r="G629" s="108">
        <f t="shared" si="213"/>
        <v>1591.9660000000003</v>
      </c>
      <c r="H629" s="108">
        <f t="shared" si="213"/>
        <v>1608.1760000000002</v>
      </c>
      <c r="I629" s="108">
        <f t="shared" si="213"/>
        <v>1604.2660000000001</v>
      </c>
      <c r="J629" s="108">
        <f t="shared" si="213"/>
        <v>1607.3860000000002</v>
      </c>
      <c r="K629" s="108">
        <f t="shared" si="213"/>
        <v>1612.2260000000001</v>
      </c>
      <c r="L629" s="108">
        <f t="shared" si="213"/>
        <v>1611.4460000000004</v>
      </c>
      <c r="M629" s="108">
        <f t="shared" si="213"/>
        <v>1613.1560000000002</v>
      </c>
      <c r="N629" s="108">
        <f t="shared" si="213"/>
        <v>1615.0460000000003</v>
      </c>
      <c r="O629" s="108">
        <f t="shared" si="213"/>
        <v>1613.806</v>
      </c>
      <c r="P629" s="108">
        <f t="shared" si="213"/>
        <v>1613.4060000000002</v>
      </c>
      <c r="Q629" s="108">
        <f t="shared" si="213"/>
        <v>1619.306</v>
      </c>
      <c r="R629" s="108">
        <f t="shared" si="213"/>
        <v>1619.3360000000002</v>
      </c>
      <c r="S629" s="108">
        <f t="shared" si="213"/>
        <v>1893.5560000000003</v>
      </c>
      <c r="T629" s="108">
        <f t="shared" si="213"/>
        <v>1609.1760000000002</v>
      </c>
      <c r="U629" s="108">
        <f t="shared" si="213"/>
        <v>1756.7360000000003</v>
      </c>
      <c r="V629" s="108">
        <f t="shared" si="213"/>
        <v>1601.1460000000002</v>
      </c>
      <c r="W629" s="108">
        <f t="shared" si="213"/>
        <v>1609.5160000000001</v>
      </c>
      <c r="X629" s="108">
        <f t="shared" si="213"/>
        <v>1616.3560000000002</v>
      </c>
      <c r="Y629" s="108">
        <f t="shared" si="213"/>
        <v>1624.2260000000001</v>
      </c>
    </row>
    <row r="630" spans="1:25" s="65" customFormat="1" ht="18.75" customHeight="1" outlineLevel="1">
      <c r="A630" s="59" t="s">
        <v>8</v>
      </c>
      <c r="B630" s="73">
        <f>B156</f>
        <v>816.28</v>
      </c>
      <c r="C630" s="73">
        <f t="shared" ref="C630:Y630" si="214">C156</f>
        <v>815.94</v>
      </c>
      <c r="D630" s="73">
        <f t="shared" si="214"/>
        <v>803.56</v>
      </c>
      <c r="E630" s="73">
        <f t="shared" si="214"/>
        <v>813.38</v>
      </c>
      <c r="F630" s="73">
        <f t="shared" si="214"/>
        <v>806.05</v>
      </c>
      <c r="G630" s="73">
        <f t="shared" si="214"/>
        <v>796.84</v>
      </c>
      <c r="H630" s="73">
        <f t="shared" si="214"/>
        <v>813.05</v>
      </c>
      <c r="I630" s="73">
        <f t="shared" si="214"/>
        <v>809.14</v>
      </c>
      <c r="J630" s="73">
        <f t="shared" si="214"/>
        <v>812.26</v>
      </c>
      <c r="K630" s="73">
        <f t="shared" si="214"/>
        <v>817.1</v>
      </c>
      <c r="L630" s="73">
        <f t="shared" si="214"/>
        <v>816.32</v>
      </c>
      <c r="M630" s="73">
        <f t="shared" si="214"/>
        <v>818.03</v>
      </c>
      <c r="N630" s="73">
        <f t="shared" si="214"/>
        <v>819.92</v>
      </c>
      <c r="O630" s="73">
        <f t="shared" si="214"/>
        <v>818.68</v>
      </c>
      <c r="P630" s="73">
        <f t="shared" si="214"/>
        <v>818.28</v>
      </c>
      <c r="Q630" s="73">
        <f t="shared" si="214"/>
        <v>824.18</v>
      </c>
      <c r="R630" s="73">
        <f t="shared" si="214"/>
        <v>824.21</v>
      </c>
      <c r="S630" s="73">
        <f t="shared" si="214"/>
        <v>1098.43</v>
      </c>
      <c r="T630" s="73">
        <f t="shared" si="214"/>
        <v>814.05</v>
      </c>
      <c r="U630" s="73">
        <f t="shared" si="214"/>
        <v>961.61</v>
      </c>
      <c r="V630" s="73">
        <f t="shared" si="214"/>
        <v>806.02</v>
      </c>
      <c r="W630" s="73">
        <f t="shared" si="214"/>
        <v>814.39</v>
      </c>
      <c r="X630" s="73">
        <f t="shared" si="214"/>
        <v>821.23</v>
      </c>
      <c r="Y630" s="73">
        <f t="shared" si="214"/>
        <v>829.1</v>
      </c>
    </row>
    <row r="631" spans="1:25" s="65" customFormat="1" ht="18.75" customHeight="1" outlineLevel="1">
      <c r="A631" s="60" t="s">
        <v>9</v>
      </c>
      <c r="B631" s="79">
        <v>763.71</v>
      </c>
      <c r="C631" s="79">
        <v>763.71</v>
      </c>
      <c r="D631" s="79">
        <v>763.71</v>
      </c>
      <c r="E631" s="79">
        <v>763.71</v>
      </c>
      <c r="F631" s="79">
        <v>763.71</v>
      </c>
      <c r="G631" s="79">
        <v>763.71</v>
      </c>
      <c r="H631" s="79">
        <v>763.71</v>
      </c>
      <c r="I631" s="79">
        <v>763.71</v>
      </c>
      <c r="J631" s="79">
        <v>763.71</v>
      </c>
      <c r="K631" s="79">
        <v>763.71</v>
      </c>
      <c r="L631" s="79">
        <v>763.71</v>
      </c>
      <c r="M631" s="79">
        <v>763.71</v>
      </c>
      <c r="N631" s="79">
        <v>763.71</v>
      </c>
      <c r="O631" s="79">
        <v>763.71</v>
      </c>
      <c r="P631" s="79">
        <v>763.71</v>
      </c>
      <c r="Q631" s="79">
        <v>763.71</v>
      </c>
      <c r="R631" s="79">
        <v>763.71</v>
      </c>
      <c r="S631" s="79">
        <v>763.71</v>
      </c>
      <c r="T631" s="79">
        <v>763.71</v>
      </c>
      <c r="U631" s="79">
        <v>763.71</v>
      </c>
      <c r="V631" s="79">
        <v>763.71</v>
      </c>
      <c r="W631" s="79">
        <v>763.71</v>
      </c>
      <c r="X631" s="79">
        <v>763.71</v>
      </c>
      <c r="Y631" s="79">
        <v>763.71</v>
      </c>
    </row>
    <row r="632" spans="1:25" s="65" customFormat="1" ht="18.75" customHeight="1" outlineLevel="1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5" s="65" customFormat="1" ht="18.75" customHeight="1" outlineLevel="1" thickBot="1">
      <c r="A633" s="6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thickBot="1">
      <c r="A634" s="117">
        <v>31</v>
      </c>
      <c r="B634" s="108">
        <f t="shared" ref="B634:Y634" si="215">SUM(B635:B638)</f>
        <v>1553.806</v>
      </c>
      <c r="C634" s="108">
        <f t="shared" si="215"/>
        <v>1554.6060000000002</v>
      </c>
      <c r="D634" s="108">
        <f t="shared" si="215"/>
        <v>1561.4360000000001</v>
      </c>
      <c r="E634" s="108">
        <f t="shared" si="215"/>
        <v>1557.5060000000003</v>
      </c>
      <c r="F634" s="108">
        <f t="shared" si="215"/>
        <v>1552.5760000000002</v>
      </c>
      <c r="G634" s="108">
        <f t="shared" si="215"/>
        <v>2051.616</v>
      </c>
      <c r="H634" s="108">
        <f t="shared" si="215"/>
        <v>1598.556</v>
      </c>
      <c r="I634" s="108">
        <f t="shared" si="215"/>
        <v>1590.7660000000001</v>
      </c>
      <c r="J634" s="108">
        <f t="shared" si="215"/>
        <v>2018.4560000000001</v>
      </c>
      <c r="K634" s="108">
        <f t="shared" si="215"/>
        <v>1549.7360000000003</v>
      </c>
      <c r="L634" s="108">
        <f t="shared" si="215"/>
        <v>2028.2160000000001</v>
      </c>
      <c r="M634" s="108">
        <f t="shared" si="215"/>
        <v>2009.1260000000002</v>
      </c>
      <c r="N634" s="108">
        <f t="shared" si="215"/>
        <v>2002.8760000000002</v>
      </c>
      <c r="O634" s="108">
        <f t="shared" si="215"/>
        <v>2011.4860000000001</v>
      </c>
      <c r="P634" s="108">
        <f t="shared" si="215"/>
        <v>2032.5760000000002</v>
      </c>
      <c r="Q634" s="108">
        <f t="shared" si="215"/>
        <v>2053.616</v>
      </c>
      <c r="R634" s="108">
        <f t="shared" si="215"/>
        <v>1609.6260000000002</v>
      </c>
      <c r="S634" s="108">
        <f t="shared" si="215"/>
        <v>1592.8360000000002</v>
      </c>
      <c r="T634" s="108">
        <f t="shared" si="215"/>
        <v>1542.7260000000001</v>
      </c>
      <c r="U634" s="108">
        <f t="shared" si="215"/>
        <v>1539.3760000000002</v>
      </c>
      <c r="V634" s="108">
        <f t="shared" si="215"/>
        <v>1541.4360000000001</v>
      </c>
      <c r="W634" s="108">
        <f t="shared" si="215"/>
        <v>1539.4460000000004</v>
      </c>
      <c r="X634" s="108">
        <f t="shared" si="215"/>
        <v>1548.7160000000003</v>
      </c>
      <c r="Y634" s="108">
        <f t="shared" si="215"/>
        <v>1557.0160000000001</v>
      </c>
    </row>
    <row r="635" spans="1:25" s="65" customFormat="1" ht="18.75" customHeight="1" outlineLevel="1">
      <c r="A635" s="55" t="s">
        <v>8</v>
      </c>
      <c r="B635" s="73">
        <f>B161</f>
        <v>758.68</v>
      </c>
      <c r="C635" s="73">
        <f t="shared" ref="C635:Y635" si="216">C161</f>
        <v>759.48</v>
      </c>
      <c r="D635" s="73">
        <f t="shared" si="216"/>
        <v>766.31</v>
      </c>
      <c r="E635" s="73">
        <f t="shared" si="216"/>
        <v>762.38</v>
      </c>
      <c r="F635" s="73">
        <f t="shared" si="216"/>
        <v>757.45</v>
      </c>
      <c r="G635" s="73">
        <f t="shared" si="216"/>
        <v>1256.49</v>
      </c>
      <c r="H635" s="73">
        <f t="shared" si="216"/>
        <v>803.43</v>
      </c>
      <c r="I635" s="73">
        <f t="shared" si="216"/>
        <v>795.64</v>
      </c>
      <c r="J635" s="73">
        <f t="shared" si="216"/>
        <v>1223.33</v>
      </c>
      <c r="K635" s="73">
        <f t="shared" si="216"/>
        <v>754.61</v>
      </c>
      <c r="L635" s="73">
        <f t="shared" si="216"/>
        <v>1233.0899999999999</v>
      </c>
      <c r="M635" s="73">
        <f t="shared" si="216"/>
        <v>1214</v>
      </c>
      <c r="N635" s="73">
        <f t="shared" si="216"/>
        <v>1207.75</v>
      </c>
      <c r="O635" s="73">
        <f t="shared" si="216"/>
        <v>1216.3599999999999</v>
      </c>
      <c r="P635" s="73">
        <f t="shared" si="216"/>
        <v>1237.45</v>
      </c>
      <c r="Q635" s="73">
        <f t="shared" si="216"/>
        <v>1258.49</v>
      </c>
      <c r="R635" s="73">
        <f t="shared" si="216"/>
        <v>814.5</v>
      </c>
      <c r="S635" s="73">
        <f t="shared" si="216"/>
        <v>797.71</v>
      </c>
      <c r="T635" s="73">
        <f t="shared" si="216"/>
        <v>747.6</v>
      </c>
      <c r="U635" s="73">
        <f t="shared" si="216"/>
        <v>744.25</v>
      </c>
      <c r="V635" s="73">
        <f t="shared" si="216"/>
        <v>746.31</v>
      </c>
      <c r="W635" s="73">
        <f t="shared" si="216"/>
        <v>744.32</v>
      </c>
      <c r="X635" s="73">
        <f t="shared" si="216"/>
        <v>753.59</v>
      </c>
      <c r="Y635" s="73">
        <f t="shared" si="216"/>
        <v>761.89</v>
      </c>
    </row>
    <row r="636" spans="1:25" s="65" customFormat="1" ht="18.75" customHeight="1" outlineLevel="1">
      <c r="A636" s="56" t="s">
        <v>9</v>
      </c>
      <c r="B636" s="79">
        <v>763.71</v>
      </c>
      <c r="C636" s="79">
        <v>763.71</v>
      </c>
      <c r="D636" s="79">
        <v>763.71</v>
      </c>
      <c r="E636" s="79">
        <v>763.71</v>
      </c>
      <c r="F636" s="79">
        <v>763.71</v>
      </c>
      <c r="G636" s="79">
        <v>763.71</v>
      </c>
      <c r="H636" s="79">
        <v>763.71</v>
      </c>
      <c r="I636" s="79">
        <v>763.71</v>
      </c>
      <c r="J636" s="79">
        <v>763.71</v>
      </c>
      <c r="K636" s="79">
        <v>763.71</v>
      </c>
      <c r="L636" s="79">
        <v>763.71</v>
      </c>
      <c r="M636" s="79">
        <v>763.71</v>
      </c>
      <c r="N636" s="79">
        <v>763.71</v>
      </c>
      <c r="O636" s="79">
        <v>763.71</v>
      </c>
      <c r="P636" s="79">
        <v>763.71</v>
      </c>
      <c r="Q636" s="79">
        <v>763.71</v>
      </c>
      <c r="R636" s="79">
        <v>763.71</v>
      </c>
      <c r="S636" s="79">
        <v>763.71</v>
      </c>
      <c r="T636" s="79">
        <v>763.71</v>
      </c>
      <c r="U636" s="79">
        <v>763.71</v>
      </c>
      <c r="V636" s="79">
        <v>763.71</v>
      </c>
      <c r="W636" s="79">
        <v>763.71</v>
      </c>
      <c r="X636" s="79">
        <v>763.71</v>
      </c>
      <c r="Y636" s="79">
        <v>763.71</v>
      </c>
    </row>
    <row r="637" spans="1:25" s="65" customFormat="1" ht="18.75" customHeight="1" outlineLevel="1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5" s="65" customFormat="1" ht="18.75" customHeight="1" outlineLevel="1" thickBot="1">
      <c r="A638" s="58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>
      <c r="A639" s="71"/>
      <c r="Y639" s="71"/>
    </row>
    <row r="640" spans="1:25">
      <c r="A640" s="148"/>
      <c r="Y640" s="148"/>
    </row>
    <row r="641" spans="1:25" s="153" customFormat="1" ht="16.5" thickBot="1">
      <c r="A641" s="337" t="s">
        <v>83</v>
      </c>
      <c r="B641" s="337"/>
      <c r="C641" s="337"/>
      <c r="D641" s="337"/>
      <c r="E641" s="337"/>
      <c r="F641" s="337"/>
      <c r="G641" s="337"/>
      <c r="H641" s="337"/>
      <c r="I641" s="337"/>
      <c r="J641" s="337"/>
      <c r="K641" s="337"/>
      <c r="L641" s="337"/>
      <c r="M641" s="337"/>
      <c r="N641" s="337"/>
      <c r="O641" s="337"/>
      <c r="P641" s="337"/>
      <c r="Q641" s="337"/>
      <c r="R641" s="337"/>
      <c r="S641" s="337"/>
      <c r="T641" s="337"/>
      <c r="U641" s="337"/>
      <c r="V641" s="337"/>
      <c r="W641" s="337"/>
      <c r="X641" s="337"/>
      <c r="Y641" s="337"/>
    </row>
    <row r="642" spans="1:25" s="65" customFormat="1" ht="30.75" customHeight="1" thickBot="1">
      <c r="A642" s="338" t="s">
        <v>47</v>
      </c>
      <c r="B642" s="340" t="s">
        <v>60</v>
      </c>
      <c r="C642" s="341"/>
      <c r="D642" s="341"/>
      <c r="E642" s="341"/>
      <c r="F642" s="341"/>
      <c r="G642" s="341"/>
      <c r="H642" s="341"/>
      <c r="I642" s="341"/>
      <c r="J642" s="341"/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/>
      <c r="W642" s="341"/>
      <c r="X642" s="341"/>
      <c r="Y642" s="342"/>
    </row>
    <row r="643" spans="1:25" s="65" customFormat="1" ht="39" customHeight="1" thickBot="1">
      <c r="A643" s="339"/>
      <c r="B643" s="66" t="s">
        <v>46</v>
      </c>
      <c r="C643" s="67" t="s">
        <v>45</v>
      </c>
      <c r="D643" s="119" t="s">
        <v>44</v>
      </c>
      <c r="E643" s="67" t="s">
        <v>43</v>
      </c>
      <c r="F643" s="67" t="s">
        <v>42</v>
      </c>
      <c r="G643" s="67" t="s">
        <v>41</v>
      </c>
      <c r="H643" s="67" t="s">
        <v>40</v>
      </c>
      <c r="I643" s="67" t="s">
        <v>39</v>
      </c>
      <c r="J643" s="67" t="s">
        <v>38</v>
      </c>
      <c r="K643" s="68" t="s">
        <v>37</v>
      </c>
      <c r="L643" s="67" t="s">
        <v>36</v>
      </c>
      <c r="M643" s="69" t="s">
        <v>35</v>
      </c>
      <c r="N643" s="68" t="s">
        <v>34</v>
      </c>
      <c r="O643" s="67" t="s">
        <v>33</v>
      </c>
      <c r="P643" s="69" t="s">
        <v>32</v>
      </c>
      <c r="Q643" s="119" t="s">
        <v>31</v>
      </c>
      <c r="R643" s="67" t="s">
        <v>30</v>
      </c>
      <c r="S643" s="119" t="s">
        <v>29</v>
      </c>
      <c r="T643" s="67" t="s">
        <v>28</v>
      </c>
      <c r="U643" s="119" t="s">
        <v>27</v>
      </c>
      <c r="V643" s="67" t="s">
        <v>26</v>
      </c>
      <c r="W643" s="119" t="s">
        <v>25</v>
      </c>
      <c r="X643" s="67" t="s">
        <v>24</v>
      </c>
      <c r="Y643" s="81" t="s">
        <v>23</v>
      </c>
    </row>
    <row r="644" spans="1:25" s="113" customFormat="1" ht="18.75" customHeight="1" thickBot="1">
      <c r="A644" s="118">
        <v>1</v>
      </c>
      <c r="B644" s="106">
        <f>SUM(B645:B647)</f>
        <v>797.07599999999991</v>
      </c>
      <c r="C644" s="107">
        <f t="shared" ref="C644:Y644" si="217">SUM(C645:C647)</f>
        <v>783.69599999999991</v>
      </c>
      <c r="D644" s="107">
        <f t="shared" si="217"/>
        <v>832.84599999999989</v>
      </c>
      <c r="E644" s="108">
        <f t="shared" si="217"/>
        <v>847.51599999999996</v>
      </c>
      <c r="F644" s="108">
        <f t="shared" si="217"/>
        <v>854.5859999999999</v>
      </c>
      <c r="G644" s="108">
        <f t="shared" si="217"/>
        <v>844.27599999999995</v>
      </c>
      <c r="H644" s="108">
        <f t="shared" si="217"/>
        <v>845.0859999999999</v>
      </c>
      <c r="I644" s="108">
        <f t="shared" si="217"/>
        <v>827.23599999999999</v>
      </c>
      <c r="J644" s="108">
        <f t="shared" si="217"/>
        <v>840.26599999999996</v>
      </c>
      <c r="K644" s="109">
        <f t="shared" si="217"/>
        <v>838.65599999999995</v>
      </c>
      <c r="L644" s="108">
        <f t="shared" si="217"/>
        <v>840.57599999999991</v>
      </c>
      <c r="M644" s="110">
        <f t="shared" si="217"/>
        <v>842.94599999999991</v>
      </c>
      <c r="N644" s="109">
        <f t="shared" si="217"/>
        <v>840.71599999999989</v>
      </c>
      <c r="O644" s="108">
        <f t="shared" si="217"/>
        <v>807.72599999999989</v>
      </c>
      <c r="P644" s="110">
        <f t="shared" si="217"/>
        <v>818.7059999999999</v>
      </c>
      <c r="Q644" s="111">
        <f t="shared" si="217"/>
        <v>862.04599999999994</v>
      </c>
      <c r="R644" s="108">
        <f t="shared" si="217"/>
        <v>868.2059999999999</v>
      </c>
      <c r="S644" s="111">
        <f t="shared" si="217"/>
        <v>855.21599999999989</v>
      </c>
      <c r="T644" s="108">
        <f t="shared" si="217"/>
        <v>838.97599999999989</v>
      </c>
      <c r="U644" s="107">
        <f t="shared" si="217"/>
        <v>824.53599999999994</v>
      </c>
      <c r="V644" s="107">
        <f t="shared" si="217"/>
        <v>824.5859999999999</v>
      </c>
      <c r="W644" s="107">
        <f t="shared" si="217"/>
        <v>820.86599999999999</v>
      </c>
      <c r="X644" s="107">
        <f t="shared" si="217"/>
        <v>823.44599999999991</v>
      </c>
      <c r="Y644" s="112">
        <f t="shared" si="217"/>
        <v>827.27599999999995</v>
      </c>
    </row>
    <row r="645" spans="1:25" s="70" customFormat="1" ht="18.75" customHeight="1" outlineLevel="1">
      <c r="A645" s="122" t="s">
        <v>8</v>
      </c>
      <c r="B645" s="73">
        <f>B11</f>
        <v>765.66</v>
      </c>
      <c r="C645" s="73">
        <f t="shared" ref="C645:Y645" si="218">C11</f>
        <v>752.28</v>
      </c>
      <c r="D645" s="73">
        <f t="shared" si="218"/>
        <v>801.43</v>
      </c>
      <c r="E645" s="73">
        <f t="shared" si="218"/>
        <v>816.1</v>
      </c>
      <c r="F645" s="73">
        <f t="shared" si="218"/>
        <v>823.17</v>
      </c>
      <c r="G645" s="73">
        <f t="shared" si="218"/>
        <v>812.86</v>
      </c>
      <c r="H645" s="73">
        <f t="shared" si="218"/>
        <v>813.67</v>
      </c>
      <c r="I645" s="73">
        <f t="shared" si="218"/>
        <v>795.82</v>
      </c>
      <c r="J645" s="73">
        <f t="shared" si="218"/>
        <v>808.85</v>
      </c>
      <c r="K645" s="73">
        <f t="shared" si="218"/>
        <v>807.24</v>
      </c>
      <c r="L645" s="73">
        <f t="shared" si="218"/>
        <v>809.16</v>
      </c>
      <c r="M645" s="73">
        <f t="shared" si="218"/>
        <v>811.53</v>
      </c>
      <c r="N645" s="73">
        <f t="shared" si="218"/>
        <v>809.3</v>
      </c>
      <c r="O645" s="73">
        <f t="shared" si="218"/>
        <v>776.31</v>
      </c>
      <c r="P645" s="73">
        <f t="shared" si="218"/>
        <v>787.29</v>
      </c>
      <c r="Q645" s="73">
        <f t="shared" si="218"/>
        <v>830.63</v>
      </c>
      <c r="R645" s="73">
        <f t="shared" si="218"/>
        <v>836.79</v>
      </c>
      <c r="S645" s="73">
        <f t="shared" si="218"/>
        <v>823.8</v>
      </c>
      <c r="T645" s="73">
        <f t="shared" si="218"/>
        <v>807.56</v>
      </c>
      <c r="U645" s="73">
        <f t="shared" si="218"/>
        <v>793.12</v>
      </c>
      <c r="V645" s="73">
        <f t="shared" si="218"/>
        <v>793.17</v>
      </c>
      <c r="W645" s="73">
        <f t="shared" si="218"/>
        <v>789.45</v>
      </c>
      <c r="X645" s="73">
        <f t="shared" si="218"/>
        <v>792.03</v>
      </c>
      <c r="Y645" s="73">
        <f t="shared" si="218"/>
        <v>795.86</v>
      </c>
    </row>
    <row r="646" spans="1:25" s="70" customFormat="1" ht="18.75" customHeight="1" outlineLevel="1">
      <c r="A646" s="61" t="s">
        <v>10</v>
      </c>
      <c r="B646" s="79">
        <v>28.92</v>
      </c>
      <c r="C646" s="77">
        <v>28.92</v>
      </c>
      <c r="D646" s="77">
        <v>28.92</v>
      </c>
      <c r="E646" s="77">
        <v>28.92</v>
      </c>
      <c r="F646" s="77">
        <v>28.92</v>
      </c>
      <c r="G646" s="77">
        <v>28.92</v>
      </c>
      <c r="H646" s="77">
        <v>28.92</v>
      </c>
      <c r="I646" s="77">
        <v>28.92</v>
      </c>
      <c r="J646" s="77">
        <v>28.92</v>
      </c>
      <c r="K646" s="77">
        <v>28.92</v>
      </c>
      <c r="L646" s="77">
        <v>28.92</v>
      </c>
      <c r="M646" s="77">
        <v>28.92</v>
      </c>
      <c r="N646" s="77">
        <v>28.92</v>
      </c>
      <c r="O646" s="77">
        <v>28.92</v>
      </c>
      <c r="P646" s="77">
        <v>28.92</v>
      </c>
      <c r="Q646" s="77">
        <v>28.92</v>
      </c>
      <c r="R646" s="77">
        <v>28.92</v>
      </c>
      <c r="S646" s="77">
        <v>28.92</v>
      </c>
      <c r="T646" s="77">
        <v>28.92</v>
      </c>
      <c r="U646" s="77">
        <v>28.92</v>
      </c>
      <c r="V646" s="77">
        <v>28.92</v>
      </c>
      <c r="W646" s="77">
        <v>28.92</v>
      </c>
      <c r="X646" s="77">
        <v>28.92</v>
      </c>
      <c r="Y646" s="84">
        <v>28.92</v>
      </c>
    </row>
    <row r="647" spans="1:25" s="70" customFormat="1" ht="18.75" customHeight="1" outlineLevel="1" thickBot="1">
      <c r="A647" s="62" t="s">
        <v>11</v>
      </c>
      <c r="B647" s="80">
        <v>2.496</v>
      </c>
      <c r="C647" s="78">
        <v>2.496</v>
      </c>
      <c r="D647" s="78">
        <v>2.496</v>
      </c>
      <c r="E647" s="78">
        <v>2.496</v>
      </c>
      <c r="F647" s="78">
        <v>2.496</v>
      </c>
      <c r="G647" s="78">
        <v>2.496</v>
      </c>
      <c r="H647" s="78">
        <v>2.496</v>
      </c>
      <c r="I647" s="78">
        <v>2.496</v>
      </c>
      <c r="J647" s="78">
        <v>2.496</v>
      </c>
      <c r="K647" s="78">
        <v>2.496</v>
      </c>
      <c r="L647" s="78">
        <v>2.496</v>
      </c>
      <c r="M647" s="78">
        <v>2.496</v>
      </c>
      <c r="N647" s="78">
        <v>2.496</v>
      </c>
      <c r="O647" s="78">
        <v>2.496</v>
      </c>
      <c r="P647" s="78">
        <v>2.496</v>
      </c>
      <c r="Q647" s="78">
        <v>2.496</v>
      </c>
      <c r="R647" s="78">
        <v>2.496</v>
      </c>
      <c r="S647" s="78">
        <v>2.496</v>
      </c>
      <c r="T647" s="78">
        <v>2.496</v>
      </c>
      <c r="U647" s="78">
        <v>2.496</v>
      </c>
      <c r="V647" s="78">
        <v>2.496</v>
      </c>
      <c r="W647" s="78">
        <v>2.496</v>
      </c>
      <c r="X647" s="78">
        <v>2.496</v>
      </c>
      <c r="Y647" s="85">
        <v>2.496</v>
      </c>
    </row>
    <row r="648" spans="1:25" s="113" customFormat="1" ht="18.75" customHeight="1" thickBot="1">
      <c r="A648" s="117">
        <v>2</v>
      </c>
      <c r="B648" s="106">
        <f t="shared" ref="B648:Y648" si="219">SUM(B649:B651)</f>
        <v>692.62599999999998</v>
      </c>
      <c r="C648" s="107">
        <f t="shared" si="219"/>
        <v>700.54599999999994</v>
      </c>
      <c r="D648" s="107">
        <f t="shared" si="219"/>
        <v>747.48599999999999</v>
      </c>
      <c r="E648" s="108">
        <f t="shared" si="219"/>
        <v>785.84599999999989</v>
      </c>
      <c r="F648" s="108">
        <f t="shared" si="219"/>
        <v>837.40599999999995</v>
      </c>
      <c r="G648" s="108">
        <f t="shared" si="219"/>
        <v>832.07599999999991</v>
      </c>
      <c r="H648" s="108">
        <f t="shared" si="219"/>
        <v>829.16599999999994</v>
      </c>
      <c r="I648" s="108">
        <f t="shared" si="219"/>
        <v>817.73599999999999</v>
      </c>
      <c r="J648" s="108">
        <f t="shared" si="219"/>
        <v>760.87599999999998</v>
      </c>
      <c r="K648" s="109">
        <f t="shared" si="219"/>
        <v>770.30599999999993</v>
      </c>
      <c r="L648" s="108">
        <f t="shared" si="219"/>
        <v>774.01599999999996</v>
      </c>
      <c r="M648" s="110">
        <f t="shared" si="219"/>
        <v>772.80599999999993</v>
      </c>
      <c r="N648" s="109">
        <f t="shared" si="219"/>
        <v>777.43599999999992</v>
      </c>
      <c r="O648" s="108">
        <f t="shared" si="219"/>
        <v>753.04599999999994</v>
      </c>
      <c r="P648" s="110">
        <f t="shared" si="219"/>
        <v>753.18599999999992</v>
      </c>
      <c r="Q648" s="111">
        <f t="shared" si="219"/>
        <v>755.63599999999997</v>
      </c>
      <c r="R648" s="108">
        <f t="shared" si="219"/>
        <v>791.75599999999997</v>
      </c>
      <c r="S648" s="111">
        <f t="shared" si="219"/>
        <v>815.87599999999998</v>
      </c>
      <c r="T648" s="108">
        <f t="shared" si="219"/>
        <v>772.47599999999989</v>
      </c>
      <c r="U648" s="107">
        <f t="shared" si="219"/>
        <v>775.23599999999999</v>
      </c>
      <c r="V648" s="107">
        <f t="shared" si="219"/>
        <v>528.23599999999999</v>
      </c>
      <c r="W648" s="107">
        <f t="shared" si="219"/>
        <v>479.29599999999999</v>
      </c>
      <c r="X648" s="107">
        <f t="shared" si="219"/>
        <v>487.096</v>
      </c>
      <c r="Y648" s="112">
        <f t="shared" si="219"/>
        <v>493.44599999999997</v>
      </c>
    </row>
    <row r="649" spans="1:25" s="65" customFormat="1" ht="18.75" customHeight="1" outlineLevel="1">
      <c r="A649" s="122" t="s">
        <v>8</v>
      </c>
      <c r="B649" s="73">
        <f>B16</f>
        <v>661.21</v>
      </c>
      <c r="C649" s="73">
        <f t="shared" ref="C649:Y649" si="220">C16</f>
        <v>669.13</v>
      </c>
      <c r="D649" s="73">
        <f t="shared" si="220"/>
        <v>716.07</v>
      </c>
      <c r="E649" s="73">
        <f t="shared" si="220"/>
        <v>754.43</v>
      </c>
      <c r="F649" s="73">
        <f t="shared" si="220"/>
        <v>805.99</v>
      </c>
      <c r="G649" s="73">
        <f t="shared" si="220"/>
        <v>800.66</v>
      </c>
      <c r="H649" s="73">
        <f t="shared" si="220"/>
        <v>797.75</v>
      </c>
      <c r="I649" s="73">
        <f t="shared" si="220"/>
        <v>786.32</v>
      </c>
      <c r="J649" s="73">
        <f t="shared" si="220"/>
        <v>729.46</v>
      </c>
      <c r="K649" s="73">
        <f t="shared" si="220"/>
        <v>738.89</v>
      </c>
      <c r="L649" s="73">
        <f t="shared" si="220"/>
        <v>742.6</v>
      </c>
      <c r="M649" s="73">
        <f t="shared" si="220"/>
        <v>741.39</v>
      </c>
      <c r="N649" s="73">
        <f t="shared" si="220"/>
        <v>746.02</v>
      </c>
      <c r="O649" s="73">
        <f t="shared" si="220"/>
        <v>721.63</v>
      </c>
      <c r="P649" s="73">
        <f t="shared" si="220"/>
        <v>721.77</v>
      </c>
      <c r="Q649" s="73">
        <f t="shared" si="220"/>
        <v>724.22</v>
      </c>
      <c r="R649" s="73">
        <f t="shared" si="220"/>
        <v>760.34</v>
      </c>
      <c r="S649" s="73">
        <f t="shared" si="220"/>
        <v>784.46</v>
      </c>
      <c r="T649" s="73">
        <f t="shared" si="220"/>
        <v>741.06</v>
      </c>
      <c r="U649" s="73">
        <f t="shared" si="220"/>
        <v>743.82</v>
      </c>
      <c r="V649" s="73">
        <f t="shared" si="220"/>
        <v>496.82</v>
      </c>
      <c r="W649" s="73">
        <f t="shared" si="220"/>
        <v>447.88</v>
      </c>
      <c r="X649" s="73">
        <f t="shared" si="220"/>
        <v>455.68</v>
      </c>
      <c r="Y649" s="73">
        <f t="shared" si="220"/>
        <v>462.03</v>
      </c>
    </row>
    <row r="650" spans="1:25" s="65" customFormat="1" ht="18.75" customHeight="1" outlineLevel="1">
      <c r="A650" s="61" t="s">
        <v>10</v>
      </c>
      <c r="B650" s="79">
        <v>28.92</v>
      </c>
      <c r="C650" s="77">
        <v>28.92</v>
      </c>
      <c r="D650" s="77">
        <v>28.92</v>
      </c>
      <c r="E650" s="77">
        <v>28.92</v>
      </c>
      <c r="F650" s="77">
        <v>28.92</v>
      </c>
      <c r="G650" s="77">
        <v>28.92</v>
      </c>
      <c r="H650" s="77">
        <v>28.92</v>
      </c>
      <c r="I650" s="77">
        <v>28.92</v>
      </c>
      <c r="J650" s="77">
        <v>28.92</v>
      </c>
      <c r="K650" s="77">
        <v>28.92</v>
      </c>
      <c r="L650" s="77">
        <v>28.92</v>
      </c>
      <c r="M650" s="77">
        <v>28.92</v>
      </c>
      <c r="N650" s="77">
        <v>28.92</v>
      </c>
      <c r="O650" s="77">
        <v>28.92</v>
      </c>
      <c r="P650" s="77">
        <v>28.92</v>
      </c>
      <c r="Q650" s="77">
        <v>28.92</v>
      </c>
      <c r="R650" s="77">
        <v>28.92</v>
      </c>
      <c r="S650" s="77">
        <v>28.92</v>
      </c>
      <c r="T650" s="77">
        <v>28.92</v>
      </c>
      <c r="U650" s="77">
        <v>28.92</v>
      </c>
      <c r="V650" s="77">
        <v>28.92</v>
      </c>
      <c r="W650" s="77">
        <v>28.92</v>
      </c>
      <c r="X650" s="77">
        <v>28.92</v>
      </c>
      <c r="Y650" s="84">
        <v>28.92</v>
      </c>
    </row>
    <row r="651" spans="1:25" s="65" customFormat="1" ht="18.75" customHeight="1" outlineLevel="1" thickBot="1">
      <c r="A651" s="62" t="s">
        <v>11</v>
      </c>
      <c r="B651" s="80">
        <v>2.496</v>
      </c>
      <c r="C651" s="78">
        <v>2.496</v>
      </c>
      <c r="D651" s="78">
        <v>2.496</v>
      </c>
      <c r="E651" s="78">
        <v>2.496</v>
      </c>
      <c r="F651" s="78">
        <v>2.496</v>
      </c>
      <c r="G651" s="78">
        <v>2.496</v>
      </c>
      <c r="H651" s="78">
        <v>2.496</v>
      </c>
      <c r="I651" s="78">
        <v>2.496</v>
      </c>
      <c r="J651" s="78">
        <v>2.496</v>
      </c>
      <c r="K651" s="78">
        <v>2.496</v>
      </c>
      <c r="L651" s="78">
        <v>2.496</v>
      </c>
      <c r="M651" s="78">
        <v>2.496</v>
      </c>
      <c r="N651" s="78">
        <v>2.496</v>
      </c>
      <c r="O651" s="78">
        <v>2.496</v>
      </c>
      <c r="P651" s="78">
        <v>2.496</v>
      </c>
      <c r="Q651" s="78">
        <v>2.496</v>
      </c>
      <c r="R651" s="78">
        <v>2.496</v>
      </c>
      <c r="S651" s="78">
        <v>2.496</v>
      </c>
      <c r="T651" s="78">
        <v>2.496</v>
      </c>
      <c r="U651" s="78">
        <v>2.496</v>
      </c>
      <c r="V651" s="78">
        <v>2.496</v>
      </c>
      <c r="W651" s="78">
        <v>2.496</v>
      </c>
      <c r="X651" s="78">
        <v>2.496</v>
      </c>
      <c r="Y651" s="85">
        <v>2.496</v>
      </c>
    </row>
    <row r="652" spans="1:25" s="113" customFormat="1" ht="18.75" customHeight="1" thickBot="1">
      <c r="A652" s="114">
        <v>3</v>
      </c>
      <c r="B652" s="106">
        <f t="shared" ref="B652:Y652" si="221">SUM(B653:B655)</f>
        <v>747.26599999999996</v>
      </c>
      <c r="C652" s="107">
        <f t="shared" si="221"/>
        <v>734.19599999999991</v>
      </c>
      <c r="D652" s="107">
        <f t="shared" si="221"/>
        <v>775.46599999999989</v>
      </c>
      <c r="E652" s="108">
        <f t="shared" si="221"/>
        <v>791.81599999999992</v>
      </c>
      <c r="F652" s="108">
        <f t="shared" si="221"/>
        <v>793.35599999999999</v>
      </c>
      <c r="G652" s="108">
        <f t="shared" si="221"/>
        <v>786.40599999999995</v>
      </c>
      <c r="H652" s="108">
        <f t="shared" si="221"/>
        <v>790.13599999999997</v>
      </c>
      <c r="I652" s="108">
        <f t="shared" si="221"/>
        <v>772.40599999999995</v>
      </c>
      <c r="J652" s="108">
        <f t="shared" si="221"/>
        <v>778.41599999999994</v>
      </c>
      <c r="K652" s="109">
        <f t="shared" si="221"/>
        <v>776.21599999999989</v>
      </c>
      <c r="L652" s="108">
        <f t="shared" si="221"/>
        <v>775.24599999999998</v>
      </c>
      <c r="M652" s="110">
        <f t="shared" si="221"/>
        <v>781.94599999999991</v>
      </c>
      <c r="N652" s="109">
        <f t="shared" si="221"/>
        <v>771.12599999999998</v>
      </c>
      <c r="O652" s="108">
        <f t="shared" si="221"/>
        <v>746.91599999999994</v>
      </c>
      <c r="P652" s="110">
        <f t="shared" si="221"/>
        <v>759.41599999999994</v>
      </c>
      <c r="Q652" s="111">
        <f t="shared" si="221"/>
        <v>786.41599999999994</v>
      </c>
      <c r="R652" s="108">
        <f t="shared" si="221"/>
        <v>789.32599999999991</v>
      </c>
      <c r="S652" s="111">
        <f t="shared" si="221"/>
        <v>781.17599999999993</v>
      </c>
      <c r="T652" s="108">
        <f t="shared" si="221"/>
        <v>785.55599999999993</v>
      </c>
      <c r="U652" s="107">
        <f t="shared" si="221"/>
        <v>766.96599999999989</v>
      </c>
      <c r="V652" s="107">
        <f t="shared" si="221"/>
        <v>772.72599999999989</v>
      </c>
      <c r="W652" s="107">
        <f t="shared" si="221"/>
        <v>773.41599999999994</v>
      </c>
      <c r="X652" s="107">
        <f t="shared" si="221"/>
        <v>764.3359999999999</v>
      </c>
      <c r="Y652" s="112">
        <f t="shared" si="221"/>
        <v>772.00599999999997</v>
      </c>
    </row>
    <row r="653" spans="1:25" s="65" customFormat="1" ht="18.75" customHeight="1" outlineLevel="1">
      <c r="A653" s="59" t="s">
        <v>8</v>
      </c>
      <c r="B653" s="73">
        <f>B21</f>
        <v>715.85</v>
      </c>
      <c r="C653" s="73">
        <f t="shared" ref="C653:Y653" si="222">C21</f>
        <v>702.78</v>
      </c>
      <c r="D653" s="73">
        <f t="shared" si="222"/>
        <v>744.05</v>
      </c>
      <c r="E653" s="73">
        <f t="shared" si="222"/>
        <v>760.4</v>
      </c>
      <c r="F653" s="73">
        <f t="shared" si="222"/>
        <v>761.94</v>
      </c>
      <c r="G653" s="73">
        <f t="shared" si="222"/>
        <v>754.99</v>
      </c>
      <c r="H653" s="73">
        <f t="shared" si="222"/>
        <v>758.72</v>
      </c>
      <c r="I653" s="73">
        <f t="shared" si="222"/>
        <v>740.99</v>
      </c>
      <c r="J653" s="73">
        <f t="shared" si="222"/>
        <v>747</v>
      </c>
      <c r="K653" s="73">
        <f t="shared" si="222"/>
        <v>744.8</v>
      </c>
      <c r="L653" s="73">
        <f t="shared" si="222"/>
        <v>743.83</v>
      </c>
      <c r="M653" s="73">
        <f t="shared" si="222"/>
        <v>750.53</v>
      </c>
      <c r="N653" s="73">
        <f t="shared" si="222"/>
        <v>739.71</v>
      </c>
      <c r="O653" s="73">
        <f t="shared" si="222"/>
        <v>715.5</v>
      </c>
      <c r="P653" s="73">
        <f t="shared" si="222"/>
        <v>728</v>
      </c>
      <c r="Q653" s="73">
        <f t="shared" si="222"/>
        <v>755</v>
      </c>
      <c r="R653" s="73">
        <f t="shared" si="222"/>
        <v>757.91</v>
      </c>
      <c r="S653" s="73">
        <f t="shared" si="222"/>
        <v>749.76</v>
      </c>
      <c r="T653" s="73">
        <f t="shared" si="222"/>
        <v>754.14</v>
      </c>
      <c r="U653" s="73">
        <f t="shared" si="222"/>
        <v>735.55</v>
      </c>
      <c r="V653" s="73">
        <f t="shared" si="222"/>
        <v>741.31</v>
      </c>
      <c r="W653" s="73">
        <f t="shared" si="222"/>
        <v>742</v>
      </c>
      <c r="X653" s="73">
        <f t="shared" si="222"/>
        <v>732.92</v>
      </c>
      <c r="Y653" s="73">
        <f t="shared" si="222"/>
        <v>740.59</v>
      </c>
    </row>
    <row r="654" spans="1:25" s="65" customFormat="1" ht="18.75" customHeight="1" outlineLevel="1">
      <c r="A654" s="56" t="s">
        <v>10</v>
      </c>
      <c r="B654" s="79">
        <v>28.92</v>
      </c>
      <c r="C654" s="77">
        <v>28.92</v>
      </c>
      <c r="D654" s="77">
        <v>28.92</v>
      </c>
      <c r="E654" s="77">
        <v>28.92</v>
      </c>
      <c r="F654" s="77">
        <v>28.92</v>
      </c>
      <c r="G654" s="77">
        <v>28.92</v>
      </c>
      <c r="H654" s="77">
        <v>28.92</v>
      </c>
      <c r="I654" s="77">
        <v>28.92</v>
      </c>
      <c r="J654" s="77">
        <v>28.92</v>
      </c>
      <c r="K654" s="77">
        <v>28.92</v>
      </c>
      <c r="L654" s="77">
        <v>28.92</v>
      </c>
      <c r="M654" s="77">
        <v>28.92</v>
      </c>
      <c r="N654" s="77">
        <v>28.92</v>
      </c>
      <c r="O654" s="77">
        <v>28.92</v>
      </c>
      <c r="P654" s="77">
        <v>28.92</v>
      </c>
      <c r="Q654" s="77">
        <v>28.92</v>
      </c>
      <c r="R654" s="77">
        <v>28.92</v>
      </c>
      <c r="S654" s="77">
        <v>28.92</v>
      </c>
      <c r="T654" s="77">
        <v>28.92</v>
      </c>
      <c r="U654" s="77">
        <v>28.92</v>
      </c>
      <c r="V654" s="77">
        <v>28.92</v>
      </c>
      <c r="W654" s="77">
        <v>28.92</v>
      </c>
      <c r="X654" s="77">
        <v>28.92</v>
      </c>
      <c r="Y654" s="84">
        <v>28.92</v>
      </c>
    </row>
    <row r="655" spans="1:25" s="65" customFormat="1" ht="18.75" customHeight="1" outlineLevel="1" thickBot="1">
      <c r="A655" s="62" t="s">
        <v>11</v>
      </c>
      <c r="B655" s="80">
        <v>2.496</v>
      </c>
      <c r="C655" s="78">
        <v>2.496</v>
      </c>
      <c r="D655" s="78">
        <v>2.496</v>
      </c>
      <c r="E655" s="78">
        <v>2.496</v>
      </c>
      <c r="F655" s="78">
        <v>2.496</v>
      </c>
      <c r="G655" s="78">
        <v>2.496</v>
      </c>
      <c r="H655" s="78">
        <v>2.496</v>
      </c>
      <c r="I655" s="78">
        <v>2.496</v>
      </c>
      <c r="J655" s="78">
        <v>2.496</v>
      </c>
      <c r="K655" s="78">
        <v>2.496</v>
      </c>
      <c r="L655" s="78">
        <v>2.496</v>
      </c>
      <c r="M655" s="78">
        <v>2.496</v>
      </c>
      <c r="N655" s="78">
        <v>2.496</v>
      </c>
      <c r="O655" s="78">
        <v>2.496</v>
      </c>
      <c r="P655" s="78">
        <v>2.496</v>
      </c>
      <c r="Q655" s="78">
        <v>2.496</v>
      </c>
      <c r="R655" s="78">
        <v>2.496</v>
      </c>
      <c r="S655" s="78">
        <v>2.496</v>
      </c>
      <c r="T655" s="78">
        <v>2.496</v>
      </c>
      <c r="U655" s="78">
        <v>2.496</v>
      </c>
      <c r="V655" s="78">
        <v>2.496</v>
      </c>
      <c r="W655" s="78">
        <v>2.496</v>
      </c>
      <c r="X655" s="78">
        <v>2.496</v>
      </c>
      <c r="Y655" s="85">
        <v>2.496</v>
      </c>
    </row>
    <row r="656" spans="1:25" s="113" customFormat="1" ht="18.75" customHeight="1" thickBot="1">
      <c r="A656" s="117">
        <v>4</v>
      </c>
      <c r="B656" s="106">
        <f t="shared" ref="B656:Y656" si="223">SUM(B657:B659)</f>
        <v>757.74599999999998</v>
      </c>
      <c r="C656" s="107">
        <f t="shared" si="223"/>
        <v>735.69599999999991</v>
      </c>
      <c r="D656" s="107">
        <f t="shared" si="223"/>
        <v>740.9559999999999</v>
      </c>
      <c r="E656" s="108">
        <f t="shared" si="223"/>
        <v>750.29599999999994</v>
      </c>
      <c r="F656" s="108">
        <f t="shared" si="223"/>
        <v>757.55599999999993</v>
      </c>
      <c r="G656" s="108">
        <f t="shared" si="223"/>
        <v>753.18599999999992</v>
      </c>
      <c r="H656" s="108">
        <f t="shared" si="223"/>
        <v>759.69599999999991</v>
      </c>
      <c r="I656" s="108">
        <f t="shared" si="223"/>
        <v>747.2059999999999</v>
      </c>
      <c r="J656" s="108">
        <f t="shared" si="223"/>
        <v>747.18599999999992</v>
      </c>
      <c r="K656" s="109">
        <f t="shared" si="223"/>
        <v>759.38599999999997</v>
      </c>
      <c r="L656" s="108">
        <f t="shared" si="223"/>
        <v>763.71599999999989</v>
      </c>
      <c r="M656" s="110">
        <f t="shared" si="223"/>
        <v>763.44599999999991</v>
      </c>
      <c r="N656" s="109">
        <f t="shared" si="223"/>
        <v>767.77599999999995</v>
      </c>
      <c r="O656" s="108">
        <f t="shared" si="223"/>
        <v>748.23599999999999</v>
      </c>
      <c r="P656" s="110">
        <f t="shared" si="223"/>
        <v>758.90599999999995</v>
      </c>
      <c r="Q656" s="111">
        <f t="shared" si="223"/>
        <v>784.59599999999989</v>
      </c>
      <c r="R656" s="108">
        <f t="shared" si="223"/>
        <v>792.39599999999996</v>
      </c>
      <c r="S656" s="111">
        <f t="shared" si="223"/>
        <v>788.09599999999989</v>
      </c>
      <c r="T656" s="108">
        <f t="shared" si="223"/>
        <v>772.74599999999998</v>
      </c>
      <c r="U656" s="107">
        <f t="shared" si="223"/>
        <v>761.46599999999989</v>
      </c>
      <c r="V656" s="107">
        <f t="shared" si="223"/>
        <v>768.85599999999999</v>
      </c>
      <c r="W656" s="107">
        <f t="shared" si="223"/>
        <v>768.67599999999993</v>
      </c>
      <c r="X656" s="107">
        <f t="shared" si="223"/>
        <v>768.54599999999994</v>
      </c>
      <c r="Y656" s="112">
        <f t="shared" si="223"/>
        <v>766.78599999999994</v>
      </c>
    </row>
    <row r="657" spans="1:25" s="65" customFormat="1" ht="18.75" customHeight="1" outlineLevel="1">
      <c r="A657" s="122" t="s">
        <v>8</v>
      </c>
      <c r="B657" s="73">
        <f>B26</f>
        <v>726.33</v>
      </c>
      <c r="C657" s="73">
        <f t="shared" ref="C657:Y657" si="224">C26</f>
        <v>704.28</v>
      </c>
      <c r="D657" s="73">
        <f t="shared" si="224"/>
        <v>709.54</v>
      </c>
      <c r="E657" s="73">
        <f t="shared" si="224"/>
        <v>718.88</v>
      </c>
      <c r="F657" s="73">
        <f t="shared" si="224"/>
        <v>726.14</v>
      </c>
      <c r="G657" s="73">
        <f t="shared" si="224"/>
        <v>721.77</v>
      </c>
      <c r="H657" s="73">
        <f t="shared" si="224"/>
        <v>728.28</v>
      </c>
      <c r="I657" s="73">
        <f t="shared" si="224"/>
        <v>715.79</v>
      </c>
      <c r="J657" s="73">
        <f t="shared" si="224"/>
        <v>715.77</v>
      </c>
      <c r="K657" s="73">
        <f t="shared" si="224"/>
        <v>727.97</v>
      </c>
      <c r="L657" s="73">
        <f t="shared" si="224"/>
        <v>732.3</v>
      </c>
      <c r="M657" s="73">
        <f t="shared" si="224"/>
        <v>732.03</v>
      </c>
      <c r="N657" s="73">
        <f t="shared" si="224"/>
        <v>736.36</v>
      </c>
      <c r="O657" s="73">
        <f t="shared" si="224"/>
        <v>716.82</v>
      </c>
      <c r="P657" s="73">
        <f t="shared" si="224"/>
        <v>727.49</v>
      </c>
      <c r="Q657" s="73">
        <f t="shared" si="224"/>
        <v>753.18</v>
      </c>
      <c r="R657" s="73">
        <f t="shared" si="224"/>
        <v>760.98</v>
      </c>
      <c r="S657" s="73">
        <f t="shared" si="224"/>
        <v>756.68</v>
      </c>
      <c r="T657" s="73">
        <f t="shared" si="224"/>
        <v>741.33</v>
      </c>
      <c r="U657" s="73">
        <f t="shared" si="224"/>
        <v>730.05</v>
      </c>
      <c r="V657" s="73">
        <f t="shared" si="224"/>
        <v>737.44</v>
      </c>
      <c r="W657" s="73">
        <f t="shared" si="224"/>
        <v>737.26</v>
      </c>
      <c r="X657" s="73">
        <f t="shared" si="224"/>
        <v>737.13</v>
      </c>
      <c r="Y657" s="73">
        <f t="shared" si="224"/>
        <v>735.37</v>
      </c>
    </row>
    <row r="658" spans="1:25" s="65" customFormat="1" ht="18.75" customHeight="1" outlineLevel="1">
      <c r="A658" s="61" t="s">
        <v>10</v>
      </c>
      <c r="B658" s="79">
        <v>28.92</v>
      </c>
      <c r="C658" s="77">
        <v>28.92</v>
      </c>
      <c r="D658" s="77">
        <v>28.92</v>
      </c>
      <c r="E658" s="77">
        <v>28.92</v>
      </c>
      <c r="F658" s="77">
        <v>28.92</v>
      </c>
      <c r="G658" s="77">
        <v>28.92</v>
      </c>
      <c r="H658" s="77">
        <v>28.92</v>
      </c>
      <c r="I658" s="77">
        <v>28.92</v>
      </c>
      <c r="J658" s="77">
        <v>28.92</v>
      </c>
      <c r="K658" s="77">
        <v>28.92</v>
      </c>
      <c r="L658" s="77">
        <v>28.92</v>
      </c>
      <c r="M658" s="77">
        <v>28.92</v>
      </c>
      <c r="N658" s="77">
        <v>28.92</v>
      </c>
      <c r="O658" s="77">
        <v>28.92</v>
      </c>
      <c r="P658" s="77">
        <v>28.92</v>
      </c>
      <c r="Q658" s="77">
        <v>28.92</v>
      </c>
      <c r="R658" s="77">
        <v>28.92</v>
      </c>
      <c r="S658" s="77">
        <v>28.92</v>
      </c>
      <c r="T658" s="77">
        <v>28.92</v>
      </c>
      <c r="U658" s="77">
        <v>28.92</v>
      </c>
      <c r="V658" s="77">
        <v>28.92</v>
      </c>
      <c r="W658" s="77">
        <v>28.92</v>
      </c>
      <c r="X658" s="77">
        <v>28.92</v>
      </c>
      <c r="Y658" s="84">
        <v>28.92</v>
      </c>
    </row>
    <row r="659" spans="1:25" s="65" customFormat="1" ht="18.75" customHeight="1" outlineLevel="1" thickBot="1">
      <c r="A659" s="6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113" customFormat="1" ht="18.75" customHeight="1" thickBot="1">
      <c r="A660" s="114">
        <v>5</v>
      </c>
      <c r="B660" s="106">
        <f t="shared" ref="B660:Y660" si="225">SUM(B661:B663)</f>
        <v>756.19599999999991</v>
      </c>
      <c r="C660" s="107">
        <f t="shared" si="225"/>
        <v>737.26599999999996</v>
      </c>
      <c r="D660" s="107">
        <f t="shared" si="225"/>
        <v>737.53599999999994</v>
      </c>
      <c r="E660" s="108">
        <f t="shared" si="225"/>
        <v>756.47599999999989</v>
      </c>
      <c r="F660" s="108">
        <f t="shared" si="225"/>
        <v>761.5859999999999</v>
      </c>
      <c r="G660" s="108">
        <f t="shared" si="225"/>
        <v>761.26599999999996</v>
      </c>
      <c r="H660" s="108">
        <f t="shared" si="225"/>
        <v>761.23599999999999</v>
      </c>
      <c r="I660" s="108">
        <f t="shared" si="225"/>
        <v>754.03599999999994</v>
      </c>
      <c r="J660" s="108">
        <f t="shared" si="225"/>
        <v>760.15599999999995</v>
      </c>
      <c r="K660" s="109">
        <f t="shared" si="225"/>
        <v>755.43599999999992</v>
      </c>
      <c r="L660" s="108">
        <f t="shared" si="225"/>
        <v>751.79599999999994</v>
      </c>
      <c r="M660" s="110">
        <f t="shared" si="225"/>
        <v>747.03599999999994</v>
      </c>
      <c r="N660" s="109">
        <f t="shared" si="225"/>
        <v>749.50599999999997</v>
      </c>
      <c r="O660" s="108">
        <f t="shared" si="225"/>
        <v>735.68599999999992</v>
      </c>
      <c r="P660" s="110">
        <f t="shared" si="225"/>
        <v>754.66599999999994</v>
      </c>
      <c r="Q660" s="111">
        <f t="shared" si="225"/>
        <v>769.13599999999997</v>
      </c>
      <c r="R660" s="108">
        <f t="shared" si="225"/>
        <v>766.64599999999996</v>
      </c>
      <c r="S660" s="111">
        <f t="shared" si="225"/>
        <v>766.87599999999998</v>
      </c>
      <c r="T660" s="108">
        <f t="shared" si="225"/>
        <v>764.14599999999996</v>
      </c>
      <c r="U660" s="107">
        <f t="shared" si="225"/>
        <v>718.80599999999993</v>
      </c>
      <c r="V660" s="107">
        <f t="shared" si="225"/>
        <v>740.19599999999991</v>
      </c>
      <c r="W660" s="107">
        <f t="shared" si="225"/>
        <v>735.49599999999998</v>
      </c>
      <c r="X660" s="107">
        <f t="shared" si="225"/>
        <v>753.05599999999993</v>
      </c>
      <c r="Y660" s="112">
        <f t="shared" si="225"/>
        <v>751.64599999999996</v>
      </c>
    </row>
    <row r="661" spans="1:25" s="65" customFormat="1" ht="18.75" customHeight="1" outlineLevel="1">
      <c r="A661" s="61" t="s">
        <v>8</v>
      </c>
      <c r="B661" s="73">
        <f>B31</f>
        <v>724.78</v>
      </c>
      <c r="C661" s="73">
        <f t="shared" ref="C661:Y661" si="226">C31</f>
        <v>705.85</v>
      </c>
      <c r="D661" s="73">
        <f t="shared" si="226"/>
        <v>706.12</v>
      </c>
      <c r="E661" s="73">
        <f t="shared" si="226"/>
        <v>725.06</v>
      </c>
      <c r="F661" s="73">
        <f t="shared" si="226"/>
        <v>730.17</v>
      </c>
      <c r="G661" s="73">
        <f t="shared" si="226"/>
        <v>729.85</v>
      </c>
      <c r="H661" s="73">
        <f t="shared" si="226"/>
        <v>729.82</v>
      </c>
      <c r="I661" s="73">
        <f t="shared" si="226"/>
        <v>722.62</v>
      </c>
      <c r="J661" s="73">
        <f t="shared" si="226"/>
        <v>728.74</v>
      </c>
      <c r="K661" s="73">
        <f t="shared" si="226"/>
        <v>724.02</v>
      </c>
      <c r="L661" s="73">
        <f t="shared" si="226"/>
        <v>720.38</v>
      </c>
      <c r="M661" s="73">
        <f t="shared" si="226"/>
        <v>715.62</v>
      </c>
      <c r="N661" s="73">
        <f t="shared" si="226"/>
        <v>718.09</v>
      </c>
      <c r="O661" s="73">
        <f t="shared" si="226"/>
        <v>704.27</v>
      </c>
      <c r="P661" s="73">
        <f t="shared" si="226"/>
        <v>723.25</v>
      </c>
      <c r="Q661" s="73">
        <f t="shared" si="226"/>
        <v>737.72</v>
      </c>
      <c r="R661" s="73">
        <f t="shared" si="226"/>
        <v>735.23</v>
      </c>
      <c r="S661" s="73">
        <f t="shared" si="226"/>
        <v>735.46</v>
      </c>
      <c r="T661" s="73">
        <f t="shared" si="226"/>
        <v>732.73</v>
      </c>
      <c r="U661" s="73">
        <f t="shared" si="226"/>
        <v>687.39</v>
      </c>
      <c r="V661" s="73">
        <f t="shared" si="226"/>
        <v>708.78</v>
      </c>
      <c r="W661" s="73">
        <f t="shared" si="226"/>
        <v>704.08</v>
      </c>
      <c r="X661" s="73">
        <f t="shared" si="226"/>
        <v>721.64</v>
      </c>
      <c r="Y661" s="73">
        <f t="shared" si="226"/>
        <v>720.23</v>
      </c>
    </row>
    <row r="662" spans="1:25" s="65" customFormat="1" ht="18.75" customHeight="1" outlineLevel="1">
      <c r="A662" s="56" t="s">
        <v>10</v>
      </c>
      <c r="B662" s="79">
        <v>28.92</v>
      </c>
      <c r="C662" s="77">
        <v>28.92</v>
      </c>
      <c r="D662" s="77">
        <v>28.92</v>
      </c>
      <c r="E662" s="77">
        <v>28.92</v>
      </c>
      <c r="F662" s="77">
        <v>28.92</v>
      </c>
      <c r="G662" s="77">
        <v>28.92</v>
      </c>
      <c r="H662" s="77">
        <v>28.92</v>
      </c>
      <c r="I662" s="77">
        <v>28.92</v>
      </c>
      <c r="J662" s="77">
        <v>28.92</v>
      </c>
      <c r="K662" s="77">
        <v>28.92</v>
      </c>
      <c r="L662" s="77">
        <v>28.92</v>
      </c>
      <c r="M662" s="77">
        <v>28.92</v>
      </c>
      <c r="N662" s="77">
        <v>28.92</v>
      </c>
      <c r="O662" s="77">
        <v>28.92</v>
      </c>
      <c r="P662" s="77">
        <v>28.92</v>
      </c>
      <c r="Q662" s="77">
        <v>28.92</v>
      </c>
      <c r="R662" s="77">
        <v>28.92</v>
      </c>
      <c r="S662" s="77">
        <v>28.92</v>
      </c>
      <c r="T662" s="77">
        <v>28.92</v>
      </c>
      <c r="U662" s="77">
        <v>28.92</v>
      </c>
      <c r="V662" s="77">
        <v>28.92</v>
      </c>
      <c r="W662" s="77">
        <v>28.92</v>
      </c>
      <c r="X662" s="77">
        <v>28.92</v>
      </c>
      <c r="Y662" s="84">
        <v>28.92</v>
      </c>
    </row>
    <row r="663" spans="1:25" s="65" customFormat="1" ht="18.75" customHeight="1" outlineLevel="1" thickBot="1">
      <c r="A663" s="6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113" customFormat="1" ht="18.75" customHeight="1" thickBot="1">
      <c r="A664" s="146">
        <v>6</v>
      </c>
      <c r="B664" s="106">
        <f t="shared" ref="B664:Y664" si="227">SUM(B665:B667)</f>
        <v>674.29599999999994</v>
      </c>
      <c r="C664" s="107">
        <f t="shared" si="227"/>
        <v>655.05599999999993</v>
      </c>
      <c r="D664" s="107">
        <f t="shared" si="227"/>
        <v>660.97599999999989</v>
      </c>
      <c r="E664" s="108">
        <f t="shared" si="227"/>
        <v>670.46599999999989</v>
      </c>
      <c r="F664" s="108">
        <f t="shared" si="227"/>
        <v>671.72599999999989</v>
      </c>
      <c r="G664" s="108">
        <f t="shared" si="227"/>
        <v>671.2059999999999</v>
      </c>
      <c r="H664" s="108">
        <f t="shared" si="227"/>
        <v>680.36599999999999</v>
      </c>
      <c r="I664" s="108">
        <f t="shared" si="227"/>
        <v>669.61599999999999</v>
      </c>
      <c r="J664" s="108">
        <f t="shared" si="227"/>
        <v>673.06599999999992</v>
      </c>
      <c r="K664" s="109">
        <f t="shared" si="227"/>
        <v>674.32599999999991</v>
      </c>
      <c r="L664" s="108">
        <f t="shared" si="227"/>
        <v>672.43599999999992</v>
      </c>
      <c r="M664" s="110">
        <f t="shared" si="227"/>
        <v>672.66599999999994</v>
      </c>
      <c r="N664" s="109">
        <f t="shared" si="227"/>
        <v>673.73599999999999</v>
      </c>
      <c r="O664" s="108">
        <f t="shared" si="227"/>
        <v>652.38599999999997</v>
      </c>
      <c r="P664" s="110">
        <f t="shared" si="227"/>
        <v>666.50599999999997</v>
      </c>
      <c r="Q664" s="111">
        <f t="shared" si="227"/>
        <v>680.06599999999992</v>
      </c>
      <c r="R664" s="108">
        <f t="shared" si="227"/>
        <v>675.57599999999991</v>
      </c>
      <c r="S664" s="111">
        <f t="shared" si="227"/>
        <v>676.86599999999999</v>
      </c>
      <c r="T664" s="108">
        <f t="shared" si="227"/>
        <v>675.47599999999989</v>
      </c>
      <c r="U664" s="107">
        <f t="shared" si="227"/>
        <v>665.13599999999997</v>
      </c>
      <c r="V664" s="107">
        <f t="shared" si="227"/>
        <v>672.91599999999994</v>
      </c>
      <c r="W664" s="107">
        <f t="shared" si="227"/>
        <v>680.84599999999989</v>
      </c>
      <c r="X664" s="107">
        <f t="shared" si="227"/>
        <v>684.09599999999989</v>
      </c>
      <c r="Y664" s="112">
        <f t="shared" si="227"/>
        <v>682.4559999999999</v>
      </c>
    </row>
    <row r="665" spans="1:25" s="65" customFormat="1" ht="18.75" customHeight="1" outlineLevel="1">
      <c r="A665" s="59" t="s">
        <v>8</v>
      </c>
      <c r="B665" s="73">
        <f>B36</f>
        <v>642.88</v>
      </c>
      <c r="C665" s="73">
        <f t="shared" ref="C665:Y665" si="228">C36</f>
        <v>623.64</v>
      </c>
      <c r="D665" s="73">
        <f t="shared" si="228"/>
        <v>629.55999999999995</v>
      </c>
      <c r="E665" s="73">
        <f t="shared" si="228"/>
        <v>639.04999999999995</v>
      </c>
      <c r="F665" s="73">
        <f t="shared" si="228"/>
        <v>640.30999999999995</v>
      </c>
      <c r="G665" s="73">
        <f t="shared" si="228"/>
        <v>639.79</v>
      </c>
      <c r="H665" s="73">
        <f t="shared" si="228"/>
        <v>648.95000000000005</v>
      </c>
      <c r="I665" s="73">
        <f t="shared" si="228"/>
        <v>638.20000000000005</v>
      </c>
      <c r="J665" s="73">
        <f t="shared" si="228"/>
        <v>641.65</v>
      </c>
      <c r="K665" s="73">
        <f t="shared" si="228"/>
        <v>642.91</v>
      </c>
      <c r="L665" s="73">
        <f t="shared" si="228"/>
        <v>641.02</v>
      </c>
      <c r="M665" s="73">
        <f t="shared" si="228"/>
        <v>641.25</v>
      </c>
      <c r="N665" s="73">
        <f t="shared" si="228"/>
        <v>642.32000000000005</v>
      </c>
      <c r="O665" s="73">
        <f t="shared" si="228"/>
        <v>620.97</v>
      </c>
      <c r="P665" s="73">
        <f t="shared" si="228"/>
        <v>635.09</v>
      </c>
      <c r="Q665" s="73">
        <f t="shared" si="228"/>
        <v>648.65</v>
      </c>
      <c r="R665" s="73">
        <f t="shared" si="228"/>
        <v>644.16</v>
      </c>
      <c r="S665" s="73">
        <f t="shared" si="228"/>
        <v>645.45000000000005</v>
      </c>
      <c r="T665" s="73">
        <f t="shared" si="228"/>
        <v>644.05999999999995</v>
      </c>
      <c r="U665" s="73">
        <f t="shared" si="228"/>
        <v>633.72</v>
      </c>
      <c r="V665" s="73">
        <f t="shared" si="228"/>
        <v>641.5</v>
      </c>
      <c r="W665" s="73">
        <f t="shared" si="228"/>
        <v>649.42999999999995</v>
      </c>
      <c r="X665" s="73">
        <f t="shared" si="228"/>
        <v>652.67999999999995</v>
      </c>
      <c r="Y665" s="73">
        <f t="shared" si="228"/>
        <v>651.04</v>
      </c>
    </row>
    <row r="666" spans="1:25" s="65" customFormat="1" ht="18.75" customHeight="1" outlineLevel="1">
      <c r="A666" s="56" t="s">
        <v>10</v>
      </c>
      <c r="B666" s="79">
        <v>28.92</v>
      </c>
      <c r="C666" s="77">
        <v>28.92</v>
      </c>
      <c r="D666" s="77">
        <v>28.92</v>
      </c>
      <c r="E666" s="77">
        <v>28.92</v>
      </c>
      <c r="F666" s="77">
        <v>28.92</v>
      </c>
      <c r="G666" s="77">
        <v>28.92</v>
      </c>
      <c r="H666" s="77">
        <v>28.92</v>
      </c>
      <c r="I666" s="77">
        <v>28.92</v>
      </c>
      <c r="J666" s="77">
        <v>28.92</v>
      </c>
      <c r="K666" s="77">
        <v>28.92</v>
      </c>
      <c r="L666" s="77">
        <v>28.92</v>
      </c>
      <c r="M666" s="77">
        <v>28.92</v>
      </c>
      <c r="N666" s="77">
        <v>28.92</v>
      </c>
      <c r="O666" s="77">
        <v>28.92</v>
      </c>
      <c r="P666" s="77">
        <v>28.92</v>
      </c>
      <c r="Q666" s="77">
        <v>28.92</v>
      </c>
      <c r="R666" s="77">
        <v>28.92</v>
      </c>
      <c r="S666" s="77">
        <v>28.92</v>
      </c>
      <c r="T666" s="77">
        <v>28.92</v>
      </c>
      <c r="U666" s="77">
        <v>28.92</v>
      </c>
      <c r="V666" s="77">
        <v>28.92</v>
      </c>
      <c r="W666" s="77">
        <v>28.92</v>
      </c>
      <c r="X666" s="77">
        <v>28.92</v>
      </c>
      <c r="Y666" s="84">
        <v>28.92</v>
      </c>
    </row>
    <row r="667" spans="1:25" s="65" customFormat="1" ht="18.75" customHeight="1" outlineLevel="1" thickBot="1">
      <c r="A667" s="62" t="s">
        <v>11</v>
      </c>
      <c r="B667" s="80">
        <v>2.496</v>
      </c>
      <c r="C667" s="78">
        <v>2.496</v>
      </c>
      <c r="D667" s="78">
        <v>2.496</v>
      </c>
      <c r="E667" s="78">
        <v>2.496</v>
      </c>
      <c r="F667" s="78">
        <v>2.496</v>
      </c>
      <c r="G667" s="78">
        <v>2.496</v>
      </c>
      <c r="H667" s="78">
        <v>2.496</v>
      </c>
      <c r="I667" s="78">
        <v>2.496</v>
      </c>
      <c r="J667" s="78">
        <v>2.496</v>
      </c>
      <c r="K667" s="78">
        <v>2.496</v>
      </c>
      <c r="L667" s="78">
        <v>2.496</v>
      </c>
      <c r="M667" s="78">
        <v>2.496</v>
      </c>
      <c r="N667" s="78">
        <v>2.496</v>
      </c>
      <c r="O667" s="78">
        <v>2.496</v>
      </c>
      <c r="P667" s="78">
        <v>2.496</v>
      </c>
      <c r="Q667" s="78">
        <v>2.496</v>
      </c>
      <c r="R667" s="78">
        <v>2.496</v>
      </c>
      <c r="S667" s="78">
        <v>2.496</v>
      </c>
      <c r="T667" s="78">
        <v>2.496</v>
      </c>
      <c r="U667" s="78">
        <v>2.496</v>
      </c>
      <c r="V667" s="78">
        <v>2.496</v>
      </c>
      <c r="W667" s="78">
        <v>2.496</v>
      </c>
      <c r="X667" s="78">
        <v>2.496</v>
      </c>
      <c r="Y667" s="85">
        <v>2.496</v>
      </c>
    </row>
    <row r="668" spans="1:25" s="113" customFormat="1" ht="18.75" customHeight="1" thickBot="1">
      <c r="A668" s="114">
        <v>7</v>
      </c>
      <c r="B668" s="106">
        <f t="shared" ref="B668:Y668" si="229">SUM(B669:B671)</f>
        <v>648.0859999999999</v>
      </c>
      <c r="C668" s="107">
        <f t="shared" si="229"/>
        <v>629.5859999999999</v>
      </c>
      <c r="D668" s="107">
        <f t="shared" si="229"/>
        <v>629.00599999999997</v>
      </c>
      <c r="E668" s="108">
        <f t="shared" si="229"/>
        <v>635.86599999999999</v>
      </c>
      <c r="F668" s="108">
        <f t="shared" si="229"/>
        <v>636.88599999999997</v>
      </c>
      <c r="G668" s="108">
        <f t="shared" si="229"/>
        <v>634.76599999999996</v>
      </c>
      <c r="H668" s="108">
        <f t="shared" si="229"/>
        <v>639.54599999999994</v>
      </c>
      <c r="I668" s="108">
        <f t="shared" si="229"/>
        <v>625.79599999999994</v>
      </c>
      <c r="J668" s="108">
        <f t="shared" si="229"/>
        <v>631.68599999999992</v>
      </c>
      <c r="K668" s="109">
        <f t="shared" si="229"/>
        <v>633.12599999999998</v>
      </c>
      <c r="L668" s="108">
        <f t="shared" si="229"/>
        <v>635.75599999999997</v>
      </c>
      <c r="M668" s="110">
        <f t="shared" si="229"/>
        <v>633.24599999999998</v>
      </c>
      <c r="N668" s="109">
        <f t="shared" si="229"/>
        <v>630.88599999999997</v>
      </c>
      <c r="O668" s="108">
        <f t="shared" si="229"/>
        <v>621.41599999999994</v>
      </c>
      <c r="P668" s="110">
        <f t="shared" si="229"/>
        <v>607.91599999999994</v>
      </c>
      <c r="Q668" s="111">
        <f t="shared" si="229"/>
        <v>615.5859999999999</v>
      </c>
      <c r="R668" s="108">
        <f t="shared" si="229"/>
        <v>616.8359999999999</v>
      </c>
      <c r="S668" s="111">
        <f t="shared" si="229"/>
        <v>618.97599999999989</v>
      </c>
      <c r="T668" s="108">
        <f t="shared" si="229"/>
        <v>616.64599999999996</v>
      </c>
      <c r="U668" s="107">
        <f t="shared" si="229"/>
        <v>602.94599999999991</v>
      </c>
      <c r="V668" s="107">
        <f t="shared" si="229"/>
        <v>606.14599999999996</v>
      </c>
      <c r="W668" s="107">
        <f t="shared" si="229"/>
        <v>612.34599999999989</v>
      </c>
      <c r="X668" s="107">
        <f t="shared" si="229"/>
        <v>618.39599999999996</v>
      </c>
      <c r="Y668" s="112">
        <f t="shared" si="229"/>
        <v>625.26599999999996</v>
      </c>
    </row>
    <row r="669" spans="1:25" s="65" customFormat="1" ht="18.75" customHeight="1" outlineLevel="1">
      <c r="A669" s="59" t="s">
        <v>8</v>
      </c>
      <c r="B669" s="73">
        <f>B41</f>
        <v>616.66999999999996</v>
      </c>
      <c r="C669" s="73">
        <f t="shared" ref="C669:Y669" si="230">C41</f>
        <v>598.16999999999996</v>
      </c>
      <c r="D669" s="73">
        <f t="shared" si="230"/>
        <v>597.59</v>
      </c>
      <c r="E669" s="73">
        <f t="shared" si="230"/>
        <v>604.45000000000005</v>
      </c>
      <c r="F669" s="73">
        <f t="shared" si="230"/>
        <v>605.47</v>
      </c>
      <c r="G669" s="73">
        <f t="shared" si="230"/>
        <v>603.35</v>
      </c>
      <c r="H669" s="73">
        <f t="shared" si="230"/>
        <v>608.13</v>
      </c>
      <c r="I669" s="73">
        <f t="shared" si="230"/>
        <v>594.38</v>
      </c>
      <c r="J669" s="73">
        <f t="shared" si="230"/>
        <v>600.27</v>
      </c>
      <c r="K669" s="73">
        <f t="shared" si="230"/>
        <v>601.71</v>
      </c>
      <c r="L669" s="73">
        <f t="shared" si="230"/>
        <v>604.34</v>
      </c>
      <c r="M669" s="73">
        <f t="shared" si="230"/>
        <v>601.83000000000004</v>
      </c>
      <c r="N669" s="73">
        <f t="shared" si="230"/>
        <v>599.47</v>
      </c>
      <c r="O669" s="73">
        <f t="shared" si="230"/>
        <v>590</v>
      </c>
      <c r="P669" s="73">
        <f t="shared" si="230"/>
        <v>576.5</v>
      </c>
      <c r="Q669" s="73">
        <f t="shared" si="230"/>
        <v>584.16999999999996</v>
      </c>
      <c r="R669" s="73">
        <f t="shared" si="230"/>
        <v>585.41999999999996</v>
      </c>
      <c r="S669" s="73">
        <f t="shared" si="230"/>
        <v>587.55999999999995</v>
      </c>
      <c r="T669" s="73">
        <f t="shared" si="230"/>
        <v>585.23</v>
      </c>
      <c r="U669" s="73">
        <f t="shared" si="230"/>
        <v>571.53</v>
      </c>
      <c r="V669" s="73">
        <f t="shared" si="230"/>
        <v>574.73</v>
      </c>
      <c r="W669" s="73">
        <f t="shared" si="230"/>
        <v>580.92999999999995</v>
      </c>
      <c r="X669" s="73">
        <f t="shared" si="230"/>
        <v>586.98</v>
      </c>
      <c r="Y669" s="73">
        <f t="shared" si="230"/>
        <v>593.85</v>
      </c>
    </row>
    <row r="670" spans="1:25" s="65" customFormat="1" ht="18.75" customHeight="1" outlineLevel="1">
      <c r="A670" s="56" t="s">
        <v>10</v>
      </c>
      <c r="B670" s="79">
        <v>28.92</v>
      </c>
      <c r="C670" s="77">
        <v>28.92</v>
      </c>
      <c r="D670" s="77">
        <v>28.92</v>
      </c>
      <c r="E670" s="77">
        <v>28.92</v>
      </c>
      <c r="F670" s="77">
        <v>28.92</v>
      </c>
      <c r="G670" s="77">
        <v>28.92</v>
      </c>
      <c r="H670" s="77">
        <v>28.92</v>
      </c>
      <c r="I670" s="77">
        <v>28.92</v>
      </c>
      <c r="J670" s="77">
        <v>28.92</v>
      </c>
      <c r="K670" s="77">
        <v>28.92</v>
      </c>
      <c r="L670" s="77">
        <v>28.92</v>
      </c>
      <c r="M670" s="77">
        <v>28.92</v>
      </c>
      <c r="N670" s="77">
        <v>28.92</v>
      </c>
      <c r="O670" s="77">
        <v>28.92</v>
      </c>
      <c r="P670" s="77">
        <v>28.92</v>
      </c>
      <c r="Q670" s="77">
        <v>28.92</v>
      </c>
      <c r="R670" s="77">
        <v>28.92</v>
      </c>
      <c r="S670" s="77">
        <v>28.92</v>
      </c>
      <c r="T670" s="77">
        <v>28.92</v>
      </c>
      <c r="U670" s="77">
        <v>28.92</v>
      </c>
      <c r="V670" s="77">
        <v>28.92</v>
      </c>
      <c r="W670" s="77">
        <v>28.92</v>
      </c>
      <c r="X670" s="77">
        <v>28.92</v>
      </c>
      <c r="Y670" s="84">
        <v>28.92</v>
      </c>
    </row>
    <row r="671" spans="1:25" s="65" customFormat="1" ht="18.75" customHeight="1" outlineLevel="1" thickBot="1">
      <c r="A671" s="62" t="s">
        <v>11</v>
      </c>
      <c r="B671" s="80">
        <v>2.496</v>
      </c>
      <c r="C671" s="78">
        <v>2.496</v>
      </c>
      <c r="D671" s="78">
        <v>2.496</v>
      </c>
      <c r="E671" s="78">
        <v>2.496</v>
      </c>
      <c r="F671" s="78">
        <v>2.496</v>
      </c>
      <c r="G671" s="78">
        <v>2.496</v>
      </c>
      <c r="H671" s="78">
        <v>2.496</v>
      </c>
      <c r="I671" s="78">
        <v>2.496</v>
      </c>
      <c r="J671" s="78">
        <v>2.496</v>
      </c>
      <c r="K671" s="78">
        <v>2.496</v>
      </c>
      <c r="L671" s="78">
        <v>2.496</v>
      </c>
      <c r="M671" s="78">
        <v>2.496</v>
      </c>
      <c r="N671" s="78">
        <v>2.496</v>
      </c>
      <c r="O671" s="78">
        <v>2.496</v>
      </c>
      <c r="P671" s="78">
        <v>2.496</v>
      </c>
      <c r="Q671" s="78">
        <v>2.496</v>
      </c>
      <c r="R671" s="78">
        <v>2.496</v>
      </c>
      <c r="S671" s="78">
        <v>2.496</v>
      </c>
      <c r="T671" s="78">
        <v>2.496</v>
      </c>
      <c r="U671" s="78">
        <v>2.496</v>
      </c>
      <c r="V671" s="78">
        <v>2.496</v>
      </c>
      <c r="W671" s="78">
        <v>2.496</v>
      </c>
      <c r="X671" s="78">
        <v>2.496</v>
      </c>
      <c r="Y671" s="85">
        <v>2.496</v>
      </c>
    </row>
    <row r="672" spans="1:25" s="113" customFormat="1" ht="18.75" customHeight="1" thickBot="1">
      <c r="A672" s="117">
        <v>8</v>
      </c>
      <c r="B672" s="106">
        <f t="shared" ref="B672:Y672" si="231">SUM(B673:B675)</f>
        <v>706.86599999999999</v>
      </c>
      <c r="C672" s="107">
        <f t="shared" si="231"/>
        <v>690.34599999999989</v>
      </c>
      <c r="D672" s="107">
        <f t="shared" si="231"/>
        <v>697.09599999999989</v>
      </c>
      <c r="E672" s="108">
        <f t="shared" si="231"/>
        <v>713.52599999999995</v>
      </c>
      <c r="F672" s="108">
        <f t="shared" si="231"/>
        <v>723.51599999999996</v>
      </c>
      <c r="G672" s="108">
        <f t="shared" si="231"/>
        <v>715.84599999999989</v>
      </c>
      <c r="H672" s="108">
        <f t="shared" si="231"/>
        <v>717.80599999999993</v>
      </c>
      <c r="I672" s="108">
        <f t="shared" si="231"/>
        <v>705.16599999999994</v>
      </c>
      <c r="J672" s="108">
        <f t="shared" si="231"/>
        <v>710.9559999999999</v>
      </c>
      <c r="K672" s="109">
        <f t="shared" si="231"/>
        <v>713.89599999999996</v>
      </c>
      <c r="L672" s="108">
        <f t="shared" si="231"/>
        <v>711.44599999999991</v>
      </c>
      <c r="M672" s="110">
        <f t="shared" si="231"/>
        <v>709.55599999999993</v>
      </c>
      <c r="N672" s="109">
        <f t="shared" si="231"/>
        <v>696.89599999999996</v>
      </c>
      <c r="O672" s="108">
        <f t="shared" si="231"/>
        <v>682.75599999999997</v>
      </c>
      <c r="P672" s="110">
        <f t="shared" si="231"/>
        <v>695.79599999999994</v>
      </c>
      <c r="Q672" s="111">
        <f t="shared" si="231"/>
        <v>709.96599999999989</v>
      </c>
      <c r="R672" s="108">
        <f t="shared" si="231"/>
        <v>709.42599999999993</v>
      </c>
      <c r="S672" s="111">
        <f t="shared" si="231"/>
        <v>707.23599999999999</v>
      </c>
      <c r="T672" s="108">
        <f t="shared" si="231"/>
        <v>705.12599999999998</v>
      </c>
      <c r="U672" s="107">
        <f t="shared" si="231"/>
        <v>693.13599999999997</v>
      </c>
      <c r="V672" s="107">
        <f t="shared" si="231"/>
        <v>699.32599999999991</v>
      </c>
      <c r="W672" s="107">
        <f t="shared" si="231"/>
        <v>703.21599999999989</v>
      </c>
      <c r="X672" s="107">
        <f t="shared" si="231"/>
        <v>708.74599999999998</v>
      </c>
      <c r="Y672" s="112">
        <f t="shared" si="231"/>
        <v>714.24599999999998</v>
      </c>
    </row>
    <row r="673" spans="1:25" s="65" customFormat="1" ht="18.75" customHeight="1" outlineLevel="1">
      <c r="A673" s="59" t="s">
        <v>8</v>
      </c>
      <c r="B673" s="73">
        <f>B46</f>
        <v>675.45</v>
      </c>
      <c r="C673" s="73">
        <f t="shared" ref="C673:Y673" si="232">C46</f>
        <v>658.93</v>
      </c>
      <c r="D673" s="73">
        <f t="shared" si="232"/>
        <v>665.68</v>
      </c>
      <c r="E673" s="73">
        <f t="shared" si="232"/>
        <v>682.11</v>
      </c>
      <c r="F673" s="73">
        <f t="shared" si="232"/>
        <v>692.1</v>
      </c>
      <c r="G673" s="73">
        <f t="shared" si="232"/>
        <v>684.43</v>
      </c>
      <c r="H673" s="73">
        <f t="shared" si="232"/>
        <v>686.39</v>
      </c>
      <c r="I673" s="73">
        <f t="shared" si="232"/>
        <v>673.75</v>
      </c>
      <c r="J673" s="73">
        <f t="shared" si="232"/>
        <v>679.54</v>
      </c>
      <c r="K673" s="73">
        <f t="shared" si="232"/>
        <v>682.48</v>
      </c>
      <c r="L673" s="73">
        <f t="shared" si="232"/>
        <v>680.03</v>
      </c>
      <c r="M673" s="73">
        <f t="shared" si="232"/>
        <v>678.14</v>
      </c>
      <c r="N673" s="73">
        <f t="shared" si="232"/>
        <v>665.48</v>
      </c>
      <c r="O673" s="73">
        <f t="shared" si="232"/>
        <v>651.34</v>
      </c>
      <c r="P673" s="73">
        <f t="shared" si="232"/>
        <v>664.38</v>
      </c>
      <c r="Q673" s="73">
        <f t="shared" si="232"/>
        <v>678.55</v>
      </c>
      <c r="R673" s="73">
        <f t="shared" si="232"/>
        <v>678.01</v>
      </c>
      <c r="S673" s="73">
        <f t="shared" si="232"/>
        <v>675.82</v>
      </c>
      <c r="T673" s="73">
        <f t="shared" si="232"/>
        <v>673.71</v>
      </c>
      <c r="U673" s="73">
        <f t="shared" si="232"/>
        <v>661.72</v>
      </c>
      <c r="V673" s="73">
        <f t="shared" si="232"/>
        <v>667.91</v>
      </c>
      <c r="W673" s="73">
        <f t="shared" si="232"/>
        <v>671.8</v>
      </c>
      <c r="X673" s="73">
        <f t="shared" si="232"/>
        <v>677.33</v>
      </c>
      <c r="Y673" s="73">
        <f t="shared" si="232"/>
        <v>682.83</v>
      </c>
    </row>
    <row r="674" spans="1:25" s="65" customFormat="1" ht="18.75" customHeight="1" outlineLevel="1">
      <c r="A674" s="56" t="s">
        <v>10</v>
      </c>
      <c r="B674" s="79">
        <v>28.92</v>
      </c>
      <c r="C674" s="77">
        <v>28.92</v>
      </c>
      <c r="D674" s="77">
        <v>28.92</v>
      </c>
      <c r="E674" s="77">
        <v>28.92</v>
      </c>
      <c r="F674" s="77">
        <v>28.92</v>
      </c>
      <c r="G674" s="77">
        <v>28.92</v>
      </c>
      <c r="H674" s="77">
        <v>28.92</v>
      </c>
      <c r="I674" s="77">
        <v>28.92</v>
      </c>
      <c r="J674" s="77">
        <v>28.92</v>
      </c>
      <c r="K674" s="77">
        <v>28.92</v>
      </c>
      <c r="L674" s="77">
        <v>28.92</v>
      </c>
      <c r="M674" s="77">
        <v>28.92</v>
      </c>
      <c r="N674" s="77">
        <v>28.92</v>
      </c>
      <c r="O674" s="77">
        <v>28.92</v>
      </c>
      <c r="P674" s="77">
        <v>28.92</v>
      </c>
      <c r="Q674" s="77">
        <v>28.92</v>
      </c>
      <c r="R674" s="77">
        <v>28.92</v>
      </c>
      <c r="S674" s="77">
        <v>28.92</v>
      </c>
      <c r="T674" s="77">
        <v>28.92</v>
      </c>
      <c r="U674" s="77">
        <v>28.92</v>
      </c>
      <c r="V674" s="77">
        <v>28.92</v>
      </c>
      <c r="W674" s="77">
        <v>28.92</v>
      </c>
      <c r="X674" s="77">
        <v>28.92</v>
      </c>
      <c r="Y674" s="84">
        <v>28.92</v>
      </c>
    </row>
    <row r="675" spans="1:25" s="65" customFormat="1" ht="18.75" customHeight="1" outlineLevel="1" thickBot="1">
      <c r="A675" s="62" t="s">
        <v>11</v>
      </c>
      <c r="B675" s="80">
        <v>2.496</v>
      </c>
      <c r="C675" s="78">
        <v>2.496</v>
      </c>
      <c r="D675" s="78">
        <v>2.496</v>
      </c>
      <c r="E675" s="78">
        <v>2.496</v>
      </c>
      <c r="F675" s="78">
        <v>2.496</v>
      </c>
      <c r="G675" s="78">
        <v>2.496</v>
      </c>
      <c r="H675" s="78">
        <v>2.496</v>
      </c>
      <c r="I675" s="78">
        <v>2.496</v>
      </c>
      <c r="J675" s="78">
        <v>2.496</v>
      </c>
      <c r="K675" s="78">
        <v>2.496</v>
      </c>
      <c r="L675" s="78">
        <v>2.496</v>
      </c>
      <c r="M675" s="78">
        <v>2.496</v>
      </c>
      <c r="N675" s="78">
        <v>2.496</v>
      </c>
      <c r="O675" s="78">
        <v>2.496</v>
      </c>
      <c r="P675" s="78">
        <v>2.496</v>
      </c>
      <c r="Q675" s="78">
        <v>2.496</v>
      </c>
      <c r="R675" s="78">
        <v>2.496</v>
      </c>
      <c r="S675" s="78">
        <v>2.496</v>
      </c>
      <c r="T675" s="78">
        <v>2.496</v>
      </c>
      <c r="U675" s="78">
        <v>2.496</v>
      </c>
      <c r="V675" s="78">
        <v>2.496</v>
      </c>
      <c r="W675" s="78">
        <v>2.496</v>
      </c>
      <c r="X675" s="78">
        <v>2.496</v>
      </c>
      <c r="Y675" s="85">
        <v>2.496</v>
      </c>
    </row>
    <row r="676" spans="1:25" s="113" customFormat="1" ht="18.75" customHeight="1" thickBot="1">
      <c r="A676" s="114">
        <v>9</v>
      </c>
      <c r="B676" s="106">
        <f t="shared" ref="B676:Y676" si="233">SUM(B677:B679)</f>
        <v>729.32599999999991</v>
      </c>
      <c r="C676" s="107">
        <f t="shared" si="233"/>
        <v>715.23599999999999</v>
      </c>
      <c r="D676" s="107">
        <f t="shared" si="233"/>
        <v>711.25599999999997</v>
      </c>
      <c r="E676" s="108">
        <f t="shared" si="233"/>
        <v>732.06599999999992</v>
      </c>
      <c r="F676" s="108">
        <f t="shared" si="233"/>
        <v>742.93599999999992</v>
      </c>
      <c r="G676" s="108">
        <f t="shared" si="233"/>
        <v>738.10599999999999</v>
      </c>
      <c r="H676" s="108">
        <f t="shared" si="233"/>
        <v>744.94599999999991</v>
      </c>
      <c r="I676" s="108">
        <f t="shared" si="233"/>
        <v>724.77599999999995</v>
      </c>
      <c r="J676" s="108">
        <f t="shared" si="233"/>
        <v>733.5859999999999</v>
      </c>
      <c r="K676" s="109">
        <f t="shared" si="233"/>
        <v>734.29599999999994</v>
      </c>
      <c r="L676" s="108">
        <f t="shared" si="233"/>
        <v>737.55599999999993</v>
      </c>
      <c r="M676" s="110">
        <f t="shared" si="233"/>
        <v>734.62599999999998</v>
      </c>
      <c r="N676" s="109">
        <f t="shared" si="233"/>
        <v>733.93599999999992</v>
      </c>
      <c r="O676" s="108">
        <f t="shared" si="233"/>
        <v>716.40599999999995</v>
      </c>
      <c r="P676" s="110">
        <f t="shared" si="233"/>
        <v>735.80599999999993</v>
      </c>
      <c r="Q676" s="111">
        <f t="shared" si="233"/>
        <v>752.52599999999995</v>
      </c>
      <c r="R676" s="108">
        <f t="shared" si="233"/>
        <v>751.8359999999999</v>
      </c>
      <c r="S676" s="111">
        <f t="shared" si="233"/>
        <v>753.43599999999992</v>
      </c>
      <c r="T676" s="108">
        <f t="shared" si="233"/>
        <v>746.79599999999994</v>
      </c>
      <c r="U676" s="107">
        <f t="shared" si="233"/>
        <v>724.59599999999989</v>
      </c>
      <c r="V676" s="107">
        <f t="shared" si="233"/>
        <v>726.41599999999994</v>
      </c>
      <c r="W676" s="107">
        <f t="shared" si="233"/>
        <v>735.42599999999993</v>
      </c>
      <c r="X676" s="107">
        <f t="shared" si="233"/>
        <v>735.57599999999991</v>
      </c>
      <c r="Y676" s="112">
        <f t="shared" si="233"/>
        <v>723.38599999999997</v>
      </c>
    </row>
    <row r="677" spans="1:25" s="65" customFormat="1" ht="18.75" customHeight="1" outlineLevel="1">
      <c r="A677" s="122" t="s">
        <v>8</v>
      </c>
      <c r="B677" s="73">
        <f>B51</f>
        <v>697.91</v>
      </c>
      <c r="C677" s="73">
        <f t="shared" ref="C677:Y677" si="234">C51</f>
        <v>683.82</v>
      </c>
      <c r="D677" s="73">
        <f t="shared" si="234"/>
        <v>679.84</v>
      </c>
      <c r="E677" s="73">
        <f t="shared" si="234"/>
        <v>700.65</v>
      </c>
      <c r="F677" s="73">
        <f t="shared" si="234"/>
        <v>711.52</v>
      </c>
      <c r="G677" s="73">
        <f t="shared" si="234"/>
        <v>706.69</v>
      </c>
      <c r="H677" s="73">
        <f t="shared" si="234"/>
        <v>713.53</v>
      </c>
      <c r="I677" s="73">
        <f t="shared" si="234"/>
        <v>693.36</v>
      </c>
      <c r="J677" s="73">
        <f t="shared" si="234"/>
        <v>702.17</v>
      </c>
      <c r="K677" s="73">
        <f t="shared" si="234"/>
        <v>702.88</v>
      </c>
      <c r="L677" s="73">
        <f t="shared" si="234"/>
        <v>706.14</v>
      </c>
      <c r="M677" s="73">
        <f t="shared" si="234"/>
        <v>703.21</v>
      </c>
      <c r="N677" s="73">
        <f t="shared" si="234"/>
        <v>702.52</v>
      </c>
      <c r="O677" s="73">
        <f t="shared" si="234"/>
        <v>684.99</v>
      </c>
      <c r="P677" s="73">
        <f t="shared" si="234"/>
        <v>704.39</v>
      </c>
      <c r="Q677" s="73">
        <f t="shared" si="234"/>
        <v>721.11</v>
      </c>
      <c r="R677" s="73">
        <f t="shared" si="234"/>
        <v>720.42</v>
      </c>
      <c r="S677" s="73">
        <f t="shared" si="234"/>
        <v>722.02</v>
      </c>
      <c r="T677" s="73">
        <f t="shared" si="234"/>
        <v>715.38</v>
      </c>
      <c r="U677" s="73">
        <f t="shared" si="234"/>
        <v>693.18</v>
      </c>
      <c r="V677" s="73">
        <f t="shared" si="234"/>
        <v>695</v>
      </c>
      <c r="W677" s="73">
        <f t="shared" si="234"/>
        <v>704.01</v>
      </c>
      <c r="X677" s="73">
        <f t="shared" si="234"/>
        <v>704.16</v>
      </c>
      <c r="Y677" s="73">
        <f t="shared" si="234"/>
        <v>691.97</v>
      </c>
    </row>
    <row r="678" spans="1:25" s="65" customFormat="1" ht="18.75" customHeight="1" outlineLevel="1">
      <c r="A678" s="61" t="s">
        <v>10</v>
      </c>
      <c r="B678" s="79">
        <v>28.92</v>
      </c>
      <c r="C678" s="77">
        <v>28.92</v>
      </c>
      <c r="D678" s="77">
        <v>28.92</v>
      </c>
      <c r="E678" s="77">
        <v>28.92</v>
      </c>
      <c r="F678" s="77">
        <v>28.92</v>
      </c>
      <c r="G678" s="77">
        <v>28.92</v>
      </c>
      <c r="H678" s="77">
        <v>28.92</v>
      </c>
      <c r="I678" s="77">
        <v>28.92</v>
      </c>
      <c r="J678" s="77">
        <v>28.92</v>
      </c>
      <c r="K678" s="77">
        <v>28.92</v>
      </c>
      <c r="L678" s="77">
        <v>28.92</v>
      </c>
      <c r="M678" s="77">
        <v>28.92</v>
      </c>
      <c r="N678" s="77">
        <v>28.92</v>
      </c>
      <c r="O678" s="77">
        <v>28.92</v>
      </c>
      <c r="P678" s="77">
        <v>28.92</v>
      </c>
      <c r="Q678" s="77">
        <v>28.92</v>
      </c>
      <c r="R678" s="77">
        <v>28.92</v>
      </c>
      <c r="S678" s="77">
        <v>28.92</v>
      </c>
      <c r="T678" s="77">
        <v>28.92</v>
      </c>
      <c r="U678" s="77">
        <v>28.92</v>
      </c>
      <c r="V678" s="77">
        <v>28.92</v>
      </c>
      <c r="W678" s="77">
        <v>28.92</v>
      </c>
      <c r="X678" s="77">
        <v>28.92</v>
      </c>
      <c r="Y678" s="84">
        <v>28.92</v>
      </c>
    </row>
    <row r="679" spans="1:25" s="65" customFormat="1" ht="18.75" customHeight="1" outlineLevel="1" thickBot="1">
      <c r="A679" s="6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113" customFormat="1" ht="18.75" customHeight="1" thickBot="1">
      <c r="A680" s="117">
        <v>10</v>
      </c>
      <c r="B680" s="106">
        <f t="shared" ref="B680:Y680" si="235">SUM(B681:B683)</f>
        <v>751.12599999999998</v>
      </c>
      <c r="C680" s="107">
        <f t="shared" si="235"/>
        <v>701.82599999999991</v>
      </c>
      <c r="D680" s="107">
        <f t="shared" si="235"/>
        <v>718.19599999999991</v>
      </c>
      <c r="E680" s="108">
        <f t="shared" si="235"/>
        <v>741.64599999999996</v>
      </c>
      <c r="F680" s="108">
        <f t="shared" si="235"/>
        <v>735.46599999999989</v>
      </c>
      <c r="G680" s="108">
        <f t="shared" si="235"/>
        <v>740.96599999999989</v>
      </c>
      <c r="H680" s="108">
        <f t="shared" si="235"/>
        <v>741.94599999999991</v>
      </c>
      <c r="I680" s="108">
        <f t="shared" si="235"/>
        <v>728.62599999999998</v>
      </c>
      <c r="J680" s="108">
        <f t="shared" si="235"/>
        <v>733.35599999999999</v>
      </c>
      <c r="K680" s="109">
        <f t="shared" si="235"/>
        <v>733.00599999999997</v>
      </c>
      <c r="L680" s="108">
        <f t="shared" si="235"/>
        <v>735.79599999999994</v>
      </c>
      <c r="M680" s="110">
        <f t="shared" si="235"/>
        <v>738.24599999999998</v>
      </c>
      <c r="N680" s="109">
        <f t="shared" si="235"/>
        <v>739.00599999999997</v>
      </c>
      <c r="O680" s="108">
        <f t="shared" si="235"/>
        <v>717.88599999999997</v>
      </c>
      <c r="P680" s="110">
        <f t="shared" si="235"/>
        <v>730.61599999999999</v>
      </c>
      <c r="Q680" s="111">
        <f t="shared" si="235"/>
        <v>754.61599999999999</v>
      </c>
      <c r="R680" s="108">
        <f t="shared" si="235"/>
        <v>755.24599999999998</v>
      </c>
      <c r="S680" s="111">
        <f t="shared" si="235"/>
        <v>741.47599999999989</v>
      </c>
      <c r="T680" s="108">
        <f t="shared" si="235"/>
        <v>741.01599999999996</v>
      </c>
      <c r="U680" s="107">
        <f t="shared" si="235"/>
        <v>729.17599999999993</v>
      </c>
      <c r="V680" s="107">
        <f t="shared" si="235"/>
        <v>731.7059999999999</v>
      </c>
      <c r="W680" s="107">
        <f t="shared" si="235"/>
        <v>734.52599999999995</v>
      </c>
      <c r="X680" s="107">
        <f t="shared" si="235"/>
        <v>738.57599999999991</v>
      </c>
      <c r="Y680" s="112">
        <f t="shared" si="235"/>
        <v>729.76599999999996</v>
      </c>
    </row>
    <row r="681" spans="1:25" s="65" customFormat="1" ht="18.75" customHeight="1" outlineLevel="1">
      <c r="A681" s="59" t="s">
        <v>8</v>
      </c>
      <c r="B681" s="73">
        <f>B56</f>
        <v>719.71</v>
      </c>
      <c r="C681" s="73">
        <f t="shared" ref="C681:Y681" si="236">C56</f>
        <v>670.41</v>
      </c>
      <c r="D681" s="73">
        <f t="shared" si="236"/>
        <v>686.78</v>
      </c>
      <c r="E681" s="73">
        <f t="shared" si="236"/>
        <v>710.23</v>
      </c>
      <c r="F681" s="73">
        <f t="shared" si="236"/>
        <v>704.05</v>
      </c>
      <c r="G681" s="73">
        <f t="shared" si="236"/>
        <v>709.55</v>
      </c>
      <c r="H681" s="73">
        <f t="shared" si="236"/>
        <v>710.53</v>
      </c>
      <c r="I681" s="73">
        <f t="shared" si="236"/>
        <v>697.21</v>
      </c>
      <c r="J681" s="73">
        <f t="shared" si="236"/>
        <v>701.94</v>
      </c>
      <c r="K681" s="73">
        <f t="shared" si="236"/>
        <v>701.59</v>
      </c>
      <c r="L681" s="73">
        <f t="shared" si="236"/>
        <v>704.38</v>
      </c>
      <c r="M681" s="73">
        <f t="shared" si="236"/>
        <v>706.83</v>
      </c>
      <c r="N681" s="73">
        <f t="shared" si="236"/>
        <v>707.59</v>
      </c>
      <c r="O681" s="73">
        <f t="shared" si="236"/>
        <v>686.47</v>
      </c>
      <c r="P681" s="73">
        <f t="shared" si="236"/>
        <v>699.2</v>
      </c>
      <c r="Q681" s="73">
        <f t="shared" si="236"/>
        <v>723.2</v>
      </c>
      <c r="R681" s="73">
        <f t="shared" si="236"/>
        <v>723.83</v>
      </c>
      <c r="S681" s="73">
        <f t="shared" si="236"/>
        <v>710.06</v>
      </c>
      <c r="T681" s="73">
        <f t="shared" si="236"/>
        <v>709.6</v>
      </c>
      <c r="U681" s="73">
        <f t="shared" si="236"/>
        <v>697.76</v>
      </c>
      <c r="V681" s="73">
        <f t="shared" si="236"/>
        <v>700.29</v>
      </c>
      <c r="W681" s="73">
        <f t="shared" si="236"/>
        <v>703.11</v>
      </c>
      <c r="X681" s="73">
        <f t="shared" si="236"/>
        <v>707.16</v>
      </c>
      <c r="Y681" s="73">
        <f t="shared" si="236"/>
        <v>698.35</v>
      </c>
    </row>
    <row r="682" spans="1:25" s="65" customFormat="1" ht="18.75" customHeight="1" outlineLevel="1">
      <c r="A682" s="56" t="s">
        <v>10</v>
      </c>
      <c r="B682" s="79">
        <v>28.92</v>
      </c>
      <c r="C682" s="77">
        <v>28.92</v>
      </c>
      <c r="D682" s="77">
        <v>28.92</v>
      </c>
      <c r="E682" s="77">
        <v>28.92</v>
      </c>
      <c r="F682" s="77">
        <v>28.92</v>
      </c>
      <c r="G682" s="77">
        <v>28.92</v>
      </c>
      <c r="H682" s="77">
        <v>28.92</v>
      </c>
      <c r="I682" s="77">
        <v>28.92</v>
      </c>
      <c r="J682" s="77">
        <v>28.92</v>
      </c>
      <c r="K682" s="77">
        <v>28.92</v>
      </c>
      <c r="L682" s="77">
        <v>28.92</v>
      </c>
      <c r="M682" s="77">
        <v>28.92</v>
      </c>
      <c r="N682" s="77">
        <v>28.92</v>
      </c>
      <c r="O682" s="77">
        <v>28.92</v>
      </c>
      <c r="P682" s="77">
        <v>28.92</v>
      </c>
      <c r="Q682" s="77">
        <v>28.92</v>
      </c>
      <c r="R682" s="77">
        <v>28.92</v>
      </c>
      <c r="S682" s="77">
        <v>28.92</v>
      </c>
      <c r="T682" s="77">
        <v>28.92</v>
      </c>
      <c r="U682" s="77">
        <v>28.92</v>
      </c>
      <c r="V682" s="77">
        <v>28.92</v>
      </c>
      <c r="W682" s="77">
        <v>28.92</v>
      </c>
      <c r="X682" s="77">
        <v>28.92</v>
      </c>
      <c r="Y682" s="84">
        <v>28.92</v>
      </c>
    </row>
    <row r="683" spans="1:25" s="65" customFormat="1" ht="18.75" customHeight="1" outlineLevel="1" thickBot="1">
      <c r="A683" s="6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113" customFormat="1" ht="18.75" customHeight="1" thickBot="1">
      <c r="A684" s="114">
        <v>11</v>
      </c>
      <c r="B684" s="106">
        <f t="shared" ref="B684:Y684" si="237">SUM(B685:B687)</f>
        <v>776.96599999999989</v>
      </c>
      <c r="C684" s="107">
        <f t="shared" si="237"/>
        <v>750.00599999999997</v>
      </c>
      <c r="D684" s="107">
        <f t="shared" si="237"/>
        <v>756.71599999999989</v>
      </c>
      <c r="E684" s="108">
        <f t="shared" si="237"/>
        <v>791.01599999999996</v>
      </c>
      <c r="F684" s="108">
        <f t="shared" si="237"/>
        <v>978.10599999999999</v>
      </c>
      <c r="G684" s="108">
        <f t="shared" si="237"/>
        <v>794.99599999999998</v>
      </c>
      <c r="H684" s="108">
        <f t="shared" si="237"/>
        <v>791.75599999999997</v>
      </c>
      <c r="I684" s="108">
        <f t="shared" si="237"/>
        <v>777.67599999999993</v>
      </c>
      <c r="J684" s="108">
        <f t="shared" si="237"/>
        <v>786.9559999999999</v>
      </c>
      <c r="K684" s="109">
        <f t="shared" si="237"/>
        <v>787.07599999999991</v>
      </c>
      <c r="L684" s="108">
        <f t="shared" si="237"/>
        <v>769.12599999999998</v>
      </c>
      <c r="M684" s="110">
        <f t="shared" si="237"/>
        <v>769.04599999999994</v>
      </c>
      <c r="N684" s="109">
        <f t="shared" si="237"/>
        <v>778.47599999999989</v>
      </c>
      <c r="O684" s="108">
        <f t="shared" si="237"/>
        <v>762.60599999999999</v>
      </c>
      <c r="P684" s="110">
        <f t="shared" si="237"/>
        <v>775.86599999999999</v>
      </c>
      <c r="Q684" s="111">
        <f t="shared" si="237"/>
        <v>798.44599999999991</v>
      </c>
      <c r="R684" s="108">
        <f t="shared" si="237"/>
        <v>802.64599999999996</v>
      </c>
      <c r="S684" s="111">
        <f t="shared" si="237"/>
        <v>794.65599999999995</v>
      </c>
      <c r="T684" s="108">
        <f t="shared" si="237"/>
        <v>778.9559999999999</v>
      </c>
      <c r="U684" s="107">
        <f t="shared" si="237"/>
        <v>770.02599999999995</v>
      </c>
      <c r="V684" s="107">
        <f t="shared" si="237"/>
        <v>755.12599999999998</v>
      </c>
      <c r="W684" s="107">
        <f t="shared" si="237"/>
        <v>759.29599999999994</v>
      </c>
      <c r="X684" s="107">
        <f t="shared" si="237"/>
        <v>773.96599999999989</v>
      </c>
      <c r="Y684" s="112">
        <f t="shared" si="237"/>
        <v>785.3359999999999</v>
      </c>
    </row>
    <row r="685" spans="1:25" s="65" customFormat="1" ht="18.75" customHeight="1" outlineLevel="1">
      <c r="A685" s="59" t="s">
        <v>8</v>
      </c>
      <c r="B685" s="73">
        <f>B61</f>
        <v>745.55</v>
      </c>
      <c r="C685" s="73">
        <f t="shared" ref="C685:Y685" si="238">C61</f>
        <v>718.59</v>
      </c>
      <c r="D685" s="73">
        <f t="shared" si="238"/>
        <v>725.3</v>
      </c>
      <c r="E685" s="73">
        <f t="shared" si="238"/>
        <v>759.6</v>
      </c>
      <c r="F685" s="73">
        <f t="shared" si="238"/>
        <v>946.69</v>
      </c>
      <c r="G685" s="73">
        <f t="shared" si="238"/>
        <v>763.58</v>
      </c>
      <c r="H685" s="73">
        <f t="shared" si="238"/>
        <v>760.34</v>
      </c>
      <c r="I685" s="73">
        <f t="shared" si="238"/>
        <v>746.26</v>
      </c>
      <c r="J685" s="73">
        <f t="shared" si="238"/>
        <v>755.54</v>
      </c>
      <c r="K685" s="73">
        <f t="shared" si="238"/>
        <v>755.66</v>
      </c>
      <c r="L685" s="73">
        <f t="shared" si="238"/>
        <v>737.71</v>
      </c>
      <c r="M685" s="73">
        <f t="shared" si="238"/>
        <v>737.63</v>
      </c>
      <c r="N685" s="73">
        <f t="shared" si="238"/>
        <v>747.06</v>
      </c>
      <c r="O685" s="73">
        <f t="shared" si="238"/>
        <v>731.19</v>
      </c>
      <c r="P685" s="73">
        <f t="shared" si="238"/>
        <v>744.45</v>
      </c>
      <c r="Q685" s="73">
        <f t="shared" si="238"/>
        <v>767.03</v>
      </c>
      <c r="R685" s="73">
        <f t="shared" si="238"/>
        <v>771.23</v>
      </c>
      <c r="S685" s="73">
        <f t="shared" si="238"/>
        <v>763.24</v>
      </c>
      <c r="T685" s="73">
        <f t="shared" si="238"/>
        <v>747.54</v>
      </c>
      <c r="U685" s="73">
        <f t="shared" si="238"/>
        <v>738.61</v>
      </c>
      <c r="V685" s="73">
        <f t="shared" si="238"/>
        <v>723.71</v>
      </c>
      <c r="W685" s="73">
        <f t="shared" si="238"/>
        <v>727.88</v>
      </c>
      <c r="X685" s="73">
        <f t="shared" si="238"/>
        <v>742.55</v>
      </c>
      <c r="Y685" s="73">
        <f t="shared" si="238"/>
        <v>753.92</v>
      </c>
    </row>
    <row r="686" spans="1:25" s="65" customFormat="1" ht="18.75" customHeight="1" outlineLevel="1">
      <c r="A686" s="56" t="s">
        <v>10</v>
      </c>
      <c r="B686" s="79">
        <v>28.92</v>
      </c>
      <c r="C686" s="77">
        <v>28.92</v>
      </c>
      <c r="D686" s="77">
        <v>28.92</v>
      </c>
      <c r="E686" s="77">
        <v>28.92</v>
      </c>
      <c r="F686" s="77">
        <v>28.92</v>
      </c>
      <c r="G686" s="77">
        <v>28.92</v>
      </c>
      <c r="H686" s="77">
        <v>28.92</v>
      </c>
      <c r="I686" s="77">
        <v>28.92</v>
      </c>
      <c r="J686" s="77">
        <v>28.92</v>
      </c>
      <c r="K686" s="77">
        <v>28.92</v>
      </c>
      <c r="L686" s="77">
        <v>28.92</v>
      </c>
      <c r="M686" s="77">
        <v>28.92</v>
      </c>
      <c r="N686" s="77">
        <v>28.92</v>
      </c>
      <c r="O686" s="77">
        <v>28.92</v>
      </c>
      <c r="P686" s="77">
        <v>28.92</v>
      </c>
      <c r="Q686" s="77">
        <v>28.92</v>
      </c>
      <c r="R686" s="77">
        <v>28.92</v>
      </c>
      <c r="S686" s="77">
        <v>28.92</v>
      </c>
      <c r="T686" s="77">
        <v>28.92</v>
      </c>
      <c r="U686" s="77">
        <v>28.92</v>
      </c>
      <c r="V686" s="77">
        <v>28.92</v>
      </c>
      <c r="W686" s="77">
        <v>28.92</v>
      </c>
      <c r="X686" s="77">
        <v>28.92</v>
      </c>
      <c r="Y686" s="84">
        <v>28.92</v>
      </c>
    </row>
    <row r="687" spans="1:25" s="65" customFormat="1" ht="18.75" customHeight="1" outlineLevel="1" thickBot="1">
      <c r="A687" s="62" t="s">
        <v>11</v>
      </c>
      <c r="B687" s="80">
        <v>2.496</v>
      </c>
      <c r="C687" s="78">
        <v>2.496</v>
      </c>
      <c r="D687" s="78">
        <v>2.496</v>
      </c>
      <c r="E687" s="78">
        <v>2.496</v>
      </c>
      <c r="F687" s="78">
        <v>2.496</v>
      </c>
      <c r="G687" s="78">
        <v>2.496</v>
      </c>
      <c r="H687" s="78">
        <v>2.496</v>
      </c>
      <c r="I687" s="78">
        <v>2.496</v>
      </c>
      <c r="J687" s="78">
        <v>2.496</v>
      </c>
      <c r="K687" s="78">
        <v>2.496</v>
      </c>
      <c r="L687" s="78">
        <v>2.496</v>
      </c>
      <c r="M687" s="78">
        <v>2.496</v>
      </c>
      <c r="N687" s="78">
        <v>2.496</v>
      </c>
      <c r="O687" s="78">
        <v>2.496</v>
      </c>
      <c r="P687" s="78">
        <v>2.496</v>
      </c>
      <c r="Q687" s="78">
        <v>2.496</v>
      </c>
      <c r="R687" s="78">
        <v>2.496</v>
      </c>
      <c r="S687" s="78">
        <v>2.496</v>
      </c>
      <c r="T687" s="78">
        <v>2.496</v>
      </c>
      <c r="U687" s="78">
        <v>2.496</v>
      </c>
      <c r="V687" s="78">
        <v>2.496</v>
      </c>
      <c r="W687" s="78">
        <v>2.496</v>
      </c>
      <c r="X687" s="78">
        <v>2.496</v>
      </c>
      <c r="Y687" s="85">
        <v>2.496</v>
      </c>
    </row>
    <row r="688" spans="1:25" s="113" customFormat="1" ht="18.75" customHeight="1" thickBot="1">
      <c r="A688" s="117">
        <v>12</v>
      </c>
      <c r="B688" s="106">
        <f t="shared" ref="B688:Y688" si="239">SUM(B689:B691)</f>
        <v>838.03599999999994</v>
      </c>
      <c r="C688" s="107">
        <f t="shared" si="239"/>
        <v>811.4559999999999</v>
      </c>
      <c r="D688" s="107">
        <f t="shared" si="239"/>
        <v>835.56599999999992</v>
      </c>
      <c r="E688" s="108">
        <f t="shared" si="239"/>
        <v>991.9559999999999</v>
      </c>
      <c r="F688" s="108">
        <f t="shared" si="239"/>
        <v>861.28599999999994</v>
      </c>
      <c r="G688" s="108">
        <f t="shared" si="239"/>
        <v>853.19599999999991</v>
      </c>
      <c r="H688" s="108">
        <f t="shared" si="239"/>
        <v>832.13599999999997</v>
      </c>
      <c r="I688" s="108">
        <f t="shared" si="239"/>
        <v>841.98599999999999</v>
      </c>
      <c r="J688" s="108">
        <f t="shared" si="239"/>
        <v>856.22599999999989</v>
      </c>
      <c r="K688" s="109">
        <f t="shared" si="239"/>
        <v>857.10599999999999</v>
      </c>
      <c r="L688" s="108">
        <f t="shared" si="239"/>
        <v>850.90599999999995</v>
      </c>
      <c r="M688" s="110">
        <f t="shared" si="239"/>
        <v>857.46599999999989</v>
      </c>
      <c r="N688" s="109">
        <f t="shared" si="239"/>
        <v>817.9559999999999</v>
      </c>
      <c r="O688" s="108">
        <f t="shared" si="239"/>
        <v>789.00599999999997</v>
      </c>
      <c r="P688" s="110">
        <f t="shared" si="239"/>
        <v>795.47599999999989</v>
      </c>
      <c r="Q688" s="111">
        <f t="shared" si="239"/>
        <v>803.2059999999999</v>
      </c>
      <c r="R688" s="108">
        <f t="shared" si="239"/>
        <v>789.44599999999991</v>
      </c>
      <c r="S688" s="111">
        <f t="shared" si="239"/>
        <v>811.01599999999996</v>
      </c>
      <c r="T688" s="108">
        <f t="shared" si="239"/>
        <v>800.68599999999992</v>
      </c>
      <c r="U688" s="107">
        <f t="shared" si="239"/>
        <v>786.64599999999996</v>
      </c>
      <c r="V688" s="107">
        <f t="shared" si="239"/>
        <v>786.15599999999995</v>
      </c>
      <c r="W688" s="107">
        <f t="shared" si="239"/>
        <v>801.5859999999999</v>
      </c>
      <c r="X688" s="107">
        <f t="shared" si="239"/>
        <v>789.43599999999992</v>
      </c>
      <c r="Y688" s="112">
        <f t="shared" si="239"/>
        <v>798.48599999999999</v>
      </c>
    </row>
    <row r="689" spans="1:26" s="65" customFormat="1" ht="18.75" customHeight="1" outlineLevel="1">
      <c r="A689" s="59" t="s">
        <v>8</v>
      </c>
      <c r="B689" s="73">
        <f>B66</f>
        <v>806.62</v>
      </c>
      <c r="C689" s="73">
        <f t="shared" ref="C689:Z689" si="240">C66</f>
        <v>780.04</v>
      </c>
      <c r="D689" s="73">
        <f t="shared" si="240"/>
        <v>804.15</v>
      </c>
      <c r="E689" s="73">
        <f t="shared" si="240"/>
        <v>960.54</v>
      </c>
      <c r="F689" s="73">
        <f t="shared" si="240"/>
        <v>829.87</v>
      </c>
      <c r="G689" s="73">
        <f t="shared" si="240"/>
        <v>821.78</v>
      </c>
      <c r="H689" s="73">
        <f t="shared" si="240"/>
        <v>800.72</v>
      </c>
      <c r="I689" s="73">
        <f t="shared" si="240"/>
        <v>810.57</v>
      </c>
      <c r="J689" s="73">
        <f t="shared" si="240"/>
        <v>824.81</v>
      </c>
      <c r="K689" s="73">
        <f t="shared" si="240"/>
        <v>825.69</v>
      </c>
      <c r="L689" s="73">
        <f t="shared" si="240"/>
        <v>819.49</v>
      </c>
      <c r="M689" s="73">
        <f t="shared" si="240"/>
        <v>826.05</v>
      </c>
      <c r="N689" s="73">
        <f t="shared" si="240"/>
        <v>786.54</v>
      </c>
      <c r="O689" s="73">
        <f t="shared" si="240"/>
        <v>757.59</v>
      </c>
      <c r="P689" s="73">
        <f t="shared" si="240"/>
        <v>764.06</v>
      </c>
      <c r="Q689" s="73">
        <f t="shared" si="240"/>
        <v>771.79</v>
      </c>
      <c r="R689" s="73">
        <f t="shared" si="240"/>
        <v>758.03</v>
      </c>
      <c r="S689" s="73">
        <f t="shared" si="240"/>
        <v>779.6</v>
      </c>
      <c r="T689" s="73">
        <f t="shared" si="240"/>
        <v>769.27</v>
      </c>
      <c r="U689" s="73">
        <f t="shared" si="240"/>
        <v>755.23</v>
      </c>
      <c r="V689" s="73">
        <f t="shared" si="240"/>
        <v>754.74</v>
      </c>
      <c r="W689" s="73">
        <f t="shared" si="240"/>
        <v>770.17</v>
      </c>
      <c r="X689" s="73">
        <f t="shared" si="240"/>
        <v>758.02</v>
      </c>
      <c r="Y689" s="73">
        <f t="shared" si="240"/>
        <v>767.07</v>
      </c>
      <c r="Z689" s="73">
        <f t="shared" si="240"/>
        <v>0</v>
      </c>
    </row>
    <row r="690" spans="1:26" s="65" customFormat="1" ht="18.75" customHeight="1" outlineLevel="1">
      <c r="A690" s="56" t="s">
        <v>10</v>
      </c>
      <c r="B690" s="79">
        <v>28.92</v>
      </c>
      <c r="C690" s="77">
        <v>28.92</v>
      </c>
      <c r="D690" s="77">
        <v>28.92</v>
      </c>
      <c r="E690" s="77">
        <v>28.92</v>
      </c>
      <c r="F690" s="77">
        <v>28.92</v>
      </c>
      <c r="G690" s="77">
        <v>28.92</v>
      </c>
      <c r="H690" s="77">
        <v>28.92</v>
      </c>
      <c r="I690" s="77">
        <v>28.92</v>
      </c>
      <c r="J690" s="77">
        <v>28.92</v>
      </c>
      <c r="K690" s="77">
        <v>28.92</v>
      </c>
      <c r="L690" s="77">
        <v>28.92</v>
      </c>
      <c r="M690" s="77">
        <v>28.92</v>
      </c>
      <c r="N690" s="77">
        <v>28.92</v>
      </c>
      <c r="O690" s="77">
        <v>28.92</v>
      </c>
      <c r="P690" s="77">
        <v>28.92</v>
      </c>
      <c r="Q690" s="77">
        <v>28.92</v>
      </c>
      <c r="R690" s="77">
        <v>28.92</v>
      </c>
      <c r="S690" s="77">
        <v>28.92</v>
      </c>
      <c r="T690" s="77">
        <v>28.92</v>
      </c>
      <c r="U690" s="77">
        <v>28.92</v>
      </c>
      <c r="V690" s="77">
        <v>28.92</v>
      </c>
      <c r="W690" s="77">
        <v>28.92</v>
      </c>
      <c r="X690" s="77">
        <v>28.92</v>
      </c>
      <c r="Y690" s="84">
        <v>28.92</v>
      </c>
    </row>
    <row r="691" spans="1:26" s="65" customFormat="1" ht="18.75" customHeight="1" outlineLevel="1" thickBot="1">
      <c r="A691" s="62" t="s">
        <v>11</v>
      </c>
      <c r="B691" s="80">
        <v>2.496</v>
      </c>
      <c r="C691" s="78">
        <v>2.496</v>
      </c>
      <c r="D691" s="78">
        <v>2.496</v>
      </c>
      <c r="E691" s="78">
        <v>2.496</v>
      </c>
      <c r="F691" s="78">
        <v>2.496</v>
      </c>
      <c r="G691" s="78">
        <v>2.496</v>
      </c>
      <c r="H691" s="78">
        <v>2.496</v>
      </c>
      <c r="I691" s="78">
        <v>2.496</v>
      </c>
      <c r="J691" s="78">
        <v>2.496</v>
      </c>
      <c r="K691" s="78">
        <v>2.496</v>
      </c>
      <c r="L691" s="78">
        <v>2.496</v>
      </c>
      <c r="M691" s="78">
        <v>2.496</v>
      </c>
      <c r="N691" s="78">
        <v>2.496</v>
      </c>
      <c r="O691" s="78">
        <v>2.496</v>
      </c>
      <c r="P691" s="78">
        <v>2.496</v>
      </c>
      <c r="Q691" s="78">
        <v>2.496</v>
      </c>
      <c r="R691" s="78">
        <v>2.496</v>
      </c>
      <c r="S691" s="78">
        <v>2.496</v>
      </c>
      <c r="T691" s="78">
        <v>2.496</v>
      </c>
      <c r="U691" s="78">
        <v>2.496</v>
      </c>
      <c r="V691" s="78">
        <v>2.496</v>
      </c>
      <c r="W691" s="78">
        <v>2.496</v>
      </c>
      <c r="X691" s="78">
        <v>2.496</v>
      </c>
      <c r="Y691" s="85">
        <v>2.496</v>
      </c>
    </row>
    <row r="692" spans="1:26" s="113" customFormat="1" ht="18.75" customHeight="1" thickBot="1">
      <c r="A692" s="114">
        <v>13</v>
      </c>
      <c r="B692" s="106">
        <f t="shared" ref="B692:Y692" si="241">SUM(B693:B695)</f>
        <v>741.59599999999989</v>
      </c>
      <c r="C692" s="107">
        <f t="shared" si="241"/>
        <v>721.77599999999995</v>
      </c>
      <c r="D692" s="107">
        <f t="shared" si="241"/>
        <v>740.24599999999998</v>
      </c>
      <c r="E692" s="108">
        <f t="shared" si="241"/>
        <v>755.28599999999994</v>
      </c>
      <c r="F692" s="108">
        <f t="shared" si="241"/>
        <v>749.14599999999996</v>
      </c>
      <c r="G692" s="108">
        <f t="shared" si="241"/>
        <v>749.42599999999993</v>
      </c>
      <c r="H692" s="108">
        <f t="shared" si="241"/>
        <v>757.42599999999993</v>
      </c>
      <c r="I692" s="108">
        <f t="shared" si="241"/>
        <v>740.25599999999997</v>
      </c>
      <c r="J692" s="108">
        <f t="shared" si="241"/>
        <v>729.46599999999989</v>
      </c>
      <c r="K692" s="109">
        <f t="shared" si="241"/>
        <v>739.24599999999998</v>
      </c>
      <c r="L692" s="108">
        <f t="shared" si="241"/>
        <v>753.24599999999998</v>
      </c>
      <c r="M692" s="110">
        <f t="shared" si="241"/>
        <v>751.89599999999996</v>
      </c>
      <c r="N692" s="109">
        <f t="shared" si="241"/>
        <v>763.09599999999989</v>
      </c>
      <c r="O692" s="108">
        <f t="shared" si="241"/>
        <v>727.80599999999993</v>
      </c>
      <c r="P692" s="110">
        <f t="shared" si="241"/>
        <v>775.03599999999994</v>
      </c>
      <c r="Q692" s="111">
        <f t="shared" si="241"/>
        <v>812.66599999999994</v>
      </c>
      <c r="R692" s="108">
        <f t="shared" si="241"/>
        <v>778.48599999999999</v>
      </c>
      <c r="S692" s="111">
        <f t="shared" si="241"/>
        <v>789.06599999999992</v>
      </c>
      <c r="T692" s="108">
        <f t="shared" si="241"/>
        <v>752.30599999999993</v>
      </c>
      <c r="U692" s="107">
        <f t="shared" si="241"/>
        <v>736.38599999999997</v>
      </c>
      <c r="V692" s="107">
        <f t="shared" si="241"/>
        <v>736.53599999999994</v>
      </c>
      <c r="W692" s="107">
        <f t="shared" si="241"/>
        <v>742.43599999999992</v>
      </c>
      <c r="X692" s="107">
        <f t="shared" si="241"/>
        <v>739.65599999999995</v>
      </c>
      <c r="Y692" s="112">
        <f t="shared" si="241"/>
        <v>742.15599999999995</v>
      </c>
    </row>
    <row r="693" spans="1:26" s="65" customFormat="1" ht="18.75" customHeight="1" outlineLevel="1">
      <c r="A693" s="122" t="s">
        <v>8</v>
      </c>
      <c r="B693" s="73">
        <f>B71</f>
        <v>710.18</v>
      </c>
      <c r="C693" s="73">
        <f t="shared" ref="C693:Y693" si="242">C71</f>
        <v>690.36</v>
      </c>
      <c r="D693" s="73">
        <f t="shared" si="242"/>
        <v>708.83</v>
      </c>
      <c r="E693" s="73">
        <f t="shared" si="242"/>
        <v>723.87</v>
      </c>
      <c r="F693" s="73">
        <f t="shared" si="242"/>
        <v>717.73</v>
      </c>
      <c r="G693" s="73">
        <f t="shared" si="242"/>
        <v>718.01</v>
      </c>
      <c r="H693" s="73">
        <f t="shared" si="242"/>
        <v>726.01</v>
      </c>
      <c r="I693" s="73">
        <f t="shared" si="242"/>
        <v>708.84</v>
      </c>
      <c r="J693" s="73">
        <f t="shared" si="242"/>
        <v>698.05</v>
      </c>
      <c r="K693" s="73">
        <f t="shared" si="242"/>
        <v>707.83</v>
      </c>
      <c r="L693" s="73">
        <f t="shared" si="242"/>
        <v>721.83</v>
      </c>
      <c r="M693" s="73">
        <f t="shared" si="242"/>
        <v>720.48</v>
      </c>
      <c r="N693" s="73">
        <f t="shared" si="242"/>
        <v>731.68</v>
      </c>
      <c r="O693" s="73">
        <f t="shared" si="242"/>
        <v>696.39</v>
      </c>
      <c r="P693" s="73">
        <f t="shared" si="242"/>
        <v>743.62</v>
      </c>
      <c r="Q693" s="73">
        <f t="shared" si="242"/>
        <v>781.25</v>
      </c>
      <c r="R693" s="73">
        <f t="shared" si="242"/>
        <v>747.07</v>
      </c>
      <c r="S693" s="73">
        <f t="shared" si="242"/>
        <v>757.65</v>
      </c>
      <c r="T693" s="73">
        <f t="shared" si="242"/>
        <v>720.89</v>
      </c>
      <c r="U693" s="73">
        <f t="shared" si="242"/>
        <v>704.97</v>
      </c>
      <c r="V693" s="73">
        <f t="shared" si="242"/>
        <v>705.12</v>
      </c>
      <c r="W693" s="73">
        <f t="shared" si="242"/>
        <v>711.02</v>
      </c>
      <c r="X693" s="73">
        <f t="shared" si="242"/>
        <v>708.24</v>
      </c>
      <c r="Y693" s="73">
        <f t="shared" si="242"/>
        <v>710.74</v>
      </c>
    </row>
    <row r="694" spans="1:26" s="65" customFormat="1" ht="18.75" customHeight="1" outlineLevel="1">
      <c r="A694" s="61" t="s">
        <v>10</v>
      </c>
      <c r="B694" s="79">
        <v>28.92</v>
      </c>
      <c r="C694" s="77">
        <v>28.92</v>
      </c>
      <c r="D694" s="77">
        <v>28.92</v>
      </c>
      <c r="E694" s="77">
        <v>28.92</v>
      </c>
      <c r="F694" s="77">
        <v>28.92</v>
      </c>
      <c r="G694" s="77">
        <v>28.92</v>
      </c>
      <c r="H694" s="77">
        <v>28.92</v>
      </c>
      <c r="I694" s="77">
        <v>28.92</v>
      </c>
      <c r="J694" s="77">
        <v>28.92</v>
      </c>
      <c r="K694" s="77">
        <v>28.92</v>
      </c>
      <c r="L694" s="77">
        <v>28.92</v>
      </c>
      <c r="M694" s="77">
        <v>28.92</v>
      </c>
      <c r="N694" s="77">
        <v>28.92</v>
      </c>
      <c r="O694" s="77">
        <v>28.92</v>
      </c>
      <c r="P694" s="77">
        <v>28.92</v>
      </c>
      <c r="Q694" s="77">
        <v>28.92</v>
      </c>
      <c r="R694" s="77">
        <v>28.92</v>
      </c>
      <c r="S694" s="77">
        <v>28.92</v>
      </c>
      <c r="T694" s="77">
        <v>28.92</v>
      </c>
      <c r="U694" s="77">
        <v>28.92</v>
      </c>
      <c r="V694" s="77">
        <v>28.92</v>
      </c>
      <c r="W694" s="77">
        <v>28.92</v>
      </c>
      <c r="X694" s="77">
        <v>28.92</v>
      </c>
      <c r="Y694" s="84">
        <v>28.92</v>
      </c>
    </row>
    <row r="695" spans="1:26" s="65" customFormat="1" ht="18.75" customHeight="1" outlineLevel="1" thickBot="1">
      <c r="A695" s="62" t="s">
        <v>11</v>
      </c>
      <c r="B695" s="80">
        <v>2.496</v>
      </c>
      <c r="C695" s="78">
        <v>2.496</v>
      </c>
      <c r="D695" s="78">
        <v>2.496</v>
      </c>
      <c r="E695" s="78">
        <v>2.496</v>
      </c>
      <c r="F695" s="78">
        <v>2.496</v>
      </c>
      <c r="G695" s="78">
        <v>2.496</v>
      </c>
      <c r="H695" s="78">
        <v>2.496</v>
      </c>
      <c r="I695" s="78">
        <v>2.496</v>
      </c>
      <c r="J695" s="78">
        <v>2.496</v>
      </c>
      <c r="K695" s="78">
        <v>2.496</v>
      </c>
      <c r="L695" s="78">
        <v>2.496</v>
      </c>
      <c r="M695" s="78">
        <v>2.496</v>
      </c>
      <c r="N695" s="78">
        <v>2.496</v>
      </c>
      <c r="O695" s="78">
        <v>2.496</v>
      </c>
      <c r="P695" s="78">
        <v>2.496</v>
      </c>
      <c r="Q695" s="78">
        <v>2.496</v>
      </c>
      <c r="R695" s="78">
        <v>2.496</v>
      </c>
      <c r="S695" s="78">
        <v>2.496</v>
      </c>
      <c r="T695" s="78">
        <v>2.496</v>
      </c>
      <c r="U695" s="78">
        <v>2.496</v>
      </c>
      <c r="V695" s="78">
        <v>2.496</v>
      </c>
      <c r="W695" s="78">
        <v>2.496</v>
      </c>
      <c r="X695" s="78">
        <v>2.496</v>
      </c>
      <c r="Y695" s="85">
        <v>2.496</v>
      </c>
    </row>
    <row r="696" spans="1:26" s="113" customFormat="1" ht="18.75" customHeight="1" thickBot="1">
      <c r="A696" s="117">
        <v>14</v>
      </c>
      <c r="B696" s="106">
        <f t="shared" ref="B696:Y696" si="243">SUM(B697:B699)</f>
        <v>751.94599999999991</v>
      </c>
      <c r="C696" s="107">
        <f t="shared" si="243"/>
        <v>721.69599999999991</v>
      </c>
      <c r="D696" s="107">
        <f t="shared" si="243"/>
        <v>722.90599999999995</v>
      </c>
      <c r="E696" s="108">
        <f t="shared" si="243"/>
        <v>727.91599999999994</v>
      </c>
      <c r="F696" s="108">
        <f t="shared" si="243"/>
        <v>732.80599999999993</v>
      </c>
      <c r="G696" s="108">
        <f t="shared" si="243"/>
        <v>726.69599999999991</v>
      </c>
      <c r="H696" s="108">
        <f t="shared" si="243"/>
        <v>734.90599999999995</v>
      </c>
      <c r="I696" s="108">
        <f t="shared" si="243"/>
        <v>719.76599999999996</v>
      </c>
      <c r="J696" s="108">
        <f t="shared" si="243"/>
        <v>727.54599999999994</v>
      </c>
      <c r="K696" s="109">
        <f t="shared" si="243"/>
        <v>726.02599999999995</v>
      </c>
      <c r="L696" s="108">
        <f t="shared" si="243"/>
        <v>722.94599999999991</v>
      </c>
      <c r="M696" s="110">
        <f t="shared" si="243"/>
        <v>721.9559999999999</v>
      </c>
      <c r="N696" s="109">
        <f t="shared" si="243"/>
        <v>722.37599999999998</v>
      </c>
      <c r="O696" s="108">
        <f t="shared" si="243"/>
        <v>709.85599999999999</v>
      </c>
      <c r="P696" s="110">
        <f t="shared" si="243"/>
        <v>759.61599999999999</v>
      </c>
      <c r="Q696" s="111">
        <f t="shared" si="243"/>
        <v>744.23599999999999</v>
      </c>
      <c r="R696" s="108">
        <f t="shared" si="243"/>
        <v>812.03599999999994</v>
      </c>
      <c r="S696" s="111">
        <f t="shared" si="243"/>
        <v>752.2059999999999</v>
      </c>
      <c r="T696" s="108">
        <f t="shared" si="243"/>
        <v>738.60599999999999</v>
      </c>
      <c r="U696" s="107">
        <f t="shared" si="243"/>
        <v>723.2059999999999</v>
      </c>
      <c r="V696" s="107">
        <f t="shared" si="243"/>
        <v>729.65599999999995</v>
      </c>
      <c r="W696" s="107">
        <f t="shared" si="243"/>
        <v>737.52599999999995</v>
      </c>
      <c r="X696" s="107">
        <f t="shared" si="243"/>
        <v>742.51599999999996</v>
      </c>
      <c r="Y696" s="112">
        <f t="shared" si="243"/>
        <v>751.40599999999995</v>
      </c>
    </row>
    <row r="697" spans="1:26" s="65" customFormat="1" ht="18.75" customHeight="1" outlineLevel="1">
      <c r="A697" s="59" t="s">
        <v>8</v>
      </c>
      <c r="B697" s="73">
        <f>B76</f>
        <v>720.53</v>
      </c>
      <c r="C697" s="73">
        <f t="shared" ref="C697:Y697" si="244">C76</f>
        <v>690.28</v>
      </c>
      <c r="D697" s="73">
        <f t="shared" si="244"/>
        <v>691.49</v>
      </c>
      <c r="E697" s="73">
        <f t="shared" si="244"/>
        <v>696.5</v>
      </c>
      <c r="F697" s="73">
        <f t="shared" si="244"/>
        <v>701.39</v>
      </c>
      <c r="G697" s="73">
        <f t="shared" si="244"/>
        <v>695.28</v>
      </c>
      <c r="H697" s="73">
        <f t="shared" si="244"/>
        <v>703.49</v>
      </c>
      <c r="I697" s="73">
        <f t="shared" si="244"/>
        <v>688.35</v>
      </c>
      <c r="J697" s="73">
        <f t="shared" si="244"/>
        <v>696.13</v>
      </c>
      <c r="K697" s="73">
        <f t="shared" si="244"/>
        <v>694.61</v>
      </c>
      <c r="L697" s="73">
        <f t="shared" si="244"/>
        <v>691.53</v>
      </c>
      <c r="M697" s="73">
        <f t="shared" si="244"/>
        <v>690.54</v>
      </c>
      <c r="N697" s="73">
        <f t="shared" si="244"/>
        <v>690.96</v>
      </c>
      <c r="O697" s="73">
        <f t="shared" si="244"/>
        <v>678.44</v>
      </c>
      <c r="P697" s="73">
        <f t="shared" si="244"/>
        <v>728.2</v>
      </c>
      <c r="Q697" s="73">
        <f t="shared" si="244"/>
        <v>712.82</v>
      </c>
      <c r="R697" s="73">
        <f t="shared" si="244"/>
        <v>780.62</v>
      </c>
      <c r="S697" s="73">
        <f t="shared" si="244"/>
        <v>720.79</v>
      </c>
      <c r="T697" s="73">
        <f t="shared" si="244"/>
        <v>707.19</v>
      </c>
      <c r="U697" s="73">
        <f t="shared" si="244"/>
        <v>691.79</v>
      </c>
      <c r="V697" s="73">
        <f t="shared" si="244"/>
        <v>698.24</v>
      </c>
      <c r="W697" s="73">
        <f t="shared" si="244"/>
        <v>706.11</v>
      </c>
      <c r="X697" s="73">
        <f t="shared" si="244"/>
        <v>711.1</v>
      </c>
      <c r="Y697" s="73">
        <f t="shared" si="244"/>
        <v>719.99</v>
      </c>
    </row>
    <row r="698" spans="1:26" s="65" customFormat="1" ht="18.75" customHeight="1" outlineLevel="1">
      <c r="A698" s="56" t="s">
        <v>10</v>
      </c>
      <c r="B698" s="79">
        <v>28.92</v>
      </c>
      <c r="C698" s="77">
        <v>28.92</v>
      </c>
      <c r="D698" s="77">
        <v>28.92</v>
      </c>
      <c r="E698" s="77">
        <v>28.92</v>
      </c>
      <c r="F698" s="77">
        <v>28.92</v>
      </c>
      <c r="G698" s="77">
        <v>28.92</v>
      </c>
      <c r="H698" s="77">
        <v>28.92</v>
      </c>
      <c r="I698" s="77">
        <v>28.92</v>
      </c>
      <c r="J698" s="77">
        <v>28.92</v>
      </c>
      <c r="K698" s="77">
        <v>28.92</v>
      </c>
      <c r="L698" s="77">
        <v>28.92</v>
      </c>
      <c r="M698" s="77">
        <v>28.92</v>
      </c>
      <c r="N698" s="77">
        <v>28.92</v>
      </c>
      <c r="O698" s="77">
        <v>28.92</v>
      </c>
      <c r="P698" s="77">
        <v>28.92</v>
      </c>
      <c r="Q698" s="77">
        <v>28.92</v>
      </c>
      <c r="R698" s="77">
        <v>28.92</v>
      </c>
      <c r="S698" s="77">
        <v>28.92</v>
      </c>
      <c r="T698" s="77">
        <v>28.92</v>
      </c>
      <c r="U698" s="77">
        <v>28.92</v>
      </c>
      <c r="V698" s="77">
        <v>28.92</v>
      </c>
      <c r="W698" s="77">
        <v>28.92</v>
      </c>
      <c r="X698" s="77">
        <v>28.92</v>
      </c>
      <c r="Y698" s="84">
        <v>28.92</v>
      </c>
    </row>
    <row r="699" spans="1:26" s="65" customFormat="1" ht="18.75" customHeight="1" outlineLevel="1" thickBot="1">
      <c r="A699" s="6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6" s="113" customFormat="1" ht="18.75" customHeight="1" thickBot="1">
      <c r="A700" s="114">
        <v>15</v>
      </c>
      <c r="B700" s="106">
        <f t="shared" ref="B700:Y700" si="245">SUM(B701:B703)</f>
        <v>787.3359999999999</v>
      </c>
      <c r="C700" s="107">
        <f t="shared" si="245"/>
        <v>763.89599999999996</v>
      </c>
      <c r="D700" s="107">
        <f t="shared" si="245"/>
        <v>758.17599999999993</v>
      </c>
      <c r="E700" s="108">
        <f t="shared" si="245"/>
        <v>775.02599999999995</v>
      </c>
      <c r="F700" s="108">
        <f t="shared" si="245"/>
        <v>770.60599999999999</v>
      </c>
      <c r="G700" s="108">
        <f t="shared" si="245"/>
        <v>780.59599999999989</v>
      </c>
      <c r="H700" s="108">
        <f t="shared" si="245"/>
        <v>793.22599999999989</v>
      </c>
      <c r="I700" s="108">
        <f t="shared" si="245"/>
        <v>776.21599999999989</v>
      </c>
      <c r="J700" s="108">
        <f t="shared" si="245"/>
        <v>770.82599999999991</v>
      </c>
      <c r="K700" s="109">
        <f t="shared" si="245"/>
        <v>770.51599999999996</v>
      </c>
      <c r="L700" s="108">
        <f t="shared" si="245"/>
        <v>775.56599999999992</v>
      </c>
      <c r="M700" s="110">
        <f t="shared" si="245"/>
        <v>777.28599999999994</v>
      </c>
      <c r="N700" s="109">
        <f t="shared" si="245"/>
        <v>779.66599999999994</v>
      </c>
      <c r="O700" s="108">
        <f t="shared" si="245"/>
        <v>762.41599999999994</v>
      </c>
      <c r="P700" s="110">
        <f t="shared" si="245"/>
        <v>752.74599999999998</v>
      </c>
      <c r="Q700" s="111">
        <f t="shared" si="245"/>
        <v>784.72599999999989</v>
      </c>
      <c r="R700" s="108">
        <f t="shared" si="245"/>
        <v>783.40599999999995</v>
      </c>
      <c r="S700" s="111">
        <f t="shared" si="245"/>
        <v>775.87599999999998</v>
      </c>
      <c r="T700" s="108">
        <f t="shared" si="245"/>
        <v>775.59599999999989</v>
      </c>
      <c r="U700" s="107">
        <f t="shared" si="245"/>
        <v>759.81599999999992</v>
      </c>
      <c r="V700" s="107">
        <f t="shared" si="245"/>
        <v>765.89599999999996</v>
      </c>
      <c r="W700" s="107">
        <f t="shared" si="245"/>
        <v>777.44599999999991</v>
      </c>
      <c r="X700" s="107">
        <f t="shared" si="245"/>
        <v>778.79599999999994</v>
      </c>
      <c r="Y700" s="112">
        <f t="shared" si="245"/>
        <v>782.14599999999996</v>
      </c>
    </row>
    <row r="701" spans="1:26" s="65" customFormat="1" ht="18.75" customHeight="1" outlineLevel="1">
      <c r="A701" s="122" t="s">
        <v>8</v>
      </c>
      <c r="B701" s="73">
        <f>B81</f>
        <v>755.92</v>
      </c>
      <c r="C701" s="73">
        <f t="shared" ref="C701:Y701" si="246">C81</f>
        <v>732.48</v>
      </c>
      <c r="D701" s="73">
        <f t="shared" si="246"/>
        <v>726.76</v>
      </c>
      <c r="E701" s="73">
        <f t="shared" si="246"/>
        <v>743.61</v>
      </c>
      <c r="F701" s="73">
        <f t="shared" si="246"/>
        <v>739.19</v>
      </c>
      <c r="G701" s="73">
        <f t="shared" si="246"/>
        <v>749.18</v>
      </c>
      <c r="H701" s="73">
        <f t="shared" si="246"/>
        <v>761.81</v>
      </c>
      <c r="I701" s="73">
        <f t="shared" si="246"/>
        <v>744.8</v>
      </c>
      <c r="J701" s="73">
        <f t="shared" si="246"/>
        <v>739.41</v>
      </c>
      <c r="K701" s="73">
        <f t="shared" si="246"/>
        <v>739.1</v>
      </c>
      <c r="L701" s="73">
        <f t="shared" si="246"/>
        <v>744.15</v>
      </c>
      <c r="M701" s="73">
        <f t="shared" si="246"/>
        <v>745.87</v>
      </c>
      <c r="N701" s="73">
        <f t="shared" si="246"/>
        <v>748.25</v>
      </c>
      <c r="O701" s="73">
        <f t="shared" si="246"/>
        <v>731</v>
      </c>
      <c r="P701" s="73">
        <f t="shared" si="246"/>
        <v>721.33</v>
      </c>
      <c r="Q701" s="73">
        <f t="shared" si="246"/>
        <v>753.31</v>
      </c>
      <c r="R701" s="73">
        <f t="shared" si="246"/>
        <v>751.99</v>
      </c>
      <c r="S701" s="73">
        <f t="shared" si="246"/>
        <v>744.46</v>
      </c>
      <c r="T701" s="73">
        <f t="shared" si="246"/>
        <v>744.18</v>
      </c>
      <c r="U701" s="73">
        <f t="shared" si="246"/>
        <v>728.4</v>
      </c>
      <c r="V701" s="73">
        <f t="shared" si="246"/>
        <v>734.48</v>
      </c>
      <c r="W701" s="73">
        <f t="shared" si="246"/>
        <v>746.03</v>
      </c>
      <c r="X701" s="73">
        <f t="shared" si="246"/>
        <v>747.38</v>
      </c>
      <c r="Y701" s="73">
        <f t="shared" si="246"/>
        <v>750.73</v>
      </c>
    </row>
    <row r="702" spans="1:26" s="65" customFormat="1" ht="18.75" customHeight="1" outlineLevel="1">
      <c r="A702" s="61" t="s">
        <v>10</v>
      </c>
      <c r="B702" s="79">
        <v>28.92</v>
      </c>
      <c r="C702" s="77">
        <v>28.92</v>
      </c>
      <c r="D702" s="77">
        <v>28.92</v>
      </c>
      <c r="E702" s="77">
        <v>28.92</v>
      </c>
      <c r="F702" s="77">
        <v>28.92</v>
      </c>
      <c r="G702" s="77">
        <v>28.92</v>
      </c>
      <c r="H702" s="77">
        <v>28.92</v>
      </c>
      <c r="I702" s="77">
        <v>28.92</v>
      </c>
      <c r="J702" s="77">
        <v>28.92</v>
      </c>
      <c r="K702" s="77">
        <v>28.92</v>
      </c>
      <c r="L702" s="77">
        <v>28.92</v>
      </c>
      <c r="M702" s="77">
        <v>28.92</v>
      </c>
      <c r="N702" s="77">
        <v>28.92</v>
      </c>
      <c r="O702" s="77">
        <v>28.92</v>
      </c>
      <c r="P702" s="77">
        <v>28.92</v>
      </c>
      <c r="Q702" s="77">
        <v>28.92</v>
      </c>
      <c r="R702" s="77">
        <v>28.92</v>
      </c>
      <c r="S702" s="77">
        <v>28.92</v>
      </c>
      <c r="T702" s="77">
        <v>28.92</v>
      </c>
      <c r="U702" s="77">
        <v>28.92</v>
      </c>
      <c r="V702" s="77">
        <v>28.92</v>
      </c>
      <c r="W702" s="77">
        <v>28.92</v>
      </c>
      <c r="X702" s="77">
        <v>28.92</v>
      </c>
      <c r="Y702" s="84">
        <v>28.92</v>
      </c>
    </row>
    <row r="703" spans="1:26" s="65" customFormat="1" ht="18.75" customHeight="1" outlineLevel="1" thickBot="1">
      <c r="A703" s="6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6" s="113" customFormat="1" ht="18.75" customHeight="1" thickBot="1">
      <c r="A704" s="117">
        <v>16</v>
      </c>
      <c r="B704" s="106">
        <f t="shared" ref="B704:Y704" si="247">SUM(B705:B707)</f>
        <v>796.69599999999991</v>
      </c>
      <c r="C704" s="107">
        <f t="shared" si="247"/>
        <v>772.30599999999993</v>
      </c>
      <c r="D704" s="107">
        <f t="shared" si="247"/>
        <v>767.24599999999998</v>
      </c>
      <c r="E704" s="108">
        <f t="shared" si="247"/>
        <v>782.52599999999995</v>
      </c>
      <c r="F704" s="108">
        <f t="shared" si="247"/>
        <v>784.88599999999997</v>
      </c>
      <c r="G704" s="108">
        <f t="shared" si="247"/>
        <v>786.43599999999992</v>
      </c>
      <c r="H704" s="108">
        <f t="shared" si="247"/>
        <v>790.54599999999994</v>
      </c>
      <c r="I704" s="108">
        <f t="shared" si="247"/>
        <v>775.76599999999996</v>
      </c>
      <c r="J704" s="108">
        <f t="shared" si="247"/>
        <v>783.22599999999989</v>
      </c>
      <c r="K704" s="109">
        <f t="shared" si="247"/>
        <v>784.59599999999989</v>
      </c>
      <c r="L704" s="108">
        <f t="shared" si="247"/>
        <v>793.55599999999993</v>
      </c>
      <c r="M704" s="110">
        <f t="shared" si="247"/>
        <v>792.34599999999989</v>
      </c>
      <c r="N704" s="109">
        <f t="shared" si="247"/>
        <v>792.9559999999999</v>
      </c>
      <c r="O704" s="108">
        <f t="shared" si="247"/>
        <v>780.69599999999991</v>
      </c>
      <c r="P704" s="110">
        <f t="shared" si="247"/>
        <v>772.51599999999996</v>
      </c>
      <c r="Q704" s="111">
        <f t="shared" si="247"/>
        <v>799.44599999999991</v>
      </c>
      <c r="R704" s="108">
        <f t="shared" si="247"/>
        <v>806.50599999999997</v>
      </c>
      <c r="S704" s="111">
        <f t="shared" si="247"/>
        <v>800.30599999999993</v>
      </c>
      <c r="T704" s="108">
        <f t="shared" si="247"/>
        <v>800.14599999999996</v>
      </c>
      <c r="U704" s="107">
        <f t="shared" si="247"/>
        <v>783.7059999999999</v>
      </c>
      <c r="V704" s="107">
        <f t="shared" si="247"/>
        <v>784.10599999999999</v>
      </c>
      <c r="W704" s="107">
        <f t="shared" si="247"/>
        <v>790.44599999999991</v>
      </c>
      <c r="X704" s="107">
        <f t="shared" si="247"/>
        <v>806.17599999999993</v>
      </c>
      <c r="Y704" s="112">
        <f t="shared" si="247"/>
        <v>805.69599999999991</v>
      </c>
    </row>
    <row r="705" spans="1:25" s="65" customFormat="1" ht="18.75" customHeight="1" outlineLevel="1">
      <c r="A705" s="122" t="s">
        <v>8</v>
      </c>
      <c r="B705" s="73">
        <f>B86</f>
        <v>765.28</v>
      </c>
      <c r="C705" s="73">
        <f t="shared" ref="C705:Y705" si="248">C86</f>
        <v>740.89</v>
      </c>
      <c r="D705" s="73">
        <f t="shared" si="248"/>
        <v>735.83</v>
      </c>
      <c r="E705" s="73">
        <f t="shared" si="248"/>
        <v>751.11</v>
      </c>
      <c r="F705" s="73">
        <f t="shared" si="248"/>
        <v>753.47</v>
      </c>
      <c r="G705" s="73">
        <f t="shared" si="248"/>
        <v>755.02</v>
      </c>
      <c r="H705" s="73">
        <f t="shared" si="248"/>
        <v>759.13</v>
      </c>
      <c r="I705" s="73">
        <f t="shared" si="248"/>
        <v>744.35</v>
      </c>
      <c r="J705" s="73">
        <f t="shared" si="248"/>
        <v>751.81</v>
      </c>
      <c r="K705" s="73">
        <f t="shared" si="248"/>
        <v>753.18</v>
      </c>
      <c r="L705" s="73">
        <f t="shared" si="248"/>
        <v>762.14</v>
      </c>
      <c r="M705" s="73">
        <f t="shared" si="248"/>
        <v>760.93</v>
      </c>
      <c r="N705" s="73">
        <f t="shared" si="248"/>
        <v>761.54</v>
      </c>
      <c r="O705" s="73">
        <f t="shared" si="248"/>
        <v>749.28</v>
      </c>
      <c r="P705" s="73">
        <f t="shared" si="248"/>
        <v>741.1</v>
      </c>
      <c r="Q705" s="73">
        <f t="shared" si="248"/>
        <v>768.03</v>
      </c>
      <c r="R705" s="73">
        <f t="shared" si="248"/>
        <v>775.09</v>
      </c>
      <c r="S705" s="73">
        <f t="shared" si="248"/>
        <v>768.89</v>
      </c>
      <c r="T705" s="73">
        <f t="shared" si="248"/>
        <v>768.73</v>
      </c>
      <c r="U705" s="73">
        <f t="shared" si="248"/>
        <v>752.29</v>
      </c>
      <c r="V705" s="73">
        <f t="shared" si="248"/>
        <v>752.69</v>
      </c>
      <c r="W705" s="73">
        <f t="shared" si="248"/>
        <v>759.03</v>
      </c>
      <c r="X705" s="73">
        <f t="shared" si="248"/>
        <v>774.76</v>
      </c>
      <c r="Y705" s="73">
        <f t="shared" si="248"/>
        <v>774.28</v>
      </c>
    </row>
    <row r="706" spans="1:25" s="65" customFormat="1" ht="18.75" customHeight="1" outlineLevel="1">
      <c r="A706" s="57" t="s">
        <v>10</v>
      </c>
      <c r="B706" s="79">
        <v>28.92</v>
      </c>
      <c r="C706" s="77">
        <v>28.92</v>
      </c>
      <c r="D706" s="77">
        <v>28.92</v>
      </c>
      <c r="E706" s="77">
        <v>28.92</v>
      </c>
      <c r="F706" s="77">
        <v>28.92</v>
      </c>
      <c r="G706" s="77">
        <v>28.92</v>
      </c>
      <c r="H706" s="77">
        <v>28.92</v>
      </c>
      <c r="I706" s="77">
        <v>28.92</v>
      </c>
      <c r="J706" s="77">
        <v>28.92</v>
      </c>
      <c r="K706" s="77">
        <v>28.92</v>
      </c>
      <c r="L706" s="77">
        <v>28.92</v>
      </c>
      <c r="M706" s="77">
        <v>28.92</v>
      </c>
      <c r="N706" s="77">
        <v>28.92</v>
      </c>
      <c r="O706" s="77">
        <v>28.92</v>
      </c>
      <c r="P706" s="77">
        <v>28.92</v>
      </c>
      <c r="Q706" s="77">
        <v>28.92</v>
      </c>
      <c r="R706" s="77">
        <v>28.92</v>
      </c>
      <c r="S706" s="77">
        <v>28.92</v>
      </c>
      <c r="T706" s="77">
        <v>28.92</v>
      </c>
      <c r="U706" s="77">
        <v>28.92</v>
      </c>
      <c r="V706" s="77">
        <v>28.92</v>
      </c>
      <c r="W706" s="77">
        <v>28.92</v>
      </c>
      <c r="X706" s="77">
        <v>28.92</v>
      </c>
      <c r="Y706" s="84">
        <v>28.92</v>
      </c>
    </row>
    <row r="707" spans="1:25" s="65" customFormat="1" ht="18.75" customHeight="1" outlineLevel="1" thickBot="1">
      <c r="A707" s="58" t="s">
        <v>11</v>
      </c>
      <c r="B707" s="80">
        <v>2.496</v>
      </c>
      <c r="C707" s="78">
        <v>2.496</v>
      </c>
      <c r="D707" s="78">
        <v>2.496</v>
      </c>
      <c r="E707" s="78">
        <v>2.496</v>
      </c>
      <c r="F707" s="78">
        <v>2.496</v>
      </c>
      <c r="G707" s="78">
        <v>2.496</v>
      </c>
      <c r="H707" s="78">
        <v>2.496</v>
      </c>
      <c r="I707" s="78">
        <v>2.496</v>
      </c>
      <c r="J707" s="78">
        <v>2.496</v>
      </c>
      <c r="K707" s="78">
        <v>2.496</v>
      </c>
      <c r="L707" s="78">
        <v>2.496</v>
      </c>
      <c r="M707" s="78">
        <v>2.496</v>
      </c>
      <c r="N707" s="78">
        <v>2.496</v>
      </c>
      <c r="O707" s="78">
        <v>2.496</v>
      </c>
      <c r="P707" s="78">
        <v>2.496</v>
      </c>
      <c r="Q707" s="78">
        <v>2.496</v>
      </c>
      <c r="R707" s="78">
        <v>2.496</v>
      </c>
      <c r="S707" s="78">
        <v>2.496</v>
      </c>
      <c r="T707" s="78">
        <v>2.496</v>
      </c>
      <c r="U707" s="78">
        <v>2.496</v>
      </c>
      <c r="V707" s="78">
        <v>2.496</v>
      </c>
      <c r="W707" s="78">
        <v>2.496</v>
      </c>
      <c r="X707" s="78">
        <v>2.496</v>
      </c>
      <c r="Y707" s="85">
        <v>2.496</v>
      </c>
    </row>
    <row r="708" spans="1:25" s="113" customFormat="1" ht="18.75" customHeight="1" thickBot="1">
      <c r="A708" s="114">
        <v>17</v>
      </c>
      <c r="B708" s="106">
        <f t="shared" ref="B708:Y708" si="249">SUM(B709:B711)</f>
        <v>781.51599999999996</v>
      </c>
      <c r="C708" s="107">
        <f t="shared" si="249"/>
        <v>756.43599999999992</v>
      </c>
      <c r="D708" s="107">
        <f t="shared" si="249"/>
        <v>751.49599999999998</v>
      </c>
      <c r="E708" s="108">
        <f t="shared" si="249"/>
        <v>751.17599999999993</v>
      </c>
      <c r="F708" s="108">
        <f t="shared" si="249"/>
        <v>759.63599999999997</v>
      </c>
      <c r="G708" s="108">
        <f t="shared" si="249"/>
        <v>775.25599999999997</v>
      </c>
      <c r="H708" s="108">
        <f t="shared" si="249"/>
        <v>771.31599999999992</v>
      </c>
      <c r="I708" s="108">
        <f t="shared" si="249"/>
        <v>756.93599999999992</v>
      </c>
      <c r="J708" s="108">
        <f t="shared" si="249"/>
        <v>781.29599999999994</v>
      </c>
      <c r="K708" s="109">
        <f t="shared" si="249"/>
        <v>756.25599999999997</v>
      </c>
      <c r="L708" s="108">
        <f t="shared" si="249"/>
        <v>763.61599999999999</v>
      </c>
      <c r="M708" s="110">
        <f t="shared" si="249"/>
        <v>764.94599999999991</v>
      </c>
      <c r="N708" s="109">
        <f t="shared" si="249"/>
        <v>769.18599999999992</v>
      </c>
      <c r="O708" s="108">
        <f t="shared" si="249"/>
        <v>758.87599999999998</v>
      </c>
      <c r="P708" s="110">
        <f t="shared" si="249"/>
        <v>761.71599999999989</v>
      </c>
      <c r="Q708" s="111">
        <f t="shared" si="249"/>
        <v>783.40599999999995</v>
      </c>
      <c r="R708" s="108">
        <f t="shared" si="249"/>
        <v>782.90599999999995</v>
      </c>
      <c r="S708" s="111">
        <f t="shared" si="249"/>
        <v>767.74599999999998</v>
      </c>
      <c r="T708" s="108">
        <f t="shared" si="249"/>
        <v>762.60599999999999</v>
      </c>
      <c r="U708" s="107">
        <f t="shared" si="249"/>
        <v>744.22599999999989</v>
      </c>
      <c r="V708" s="107">
        <f t="shared" si="249"/>
        <v>761.50599999999997</v>
      </c>
      <c r="W708" s="107">
        <f t="shared" si="249"/>
        <v>767.43599999999992</v>
      </c>
      <c r="X708" s="107">
        <f t="shared" si="249"/>
        <v>775.59599999999989</v>
      </c>
      <c r="Y708" s="112">
        <f t="shared" si="249"/>
        <v>775.35599999999999</v>
      </c>
    </row>
    <row r="709" spans="1:25" s="65" customFormat="1" ht="18.75" customHeight="1" outlineLevel="1">
      <c r="A709" s="122" t="s">
        <v>8</v>
      </c>
      <c r="B709" s="73">
        <f>B91</f>
        <v>750.1</v>
      </c>
      <c r="C709" s="73">
        <f t="shared" ref="C709:Y709" si="250">C91</f>
        <v>725.02</v>
      </c>
      <c r="D709" s="73">
        <f t="shared" si="250"/>
        <v>720.08</v>
      </c>
      <c r="E709" s="73">
        <f t="shared" si="250"/>
        <v>719.76</v>
      </c>
      <c r="F709" s="73">
        <f t="shared" si="250"/>
        <v>728.22</v>
      </c>
      <c r="G709" s="73">
        <f t="shared" si="250"/>
        <v>743.84</v>
      </c>
      <c r="H709" s="73">
        <f t="shared" si="250"/>
        <v>739.9</v>
      </c>
      <c r="I709" s="73">
        <f t="shared" si="250"/>
        <v>725.52</v>
      </c>
      <c r="J709" s="73">
        <f t="shared" si="250"/>
        <v>749.88</v>
      </c>
      <c r="K709" s="73">
        <f t="shared" si="250"/>
        <v>724.84</v>
      </c>
      <c r="L709" s="73">
        <f t="shared" si="250"/>
        <v>732.2</v>
      </c>
      <c r="M709" s="73">
        <f t="shared" si="250"/>
        <v>733.53</v>
      </c>
      <c r="N709" s="73">
        <f t="shared" si="250"/>
        <v>737.77</v>
      </c>
      <c r="O709" s="73">
        <f t="shared" si="250"/>
        <v>727.46</v>
      </c>
      <c r="P709" s="73">
        <f t="shared" si="250"/>
        <v>730.3</v>
      </c>
      <c r="Q709" s="73">
        <f t="shared" si="250"/>
        <v>751.99</v>
      </c>
      <c r="R709" s="73">
        <f t="shared" si="250"/>
        <v>751.49</v>
      </c>
      <c r="S709" s="73">
        <f t="shared" si="250"/>
        <v>736.33</v>
      </c>
      <c r="T709" s="73">
        <f t="shared" si="250"/>
        <v>731.19</v>
      </c>
      <c r="U709" s="73">
        <f t="shared" si="250"/>
        <v>712.81</v>
      </c>
      <c r="V709" s="73">
        <f t="shared" si="250"/>
        <v>730.09</v>
      </c>
      <c r="W709" s="73">
        <f t="shared" si="250"/>
        <v>736.02</v>
      </c>
      <c r="X709" s="73">
        <f t="shared" si="250"/>
        <v>744.18</v>
      </c>
      <c r="Y709" s="73">
        <f t="shared" si="250"/>
        <v>743.94</v>
      </c>
    </row>
    <row r="710" spans="1:25" s="65" customFormat="1" ht="18.75" customHeight="1" outlineLevel="1">
      <c r="A710" s="57" t="s">
        <v>10</v>
      </c>
      <c r="B710" s="79">
        <v>28.92</v>
      </c>
      <c r="C710" s="77">
        <v>28.92</v>
      </c>
      <c r="D710" s="77">
        <v>28.92</v>
      </c>
      <c r="E710" s="77">
        <v>28.92</v>
      </c>
      <c r="F710" s="77">
        <v>28.92</v>
      </c>
      <c r="G710" s="77">
        <v>28.92</v>
      </c>
      <c r="H710" s="77">
        <v>28.92</v>
      </c>
      <c r="I710" s="77">
        <v>28.92</v>
      </c>
      <c r="J710" s="77">
        <v>28.92</v>
      </c>
      <c r="K710" s="77">
        <v>28.92</v>
      </c>
      <c r="L710" s="77">
        <v>28.92</v>
      </c>
      <c r="M710" s="77">
        <v>28.92</v>
      </c>
      <c r="N710" s="77">
        <v>28.92</v>
      </c>
      <c r="O710" s="77">
        <v>28.92</v>
      </c>
      <c r="P710" s="77">
        <v>28.92</v>
      </c>
      <c r="Q710" s="77">
        <v>28.92</v>
      </c>
      <c r="R710" s="77">
        <v>28.92</v>
      </c>
      <c r="S710" s="77">
        <v>28.92</v>
      </c>
      <c r="T710" s="77">
        <v>28.92</v>
      </c>
      <c r="U710" s="77">
        <v>28.92</v>
      </c>
      <c r="V710" s="77">
        <v>28.92</v>
      </c>
      <c r="W710" s="77">
        <v>28.92</v>
      </c>
      <c r="X710" s="77">
        <v>28.92</v>
      </c>
      <c r="Y710" s="84">
        <v>28.92</v>
      </c>
    </row>
    <row r="711" spans="1:25" s="65" customFormat="1" ht="18.75" customHeight="1" outlineLevel="1" thickBot="1">
      <c r="A711" s="58" t="s">
        <v>11</v>
      </c>
      <c r="B711" s="80">
        <v>2.496</v>
      </c>
      <c r="C711" s="78">
        <v>2.496</v>
      </c>
      <c r="D711" s="78">
        <v>2.496</v>
      </c>
      <c r="E711" s="78">
        <v>2.496</v>
      </c>
      <c r="F711" s="78">
        <v>2.496</v>
      </c>
      <c r="G711" s="78">
        <v>2.496</v>
      </c>
      <c r="H711" s="78">
        <v>2.496</v>
      </c>
      <c r="I711" s="78">
        <v>2.496</v>
      </c>
      <c r="J711" s="78">
        <v>2.496</v>
      </c>
      <c r="K711" s="78">
        <v>2.496</v>
      </c>
      <c r="L711" s="78">
        <v>2.496</v>
      </c>
      <c r="M711" s="78">
        <v>2.496</v>
      </c>
      <c r="N711" s="78">
        <v>2.496</v>
      </c>
      <c r="O711" s="78">
        <v>2.496</v>
      </c>
      <c r="P711" s="78">
        <v>2.496</v>
      </c>
      <c r="Q711" s="78">
        <v>2.496</v>
      </c>
      <c r="R711" s="78">
        <v>2.496</v>
      </c>
      <c r="S711" s="78">
        <v>2.496</v>
      </c>
      <c r="T711" s="78">
        <v>2.496</v>
      </c>
      <c r="U711" s="78">
        <v>2.496</v>
      </c>
      <c r="V711" s="78">
        <v>2.496</v>
      </c>
      <c r="W711" s="78">
        <v>2.496</v>
      </c>
      <c r="X711" s="78">
        <v>2.496</v>
      </c>
      <c r="Y711" s="85">
        <v>2.496</v>
      </c>
    </row>
    <row r="712" spans="1:25" s="113" customFormat="1" ht="18.75" customHeight="1" thickBot="1">
      <c r="A712" s="115">
        <v>18</v>
      </c>
      <c r="B712" s="106">
        <f t="shared" ref="B712:Y712" si="251">SUM(B713:B715)</f>
        <v>770.60599999999999</v>
      </c>
      <c r="C712" s="107">
        <f t="shared" si="251"/>
        <v>757.24599999999998</v>
      </c>
      <c r="D712" s="107">
        <f t="shared" si="251"/>
        <v>750.14599999999996</v>
      </c>
      <c r="E712" s="108">
        <f t="shared" si="251"/>
        <v>767.02599999999995</v>
      </c>
      <c r="F712" s="108">
        <f t="shared" si="251"/>
        <v>767.03599999999994</v>
      </c>
      <c r="G712" s="108">
        <f t="shared" si="251"/>
        <v>754.98599999999999</v>
      </c>
      <c r="H712" s="108">
        <f t="shared" si="251"/>
        <v>768.57599999999991</v>
      </c>
      <c r="I712" s="108">
        <f t="shared" si="251"/>
        <v>754.94599999999991</v>
      </c>
      <c r="J712" s="108">
        <f t="shared" si="251"/>
        <v>764.10599999999999</v>
      </c>
      <c r="K712" s="109">
        <f t="shared" si="251"/>
        <v>762.38599999999997</v>
      </c>
      <c r="L712" s="108">
        <f t="shared" si="251"/>
        <v>766.86599999999999</v>
      </c>
      <c r="M712" s="110">
        <f t="shared" si="251"/>
        <v>763.30599999999993</v>
      </c>
      <c r="N712" s="109">
        <f t="shared" si="251"/>
        <v>767.41599999999994</v>
      </c>
      <c r="O712" s="108">
        <f t="shared" si="251"/>
        <v>750.46599999999989</v>
      </c>
      <c r="P712" s="110">
        <f t="shared" si="251"/>
        <v>764.49599999999998</v>
      </c>
      <c r="Q712" s="111">
        <f t="shared" si="251"/>
        <v>774.62599999999998</v>
      </c>
      <c r="R712" s="108">
        <f t="shared" si="251"/>
        <v>773.06599999999992</v>
      </c>
      <c r="S712" s="111">
        <f t="shared" si="251"/>
        <v>766.57599999999991</v>
      </c>
      <c r="T712" s="108">
        <f t="shared" si="251"/>
        <v>769.35599999999999</v>
      </c>
      <c r="U712" s="107">
        <f t="shared" si="251"/>
        <v>755.12599999999998</v>
      </c>
      <c r="V712" s="107">
        <f t="shared" si="251"/>
        <v>749.75599999999997</v>
      </c>
      <c r="W712" s="107">
        <f t="shared" si="251"/>
        <v>760.7059999999999</v>
      </c>
      <c r="X712" s="107">
        <f t="shared" si="251"/>
        <v>770.99599999999998</v>
      </c>
      <c r="Y712" s="112">
        <f t="shared" si="251"/>
        <v>775.88599999999997</v>
      </c>
    </row>
    <row r="713" spans="1:25" s="65" customFormat="1" ht="18.75" customHeight="1" outlineLevel="1">
      <c r="A713" s="59" t="s">
        <v>8</v>
      </c>
      <c r="B713" s="73">
        <f>B96</f>
        <v>739.19</v>
      </c>
      <c r="C713" s="73">
        <f t="shared" ref="C713:Y713" si="252">C96</f>
        <v>725.83</v>
      </c>
      <c r="D713" s="73">
        <f t="shared" si="252"/>
        <v>718.73</v>
      </c>
      <c r="E713" s="73">
        <f t="shared" si="252"/>
        <v>735.61</v>
      </c>
      <c r="F713" s="73">
        <f t="shared" si="252"/>
        <v>735.62</v>
      </c>
      <c r="G713" s="73">
        <f t="shared" si="252"/>
        <v>723.57</v>
      </c>
      <c r="H713" s="73">
        <f t="shared" si="252"/>
        <v>737.16</v>
      </c>
      <c r="I713" s="73">
        <f t="shared" si="252"/>
        <v>723.53</v>
      </c>
      <c r="J713" s="73">
        <f t="shared" si="252"/>
        <v>732.69</v>
      </c>
      <c r="K713" s="73">
        <f t="shared" si="252"/>
        <v>730.97</v>
      </c>
      <c r="L713" s="73">
        <f t="shared" si="252"/>
        <v>735.45</v>
      </c>
      <c r="M713" s="73">
        <f t="shared" si="252"/>
        <v>731.89</v>
      </c>
      <c r="N713" s="73">
        <f t="shared" si="252"/>
        <v>736</v>
      </c>
      <c r="O713" s="73">
        <f t="shared" si="252"/>
        <v>719.05</v>
      </c>
      <c r="P713" s="73">
        <f t="shared" si="252"/>
        <v>733.08</v>
      </c>
      <c r="Q713" s="73">
        <f t="shared" si="252"/>
        <v>743.21</v>
      </c>
      <c r="R713" s="73">
        <f t="shared" si="252"/>
        <v>741.65</v>
      </c>
      <c r="S713" s="73">
        <f t="shared" si="252"/>
        <v>735.16</v>
      </c>
      <c r="T713" s="73">
        <f t="shared" si="252"/>
        <v>737.94</v>
      </c>
      <c r="U713" s="73">
        <f t="shared" si="252"/>
        <v>723.71</v>
      </c>
      <c r="V713" s="73">
        <f t="shared" si="252"/>
        <v>718.34</v>
      </c>
      <c r="W713" s="73">
        <f t="shared" si="252"/>
        <v>729.29</v>
      </c>
      <c r="X713" s="73">
        <f t="shared" si="252"/>
        <v>739.58</v>
      </c>
      <c r="Y713" s="73">
        <f t="shared" si="252"/>
        <v>744.47</v>
      </c>
    </row>
    <row r="714" spans="1:25" s="65" customFormat="1" ht="18.75" customHeight="1" outlineLevel="1">
      <c r="A714" s="56" t="s">
        <v>10</v>
      </c>
      <c r="B714" s="79">
        <v>28.92</v>
      </c>
      <c r="C714" s="77">
        <v>28.92</v>
      </c>
      <c r="D714" s="77">
        <v>28.92</v>
      </c>
      <c r="E714" s="77">
        <v>28.92</v>
      </c>
      <c r="F714" s="77">
        <v>28.92</v>
      </c>
      <c r="G714" s="77">
        <v>28.92</v>
      </c>
      <c r="H714" s="77">
        <v>28.92</v>
      </c>
      <c r="I714" s="77">
        <v>28.92</v>
      </c>
      <c r="J714" s="77">
        <v>28.92</v>
      </c>
      <c r="K714" s="77">
        <v>28.92</v>
      </c>
      <c r="L714" s="77">
        <v>28.92</v>
      </c>
      <c r="M714" s="77">
        <v>28.92</v>
      </c>
      <c r="N714" s="77">
        <v>28.92</v>
      </c>
      <c r="O714" s="77">
        <v>28.92</v>
      </c>
      <c r="P714" s="77">
        <v>28.92</v>
      </c>
      <c r="Q714" s="77">
        <v>28.92</v>
      </c>
      <c r="R714" s="77">
        <v>28.92</v>
      </c>
      <c r="S714" s="77">
        <v>28.92</v>
      </c>
      <c r="T714" s="77">
        <v>28.92</v>
      </c>
      <c r="U714" s="77">
        <v>28.92</v>
      </c>
      <c r="V714" s="77">
        <v>28.92</v>
      </c>
      <c r="W714" s="77">
        <v>28.92</v>
      </c>
      <c r="X714" s="77">
        <v>28.92</v>
      </c>
      <c r="Y714" s="84">
        <v>28.92</v>
      </c>
    </row>
    <row r="715" spans="1:25" s="65" customFormat="1" ht="18.75" customHeight="1" outlineLevel="1" thickBot="1">
      <c r="A715" s="62" t="s">
        <v>11</v>
      </c>
      <c r="B715" s="80">
        <v>2.496</v>
      </c>
      <c r="C715" s="78">
        <v>2.496</v>
      </c>
      <c r="D715" s="78">
        <v>2.496</v>
      </c>
      <c r="E715" s="78">
        <v>2.496</v>
      </c>
      <c r="F715" s="78">
        <v>2.496</v>
      </c>
      <c r="G715" s="78">
        <v>2.496</v>
      </c>
      <c r="H715" s="78">
        <v>2.496</v>
      </c>
      <c r="I715" s="78">
        <v>2.496</v>
      </c>
      <c r="J715" s="78">
        <v>2.496</v>
      </c>
      <c r="K715" s="78">
        <v>2.496</v>
      </c>
      <c r="L715" s="78">
        <v>2.496</v>
      </c>
      <c r="M715" s="78">
        <v>2.496</v>
      </c>
      <c r="N715" s="78">
        <v>2.496</v>
      </c>
      <c r="O715" s="78">
        <v>2.496</v>
      </c>
      <c r="P715" s="78">
        <v>2.496</v>
      </c>
      <c r="Q715" s="78">
        <v>2.496</v>
      </c>
      <c r="R715" s="78">
        <v>2.496</v>
      </c>
      <c r="S715" s="78">
        <v>2.496</v>
      </c>
      <c r="T715" s="78">
        <v>2.496</v>
      </c>
      <c r="U715" s="78">
        <v>2.496</v>
      </c>
      <c r="V715" s="78">
        <v>2.496</v>
      </c>
      <c r="W715" s="78">
        <v>2.496</v>
      </c>
      <c r="X715" s="78">
        <v>2.496</v>
      </c>
      <c r="Y715" s="85">
        <v>2.496</v>
      </c>
    </row>
    <row r="716" spans="1:25" s="113" customFormat="1" ht="18.75" customHeight="1" thickBot="1">
      <c r="A716" s="117">
        <v>19</v>
      </c>
      <c r="B716" s="106">
        <f t="shared" ref="B716:Y716" si="253">SUM(B717:B719)</f>
        <v>809.22599999999989</v>
      </c>
      <c r="C716" s="107">
        <f t="shared" si="253"/>
        <v>794.12599999999998</v>
      </c>
      <c r="D716" s="107">
        <f t="shared" si="253"/>
        <v>785.82599999999991</v>
      </c>
      <c r="E716" s="108">
        <f t="shared" si="253"/>
        <v>794.63599999999997</v>
      </c>
      <c r="F716" s="108">
        <f t="shared" si="253"/>
        <v>788.92599999999993</v>
      </c>
      <c r="G716" s="108">
        <f t="shared" si="253"/>
        <v>798.14599999999996</v>
      </c>
      <c r="H716" s="108">
        <f t="shared" si="253"/>
        <v>806.51599999999996</v>
      </c>
      <c r="I716" s="108">
        <f t="shared" si="253"/>
        <v>894.00599999999997</v>
      </c>
      <c r="J716" s="108">
        <f t="shared" si="253"/>
        <v>718.89599999999996</v>
      </c>
      <c r="K716" s="109">
        <f t="shared" si="253"/>
        <v>682.74599999999998</v>
      </c>
      <c r="L716" s="108">
        <f t="shared" si="253"/>
        <v>804.60599999999999</v>
      </c>
      <c r="M716" s="110">
        <f t="shared" si="253"/>
        <v>798.40599999999995</v>
      </c>
      <c r="N716" s="109">
        <f t="shared" si="253"/>
        <v>802.15599999999995</v>
      </c>
      <c r="O716" s="108">
        <f t="shared" si="253"/>
        <v>790.36599999999999</v>
      </c>
      <c r="P716" s="110">
        <f t="shared" si="253"/>
        <v>800.28599999999994</v>
      </c>
      <c r="Q716" s="111">
        <f t="shared" si="253"/>
        <v>804.89599999999996</v>
      </c>
      <c r="R716" s="108">
        <f t="shared" si="253"/>
        <v>809.13599999999997</v>
      </c>
      <c r="S716" s="111">
        <f t="shared" si="253"/>
        <v>802.22599999999989</v>
      </c>
      <c r="T716" s="108">
        <f t="shared" si="253"/>
        <v>796.12599999999998</v>
      </c>
      <c r="U716" s="107">
        <f t="shared" si="253"/>
        <v>785.66599999999994</v>
      </c>
      <c r="V716" s="107">
        <f t="shared" si="253"/>
        <v>789.93599999999992</v>
      </c>
      <c r="W716" s="107">
        <f t="shared" si="253"/>
        <v>796.30599999999993</v>
      </c>
      <c r="X716" s="107">
        <f t="shared" si="253"/>
        <v>801.59599999999989</v>
      </c>
      <c r="Y716" s="112">
        <f t="shared" si="253"/>
        <v>809.76599999999996</v>
      </c>
    </row>
    <row r="717" spans="1:25" s="65" customFormat="1" ht="18.75" customHeight="1" outlineLevel="1">
      <c r="A717" s="55" t="s">
        <v>8</v>
      </c>
      <c r="B717" s="73">
        <f>B101</f>
        <v>777.81</v>
      </c>
      <c r="C717" s="73">
        <f t="shared" ref="C717:Y717" si="254">C101</f>
        <v>762.71</v>
      </c>
      <c r="D717" s="73">
        <f t="shared" si="254"/>
        <v>754.41</v>
      </c>
      <c r="E717" s="73">
        <f t="shared" si="254"/>
        <v>763.22</v>
      </c>
      <c r="F717" s="73">
        <f t="shared" si="254"/>
        <v>757.51</v>
      </c>
      <c r="G717" s="73">
        <f t="shared" si="254"/>
        <v>766.73</v>
      </c>
      <c r="H717" s="73">
        <f t="shared" si="254"/>
        <v>775.1</v>
      </c>
      <c r="I717" s="73">
        <f t="shared" si="254"/>
        <v>862.59</v>
      </c>
      <c r="J717" s="73">
        <f t="shared" si="254"/>
        <v>687.48</v>
      </c>
      <c r="K717" s="73">
        <f t="shared" si="254"/>
        <v>651.33000000000004</v>
      </c>
      <c r="L717" s="73">
        <f t="shared" si="254"/>
        <v>773.19</v>
      </c>
      <c r="M717" s="73">
        <f t="shared" si="254"/>
        <v>766.99</v>
      </c>
      <c r="N717" s="73">
        <f t="shared" si="254"/>
        <v>770.74</v>
      </c>
      <c r="O717" s="73">
        <f t="shared" si="254"/>
        <v>758.95</v>
      </c>
      <c r="P717" s="73">
        <f t="shared" si="254"/>
        <v>768.87</v>
      </c>
      <c r="Q717" s="73">
        <f t="shared" si="254"/>
        <v>773.48</v>
      </c>
      <c r="R717" s="73">
        <f t="shared" si="254"/>
        <v>777.72</v>
      </c>
      <c r="S717" s="73">
        <f t="shared" si="254"/>
        <v>770.81</v>
      </c>
      <c r="T717" s="73">
        <f t="shared" si="254"/>
        <v>764.71</v>
      </c>
      <c r="U717" s="73">
        <f t="shared" si="254"/>
        <v>754.25</v>
      </c>
      <c r="V717" s="73">
        <f t="shared" si="254"/>
        <v>758.52</v>
      </c>
      <c r="W717" s="73">
        <f t="shared" si="254"/>
        <v>764.89</v>
      </c>
      <c r="X717" s="73">
        <f t="shared" si="254"/>
        <v>770.18</v>
      </c>
      <c r="Y717" s="73">
        <f t="shared" si="254"/>
        <v>778.35</v>
      </c>
    </row>
    <row r="718" spans="1:25" s="65" customFormat="1" ht="18.75" customHeight="1" outlineLevel="1">
      <c r="A718" s="56" t="s">
        <v>10</v>
      </c>
      <c r="B718" s="79">
        <v>28.92</v>
      </c>
      <c r="C718" s="77">
        <v>28.92</v>
      </c>
      <c r="D718" s="77">
        <v>28.92</v>
      </c>
      <c r="E718" s="77">
        <v>28.92</v>
      </c>
      <c r="F718" s="77">
        <v>28.92</v>
      </c>
      <c r="G718" s="77">
        <v>28.92</v>
      </c>
      <c r="H718" s="77">
        <v>28.92</v>
      </c>
      <c r="I718" s="77">
        <v>28.92</v>
      </c>
      <c r="J718" s="77">
        <v>28.92</v>
      </c>
      <c r="K718" s="77">
        <v>28.92</v>
      </c>
      <c r="L718" s="77">
        <v>28.92</v>
      </c>
      <c r="M718" s="77">
        <v>28.92</v>
      </c>
      <c r="N718" s="77">
        <v>28.92</v>
      </c>
      <c r="O718" s="77">
        <v>28.92</v>
      </c>
      <c r="P718" s="77">
        <v>28.92</v>
      </c>
      <c r="Q718" s="77">
        <v>28.92</v>
      </c>
      <c r="R718" s="77">
        <v>28.92</v>
      </c>
      <c r="S718" s="77">
        <v>28.92</v>
      </c>
      <c r="T718" s="77">
        <v>28.92</v>
      </c>
      <c r="U718" s="77">
        <v>28.92</v>
      </c>
      <c r="V718" s="77">
        <v>28.92</v>
      </c>
      <c r="W718" s="77">
        <v>28.92</v>
      </c>
      <c r="X718" s="77">
        <v>28.92</v>
      </c>
      <c r="Y718" s="84">
        <v>28.92</v>
      </c>
    </row>
    <row r="719" spans="1:25" s="65" customFormat="1" ht="18.75" customHeight="1" outlineLevel="1" thickBot="1">
      <c r="A719" s="58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113" customFormat="1" ht="18.75" customHeight="1" thickBot="1">
      <c r="A720" s="114">
        <v>20</v>
      </c>
      <c r="B720" s="106">
        <f t="shared" ref="B720:Y720" si="255">SUM(B721:B723)</f>
        <v>824.71599999999989</v>
      </c>
      <c r="C720" s="107">
        <f t="shared" si="255"/>
        <v>813.97599999999989</v>
      </c>
      <c r="D720" s="107">
        <f t="shared" si="255"/>
        <v>802.10599999999999</v>
      </c>
      <c r="E720" s="108">
        <f t="shared" si="255"/>
        <v>807.84599999999989</v>
      </c>
      <c r="F720" s="108">
        <f t="shared" si="255"/>
        <v>809.07599999999991</v>
      </c>
      <c r="G720" s="108">
        <f t="shared" si="255"/>
        <v>907.7059999999999</v>
      </c>
      <c r="H720" s="108">
        <f t="shared" si="255"/>
        <v>807.77599999999995</v>
      </c>
      <c r="I720" s="108">
        <f t="shared" si="255"/>
        <v>880.05599999999993</v>
      </c>
      <c r="J720" s="108">
        <f t="shared" si="255"/>
        <v>815.62599999999998</v>
      </c>
      <c r="K720" s="109">
        <f t="shared" si="255"/>
        <v>801.42599999999993</v>
      </c>
      <c r="L720" s="108">
        <f t="shared" si="255"/>
        <v>800.98599999999999</v>
      </c>
      <c r="M720" s="110">
        <f t="shared" si="255"/>
        <v>800.27599999999995</v>
      </c>
      <c r="N720" s="109">
        <f t="shared" si="255"/>
        <v>825.09599999999989</v>
      </c>
      <c r="O720" s="108">
        <f t="shared" si="255"/>
        <v>831.59599999999989</v>
      </c>
      <c r="P720" s="110">
        <f t="shared" si="255"/>
        <v>829.97599999999989</v>
      </c>
      <c r="Q720" s="111">
        <f t="shared" si="255"/>
        <v>808.44599999999991</v>
      </c>
      <c r="R720" s="108">
        <f t="shared" si="255"/>
        <v>893.87599999999998</v>
      </c>
      <c r="S720" s="111">
        <f t="shared" si="255"/>
        <v>817.28599999999994</v>
      </c>
      <c r="T720" s="108">
        <f t="shared" si="255"/>
        <v>798.14599999999996</v>
      </c>
      <c r="U720" s="107">
        <f t="shared" si="255"/>
        <v>879.03599999999994</v>
      </c>
      <c r="V720" s="107">
        <f t="shared" si="255"/>
        <v>795.53599999999994</v>
      </c>
      <c r="W720" s="107">
        <f t="shared" si="255"/>
        <v>859.39599999999996</v>
      </c>
      <c r="X720" s="107">
        <f t="shared" si="255"/>
        <v>813.36599999999999</v>
      </c>
      <c r="Y720" s="112">
        <f t="shared" si="255"/>
        <v>822.19599999999991</v>
      </c>
    </row>
    <row r="721" spans="1:25" s="65" customFormat="1" ht="18.75" customHeight="1" outlineLevel="1">
      <c r="A721" s="122" t="s">
        <v>8</v>
      </c>
      <c r="B721" s="73">
        <f>B106</f>
        <v>793.3</v>
      </c>
      <c r="C721" s="73">
        <f t="shared" ref="C721:Y721" si="256">C106</f>
        <v>782.56</v>
      </c>
      <c r="D721" s="73">
        <f t="shared" si="256"/>
        <v>770.69</v>
      </c>
      <c r="E721" s="73">
        <f t="shared" si="256"/>
        <v>776.43</v>
      </c>
      <c r="F721" s="73">
        <f t="shared" si="256"/>
        <v>777.66</v>
      </c>
      <c r="G721" s="73">
        <f t="shared" si="256"/>
        <v>876.29</v>
      </c>
      <c r="H721" s="73">
        <f t="shared" si="256"/>
        <v>776.36</v>
      </c>
      <c r="I721" s="73">
        <f t="shared" si="256"/>
        <v>848.64</v>
      </c>
      <c r="J721" s="73">
        <f t="shared" si="256"/>
        <v>784.21</v>
      </c>
      <c r="K721" s="73">
        <f t="shared" si="256"/>
        <v>770.01</v>
      </c>
      <c r="L721" s="73">
        <f t="shared" si="256"/>
        <v>769.57</v>
      </c>
      <c r="M721" s="73">
        <f t="shared" si="256"/>
        <v>768.86</v>
      </c>
      <c r="N721" s="73">
        <f t="shared" si="256"/>
        <v>793.68</v>
      </c>
      <c r="O721" s="73">
        <f t="shared" si="256"/>
        <v>800.18</v>
      </c>
      <c r="P721" s="73">
        <f t="shared" si="256"/>
        <v>798.56</v>
      </c>
      <c r="Q721" s="73">
        <f t="shared" si="256"/>
        <v>777.03</v>
      </c>
      <c r="R721" s="73">
        <f t="shared" si="256"/>
        <v>862.46</v>
      </c>
      <c r="S721" s="73">
        <f t="shared" si="256"/>
        <v>785.87</v>
      </c>
      <c r="T721" s="73">
        <f t="shared" si="256"/>
        <v>766.73</v>
      </c>
      <c r="U721" s="73">
        <f t="shared" si="256"/>
        <v>847.62</v>
      </c>
      <c r="V721" s="73">
        <f t="shared" si="256"/>
        <v>764.12</v>
      </c>
      <c r="W721" s="73">
        <f t="shared" si="256"/>
        <v>827.98</v>
      </c>
      <c r="X721" s="73">
        <f t="shared" si="256"/>
        <v>781.95</v>
      </c>
      <c r="Y721" s="73">
        <f t="shared" si="256"/>
        <v>790.78</v>
      </c>
    </row>
    <row r="722" spans="1:25" s="65" customFormat="1" ht="18.75" customHeight="1" outlineLevel="1">
      <c r="A722" s="57" t="s">
        <v>10</v>
      </c>
      <c r="B722" s="79">
        <v>28.92</v>
      </c>
      <c r="C722" s="77">
        <v>28.92</v>
      </c>
      <c r="D722" s="77">
        <v>28.92</v>
      </c>
      <c r="E722" s="77">
        <v>28.92</v>
      </c>
      <c r="F722" s="77">
        <v>28.92</v>
      </c>
      <c r="G722" s="77">
        <v>28.92</v>
      </c>
      <c r="H722" s="77">
        <v>28.92</v>
      </c>
      <c r="I722" s="77">
        <v>28.92</v>
      </c>
      <c r="J722" s="77">
        <v>28.92</v>
      </c>
      <c r="K722" s="77">
        <v>28.92</v>
      </c>
      <c r="L722" s="77">
        <v>28.92</v>
      </c>
      <c r="M722" s="77">
        <v>28.92</v>
      </c>
      <c r="N722" s="77">
        <v>28.92</v>
      </c>
      <c r="O722" s="77">
        <v>28.92</v>
      </c>
      <c r="P722" s="77">
        <v>28.92</v>
      </c>
      <c r="Q722" s="77">
        <v>28.92</v>
      </c>
      <c r="R722" s="77">
        <v>28.92</v>
      </c>
      <c r="S722" s="77">
        <v>28.92</v>
      </c>
      <c r="T722" s="77">
        <v>28.92</v>
      </c>
      <c r="U722" s="77">
        <v>28.92</v>
      </c>
      <c r="V722" s="77">
        <v>28.92</v>
      </c>
      <c r="W722" s="77">
        <v>28.92</v>
      </c>
      <c r="X722" s="77">
        <v>28.92</v>
      </c>
      <c r="Y722" s="84">
        <v>28.92</v>
      </c>
    </row>
    <row r="723" spans="1:25" s="65" customFormat="1" ht="18.75" customHeight="1" outlineLevel="1" thickBot="1">
      <c r="A723" s="58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113" customFormat="1" ht="18.75" customHeight="1" thickBot="1">
      <c r="A724" s="105">
        <v>21</v>
      </c>
      <c r="B724" s="106">
        <f t="shared" ref="B724:Y724" si="257">SUM(B725:B727)</f>
        <v>697.55599999999993</v>
      </c>
      <c r="C724" s="107">
        <f t="shared" si="257"/>
        <v>693.24599999999998</v>
      </c>
      <c r="D724" s="107">
        <f t="shared" si="257"/>
        <v>688.81599999999992</v>
      </c>
      <c r="E724" s="108">
        <f t="shared" si="257"/>
        <v>692.02599999999995</v>
      </c>
      <c r="F724" s="108">
        <f t="shared" si="257"/>
        <v>691.03599999999994</v>
      </c>
      <c r="G724" s="108">
        <f t="shared" si="257"/>
        <v>691.16599999999994</v>
      </c>
      <c r="H724" s="108">
        <f t="shared" si="257"/>
        <v>689.32599999999991</v>
      </c>
      <c r="I724" s="108">
        <f t="shared" si="257"/>
        <v>684.92599999999993</v>
      </c>
      <c r="J724" s="108">
        <f t="shared" si="257"/>
        <v>685.84599999999989</v>
      </c>
      <c r="K724" s="109">
        <f t="shared" si="257"/>
        <v>687.59599999999989</v>
      </c>
      <c r="L724" s="108">
        <f t="shared" si="257"/>
        <v>685.73599999999999</v>
      </c>
      <c r="M724" s="110">
        <f t="shared" si="257"/>
        <v>688.00599999999997</v>
      </c>
      <c r="N724" s="109">
        <f t="shared" si="257"/>
        <v>689.40599999999995</v>
      </c>
      <c r="O724" s="108">
        <f t="shared" si="257"/>
        <v>690.65599999999995</v>
      </c>
      <c r="P724" s="110">
        <f t="shared" si="257"/>
        <v>737.5859999999999</v>
      </c>
      <c r="Q724" s="111">
        <f t="shared" si="257"/>
        <v>818.96599999999989</v>
      </c>
      <c r="R724" s="108">
        <f t="shared" si="257"/>
        <v>803.0859999999999</v>
      </c>
      <c r="S724" s="111">
        <f t="shared" si="257"/>
        <v>802.74599999999998</v>
      </c>
      <c r="T724" s="108">
        <f t="shared" si="257"/>
        <v>734.4559999999999</v>
      </c>
      <c r="U724" s="107">
        <f t="shared" si="257"/>
        <v>709.94599999999991</v>
      </c>
      <c r="V724" s="107">
        <f t="shared" si="257"/>
        <v>679.40599999999995</v>
      </c>
      <c r="W724" s="107">
        <f t="shared" si="257"/>
        <v>686.14599999999996</v>
      </c>
      <c r="X724" s="107">
        <f t="shared" si="257"/>
        <v>691.34599999999989</v>
      </c>
      <c r="Y724" s="112">
        <f t="shared" si="257"/>
        <v>778.00599999999997</v>
      </c>
    </row>
    <row r="725" spans="1:25" s="65" customFormat="1" ht="18.75" customHeight="1" outlineLevel="1">
      <c r="A725" s="122" t="s">
        <v>8</v>
      </c>
      <c r="B725" s="73">
        <f>B111</f>
        <v>666.14</v>
      </c>
      <c r="C725" s="73">
        <f t="shared" ref="C725:Y725" si="258">C111</f>
        <v>661.83</v>
      </c>
      <c r="D725" s="73">
        <f t="shared" si="258"/>
        <v>657.4</v>
      </c>
      <c r="E725" s="73">
        <f t="shared" si="258"/>
        <v>660.61</v>
      </c>
      <c r="F725" s="73">
        <f t="shared" si="258"/>
        <v>659.62</v>
      </c>
      <c r="G725" s="73">
        <f t="shared" si="258"/>
        <v>659.75</v>
      </c>
      <c r="H725" s="73">
        <f t="shared" si="258"/>
        <v>657.91</v>
      </c>
      <c r="I725" s="73">
        <f t="shared" si="258"/>
        <v>653.51</v>
      </c>
      <c r="J725" s="73">
        <f t="shared" si="258"/>
        <v>654.42999999999995</v>
      </c>
      <c r="K725" s="73">
        <f t="shared" si="258"/>
        <v>656.18</v>
      </c>
      <c r="L725" s="73">
        <f t="shared" si="258"/>
        <v>654.32000000000005</v>
      </c>
      <c r="M725" s="73">
        <f t="shared" si="258"/>
        <v>656.59</v>
      </c>
      <c r="N725" s="73">
        <f t="shared" si="258"/>
        <v>657.99</v>
      </c>
      <c r="O725" s="73">
        <f t="shared" si="258"/>
        <v>659.24</v>
      </c>
      <c r="P725" s="73">
        <f t="shared" si="258"/>
        <v>706.17</v>
      </c>
      <c r="Q725" s="73">
        <f t="shared" si="258"/>
        <v>787.55</v>
      </c>
      <c r="R725" s="73">
        <f t="shared" si="258"/>
        <v>771.67</v>
      </c>
      <c r="S725" s="73">
        <f t="shared" si="258"/>
        <v>771.33</v>
      </c>
      <c r="T725" s="73">
        <f t="shared" si="258"/>
        <v>703.04</v>
      </c>
      <c r="U725" s="73">
        <f t="shared" si="258"/>
        <v>678.53</v>
      </c>
      <c r="V725" s="73">
        <f t="shared" si="258"/>
        <v>647.99</v>
      </c>
      <c r="W725" s="73">
        <f t="shared" si="258"/>
        <v>654.73</v>
      </c>
      <c r="X725" s="73">
        <f t="shared" si="258"/>
        <v>659.93</v>
      </c>
      <c r="Y725" s="73">
        <f t="shared" si="258"/>
        <v>746.59</v>
      </c>
    </row>
    <row r="726" spans="1:25" s="65" customFormat="1" ht="18.75" customHeight="1" outlineLevel="1">
      <c r="A726" s="57" t="s">
        <v>10</v>
      </c>
      <c r="B726" s="79">
        <v>28.92</v>
      </c>
      <c r="C726" s="77">
        <v>28.92</v>
      </c>
      <c r="D726" s="77">
        <v>28.92</v>
      </c>
      <c r="E726" s="77">
        <v>28.92</v>
      </c>
      <c r="F726" s="77">
        <v>28.92</v>
      </c>
      <c r="G726" s="77">
        <v>28.92</v>
      </c>
      <c r="H726" s="77">
        <v>28.92</v>
      </c>
      <c r="I726" s="77">
        <v>28.92</v>
      </c>
      <c r="J726" s="77">
        <v>28.92</v>
      </c>
      <c r="K726" s="77">
        <v>28.92</v>
      </c>
      <c r="L726" s="77">
        <v>28.92</v>
      </c>
      <c r="M726" s="77">
        <v>28.92</v>
      </c>
      <c r="N726" s="77">
        <v>28.92</v>
      </c>
      <c r="O726" s="77">
        <v>28.92</v>
      </c>
      <c r="P726" s="77">
        <v>28.92</v>
      </c>
      <c r="Q726" s="77">
        <v>28.92</v>
      </c>
      <c r="R726" s="77">
        <v>28.92</v>
      </c>
      <c r="S726" s="77">
        <v>28.92</v>
      </c>
      <c r="T726" s="77">
        <v>28.92</v>
      </c>
      <c r="U726" s="77">
        <v>28.92</v>
      </c>
      <c r="V726" s="77">
        <v>28.92</v>
      </c>
      <c r="W726" s="77">
        <v>28.92</v>
      </c>
      <c r="X726" s="77">
        <v>28.92</v>
      </c>
      <c r="Y726" s="84">
        <v>28.92</v>
      </c>
    </row>
    <row r="727" spans="1:25" s="65" customFormat="1" ht="18.75" customHeight="1" outlineLevel="1" thickBot="1">
      <c r="A727" s="58" t="s">
        <v>11</v>
      </c>
      <c r="B727" s="80">
        <v>2.496</v>
      </c>
      <c r="C727" s="78">
        <v>2.496</v>
      </c>
      <c r="D727" s="78">
        <v>2.496</v>
      </c>
      <c r="E727" s="78">
        <v>2.496</v>
      </c>
      <c r="F727" s="78">
        <v>2.496</v>
      </c>
      <c r="G727" s="78">
        <v>2.496</v>
      </c>
      <c r="H727" s="78">
        <v>2.496</v>
      </c>
      <c r="I727" s="78">
        <v>2.496</v>
      </c>
      <c r="J727" s="78">
        <v>2.496</v>
      </c>
      <c r="K727" s="78">
        <v>2.496</v>
      </c>
      <c r="L727" s="78">
        <v>2.496</v>
      </c>
      <c r="M727" s="78">
        <v>2.496</v>
      </c>
      <c r="N727" s="78">
        <v>2.496</v>
      </c>
      <c r="O727" s="78">
        <v>2.496</v>
      </c>
      <c r="P727" s="78">
        <v>2.496</v>
      </c>
      <c r="Q727" s="78">
        <v>2.496</v>
      </c>
      <c r="R727" s="78">
        <v>2.496</v>
      </c>
      <c r="S727" s="78">
        <v>2.496</v>
      </c>
      <c r="T727" s="78">
        <v>2.496</v>
      </c>
      <c r="U727" s="78">
        <v>2.496</v>
      </c>
      <c r="V727" s="78">
        <v>2.496</v>
      </c>
      <c r="W727" s="78">
        <v>2.496</v>
      </c>
      <c r="X727" s="78">
        <v>2.496</v>
      </c>
      <c r="Y727" s="85">
        <v>2.496</v>
      </c>
    </row>
    <row r="728" spans="1:25" s="113" customFormat="1" ht="18.75" customHeight="1" thickBot="1">
      <c r="A728" s="114">
        <v>22</v>
      </c>
      <c r="B728" s="106">
        <f t="shared" ref="B728:Y728" si="259">SUM(B729:B731)</f>
        <v>704.34599999999989</v>
      </c>
      <c r="C728" s="107">
        <f t="shared" si="259"/>
        <v>692.3359999999999</v>
      </c>
      <c r="D728" s="107">
        <f t="shared" si="259"/>
        <v>706.72599999999989</v>
      </c>
      <c r="E728" s="108">
        <f t="shared" si="259"/>
        <v>705.8359999999999</v>
      </c>
      <c r="F728" s="108">
        <f t="shared" si="259"/>
        <v>703.29599999999994</v>
      </c>
      <c r="G728" s="108">
        <f t="shared" si="259"/>
        <v>701.07599999999991</v>
      </c>
      <c r="H728" s="108">
        <f t="shared" si="259"/>
        <v>731.7059999999999</v>
      </c>
      <c r="I728" s="108">
        <f t="shared" si="259"/>
        <v>730.54599999999994</v>
      </c>
      <c r="J728" s="108">
        <f t="shared" si="259"/>
        <v>705.07599999999991</v>
      </c>
      <c r="K728" s="109">
        <f t="shared" si="259"/>
        <v>703.44599999999991</v>
      </c>
      <c r="L728" s="108">
        <f t="shared" si="259"/>
        <v>697.31599999999992</v>
      </c>
      <c r="M728" s="110">
        <f t="shared" si="259"/>
        <v>701.69599999999991</v>
      </c>
      <c r="N728" s="109">
        <f t="shared" si="259"/>
        <v>697.60599999999999</v>
      </c>
      <c r="O728" s="108">
        <f t="shared" si="259"/>
        <v>702.98599999999999</v>
      </c>
      <c r="P728" s="110">
        <f t="shared" si="259"/>
        <v>745.59599999999989</v>
      </c>
      <c r="Q728" s="111">
        <f t="shared" si="259"/>
        <v>798.68599999999992</v>
      </c>
      <c r="R728" s="108">
        <f t="shared" si="259"/>
        <v>812.11599999999999</v>
      </c>
      <c r="S728" s="111">
        <f t="shared" si="259"/>
        <v>756.48599999999999</v>
      </c>
      <c r="T728" s="108">
        <f t="shared" si="259"/>
        <v>732.47599999999989</v>
      </c>
      <c r="U728" s="107">
        <f t="shared" si="259"/>
        <v>701.31599999999992</v>
      </c>
      <c r="V728" s="107">
        <f t="shared" si="259"/>
        <v>693.44599999999991</v>
      </c>
      <c r="W728" s="107">
        <f t="shared" si="259"/>
        <v>721.35599999999999</v>
      </c>
      <c r="X728" s="107">
        <f t="shared" si="259"/>
        <v>706.52599999999995</v>
      </c>
      <c r="Y728" s="112">
        <f t="shared" si="259"/>
        <v>750.35599999999999</v>
      </c>
    </row>
    <row r="729" spans="1:25" s="65" customFormat="1" ht="18.75" customHeight="1" outlineLevel="1">
      <c r="A729" s="55" t="s">
        <v>8</v>
      </c>
      <c r="B729" s="73">
        <f>B116</f>
        <v>672.93</v>
      </c>
      <c r="C729" s="73">
        <f t="shared" ref="C729:Y729" si="260">C116</f>
        <v>660.92</v>
      </c>
      <c r="D729" s="73">
        <f t="shared" si="260"/>
        <v>675.31</v>
      </c>
      <c r="E729" s="73">
        <f t="shared" si="260"/>
        <v>674.42</v>
      </c>
      <c r="F729" s="73">
        <f t="shared" si="260"/>
        <v>671.88</v>
      </c>
      <c r="G729" s="73">
        <f t="shared" si="260"/>
        <v>669.66</v>
      </c>
      <c r="H729" s="73">
        <f t="shared" si="260"/>
        <v>700.29</v>
      </c>
      <c r="I729" s="73">
        <f t="shared" si="260"/>
        <v>699.13</v>
      </c>
      <c r="J729" s="73">
        <f t="shared" si="260"/>
        <v>673.66</v>
      </c>
      <c r="K729" s="73">
        <f t="shared" si="260"/>
        <v>672.03</v>
      </c>
      <c r="L729" s="73">
        <f t="shared" si="260"/>
        <v>665.9</v>
      </c>
      <c r="M729" s="73">
        <f t="shared" si="260"/>
        <v>670.28</v>
      </c>
      <c r="N729" s="73">
        <f t="shared" si="260"/>
        <v>666.19</v>
      </c>
      <c r="O729" s="73">
        <f t="shared" si="260"/>
        <v>671.57</v>
      </c>
      <c r="P729" s="73">
        <f t="shared" si="260"/>
        <v>714.18</v>
      </c>
      <c r="Q729" s="73">
        <f t="shared" si="260"/>
        <v>767.27</v>
      </c>
      <c r="R729" s="73">
        <f t="shared" si="260"/>
        <v>780.7</v>
      </c>
      <c r="S729" s="73">
        <f t="shared" si="260"/>
        <v>725.07</v>
      </c>
      <c r="T729" s="73">
        <f t="shared" si="260"/>
        <v>701.06</v>
      </c>
      <c r="U729" s="73">
        <f t="shared" si="260"/>
        <v>669.9</v>
      </c>
      <c r="V729" s="73">
        <f t="shared" si="260"/>
        <v>662.03</v>
      </c>
      <c r="W729" s="73">
        <f t="shared" si="260"/>
        <v>689.94</v>
      </c>
      <c r="X729" s="73">
        <f t="shared" si="260"/>
        <v>675.11</v>
      </c>
      <c r="Y729" s="73">
        <f t="shared" si="260"/>
        <v>718.94</v>
      </c>
    </row>
    <row r="730" spans="1:25" s="65" customFormat="1" ht="18.75" customHeight="1" outlineLevel="1">
      <c r="A730" s="56" t="s">
        <v>10</v>
      </c>
      <c r="B730" s="79">
        <v>28.92</v>
      </c>
      <c r="C730" s="77">
        <v>28.92</v>
      </c>
      <c r="D730" s="77">
        <v>28.92</v>
      </c>
      <c r="E730" s="77">
        <v>28.92</v>
      </c>
      <c r="F730" s="77">
        <v>28.92</v>
      </c>
      <c r="G730" s="77">
        <v>28.92</v>
      </c>
      <c r="H730" s="77">
        <v>28.92</v>
      </c>
      <c r="I730" s="77">
        <v>28.92</v>
      </c>
      <c r="J730" s="77">
        <v>28.92</v>
      </c>
      <c r="K730" s="77">
        <v>28.92</v>
      </c>
      <c r="L730" s="77">
        <v>28.92</v>
      </c>
      <c r="M730" s="77">
        <v>28.92</v>
      </c>
      <c r="N730" s="77">
        <v>28.92</v>
      </c>
      <c r="O730" s="77">
        <v>28.92</v>
      </c>
      <c r="P730" s="77">
        <v>28.92</v>
      </c>
      <c r="Q730" s="77">
        <v>28.92</v>
      </c>
      <c r="R730" s="77">
        <v>28.92</v>
      </c>
      <c r="S730" s="77">
        <v>28.92</v>
      </c>
      <c r="T730" s="77">
        <v>28.92</v>
      </c>
      <c r="U730" s="77">
        <v>28.92</v>
      </c>
      <c r="V730" s="77">
        <v>28.92</v>
      </c>
      <c r="W730" s="77">
        <v>28.92</v>
      </c>
      <c r="X730" s="77">
        <v>28.92</v>
      </c>
      <c r="Y730" s="84">
        <v>28.92</v>
      </c>
    </row>
    <row r="731" spans="1:25" s="65" customFormat="1" ht="18.75" customHeight="1" outlineLevel="1" thickBot="1">
      <c r="A731" s="58" t="s">
        <v>11</v>
      </c>
      <c r="B731" s="80">
        <v>2.496</v>
      </c>
      <c r="C731" s="78">
        <v>2.496</v>
      </c>
      <c r="D731" s="78">
        <v>2.496</v>
      </c>
      <c r="E731" s="78">
        <v>2.496</v>
      </c>
      <c r="F731" s="78">
        <v>2.496</v>
      </c>
      <c r="G731" s="78">
        <v>2.496</v>
      </c>
      <c r="H731" s="78">
        <v>2.496</v>
      </c>
      <c r="I731" s="78">
        <v>2.496</v>
      </c>
      <c r="J731" s="78">
        <v>2.496</v>
      </c>
      <c r="K731" s="78">
        <v>2.496</v>
      </c>
      <c r="L731" s="78">
        <v>2.496</v>
      </c>
      <c r="M731" s="78">
        <v>2.496</v>
      </c>
      <c r="N731" s="78">
        <v>2.496</v>
      </c>
      <c r="O731" s="78">
        <v>2.496</v>
      </c>
      <c r="P731" s="78">
        <v>2.496</v>
      </c>
      <c r="Q731" s="78">
        <v>2.496</v>
      </c>
      <c r="R731" s="78">
        <v>2.496</v>
      </c>
      <c r="S731" s="78">
        <v>2.496</v>
      </c>
      <c r="T731" s="78">
        <v>2.496</v>
      </c>
      <c r="U731" s="78">
        <v>2.496</v>
      </c>
      <c r="V731" s="78">
        <v>2.496</v>
      </c>
      <c r="W731" s="78">
        <v>2.496</v>
      </c>
      <c r="X731" s="78">
        <v>2.496</v>
      </c>
      <c r="Y731" s="85">
        <v>2.496</v>
      </c>
    </row>
    <row r="732" spans="1:25" s="113" customFormat="1" ht="18.75" customHeight="1" thickBot="1">
      <c r="A732" s="105">
        <v>23</v>
      </c>
      <c r="B732" s="106">
        <f t="shared" ref="B732:Y732" si="261">SUM(B733:B735)</f>
        <v>816.27599999999995</v>
      </c>
      <c r="C732" s="107">
        <f t="shared" si="261"/>
        <v>807.96599999999989</v>
      </c>
      <c r="D732" s="107">
        <f t="shared" si="261"/>
        <v>795.9559999999999</v>
      </c>
      <c r="E732" s="108">
        <f t="shared" si="261"/>
        <v>833.39599999999996</v>
      </c>
      <c r="F732" s="108">
        <f t="shared" si="261"/>
        <v>826.74599999999998</v>
      </c>
      <c r="G732" s="108">
        <f t="shared" si="261"/>
        <v>831.48599999999999</v>
      </c>
      <c r="H732" s="108">
        <f t="shared" si="261"/>
        <v>1114.6760000000002</v>
      </c>
      <c r="I732" s="108">
        <f t="shared" si="261"/>
        <v>1102.6860000000001</v>
      </c>
      <c r="J732" s="108">
        <f t="shared" si="261"/>
        <v>819.12599999999998</v>
      </c>
      <c r="K732" s="109">
        <f t="shared" si="261"/>
        <v>826.65599999999995</v>
      </c>
      <c r="L732" s="108">
        <f t="shared" si="261"/>
        <v>826.17599999999993</v>
      </c>
      <c r="M732" s="110">
        <f t="shared" si="261"/>
        <v>817.97599999999989</v>
      </c>
      <c r="N732" s="109">
        <f t="shared" si="261"/>
        <v>818.44599999999991</v>
      </c>
      <c r="O732" s="108">
        <f t="shared" si="261"/>
        <v>832.8359999999999</v>
      </c>
      <c r="P732" s="110">
        <f t="shared" si="261"/>
        <v>837.93599999999992</v>
      </c>
      <c r="Q732" s="111">
        <f t="shared" si="261"/>
        <v>1091.1260000000002</v>
      </c>
      <c r="R732" s="108">
        <f t="shared" si="261"/>
        <v>1075.8160000000003</v>
      </c>
      <c r="S732" s="111">
        <f t="shared" si="261"/>
        <v>1073.4760000000001</v>
      </c>
      <c r="T732" s="108">
        <f t="shared" si="261"/>
        <v>835.62599999999998</v>
      </c>
      <c r="U732" s="107">
        <f t="shared" si="261"/>
        <v>828.37599999999998</v>
      </c>
      <c r="V732" s="107">
        <f t="shared" si="261"/>
        <v>823.39599999999996</v>
      </c>
      <c r="W732" s="107">
        <f t="shared" si="261"/>
        <v>829.57599999999991</v>
      </c>
      <c r="X732" s="107">
        <f t="shared" si="261"/>
        <v>838.11599999999999</v>
      </c>
      <c r="Y732" s="112">
        <f t="shared" si="261"/>
        <v>847.0859999999999</v>
      </c>
    </row>
    <row r="733" spans="1:25" s="65" customFormat="1" ht="18.75" customHeight="1" outlineLevel="1">
      <c r="A733" s="55" t="s">
        <v>8</v>
      </c>
      <c r="B733" s="73">
        <f>B121</f>
        <v>784.86</v>
      </c>
      <c r="C733" s="73">
        <f t="shared" ref="C733:Y733" si="262">C121</f>
        <v>776.55</v>
      </c>
      <c r="D733" s="73">
        <f t="shared" si="262"/>
        <v>764.54</v>
      </c>
      <c r="E733" s="73">
        <f t="shared" si="262"/>
        <v>801.98</v>
      </c>
      <c r="F733" s="73">
        <f t="shared" si="262"/>
        <v>795.33</v>
      </c>
      <c r="G733" s="73">
        <f t="shared" si="262"/>
        <v>800.07</v>
      </c>
      <c r="H733" s="73">
        <f t="shared" si="262"/>
        <v>1083.26</v>
      </c>
      <c r="I733" s="73">
        <f t="shared" si="262"/>
        <v>1071.27</v>
      </c>
      <c r="J733" s="73">
        <f t="shared" si="262"/>
        <v>787.71</v>
      </c>
      <c r="K733" s="73">
        <f t="shared" si="262"/>
        <v>795.24</v>
      </c>
      <c r="L733" s="73">
        <f t="shared" si="262"/>
        <v>794.76</v>
      </c>
      <c r="M733" s="73">
        <f t="shared" si="262"/>
        <v>786.56</v>
      </c>
      <c r="N733" s="73">
        <f t="shared" si="262"/>
        <v>787.03</v>
      </c>
      <c r="O733" s="73">
        <f t="shared" si="262"/>
        <v>801.42</v>
      </c>
      <c r="P733" s="73">
        <f t="shared" si="262"/>
        <v>806.52</v>
      </c>
      <c r="Q733" s="73">
        <f t="shared" si="262"/>
        <v>1059.71</v>
      </c>
      <c r="R733" s="73">
        <f t="shared" si="262"/>
        <v>1044.4000000000001</v>
      </c>
      <c r="S733" s="73">
        <f t="shared" si="262"/>
        <v>1042.06</v>
      </c>
      <c r="T733" s="73">
        <f t="shared" si="262"/>
        <v>804.21</v>
      </c>
      <c r="U733" s="73">
        <f t="shared" si="262"/>
        <v>796.96</v>
      </c>
      <c r="V733" s="73">
        <f t="shared" si="262"/>
        <v>791.98</v>
      </c>
      <c r="W733" s="73">
        <f t="shared" si="262"/>
        <v>798.16</v>
      </c>
      <c r="X733" s="73">
        <f t="shared" si="262"/>
        <v>806.7</v>
      </c>
      <c r="Y733" s="73">
        <f t="shared" si="262"/>
        <v>815.67</v>
      </c>
    </row>
    <row r="734" spans="1:25" s="65" customFormat="1" ht="18.75" customHeight="1" outlineLevel="1">
      <c r="A734" s="56" t="s">
        <v>10</v>
      </c>
      <c r="B734" s="79">
        <v>28.92</v>
      </c>
      <c r="C734" s="77">
        <v>28.92</v>
      </c>
      <c r="D734" s="77">
        <v>28.92</v>
      </c>
      <c r="E734" s="77">
        <v>28.92</v>
      </c>
      <c r="F734" s="77">
        <v>28.92</v>
      </c>
      <c r="G734" s="77">
        <v>28.92</v>
      </c>
      <c r="H734" s="77">
        <v>28.92</v>
      </c>
      <c r="I734" s="77">
        <v>28.92</v>
      </c>
      <c r="J734" s="77">
        <v>28.92</v>
      </c>
      <c r="K734" s="77">
        <v>28.92</v>
      </c>
      <c r="L734" s="77">
        <v>28.92</v>
      </c>
      <c r="M734" s="77">
        <v>28.92</v>
      </c>
      <c r="N734" s="77">
        <v>28.92</v>
      </c>
      <c r="O734" s="77">
        <v>28.92</v>
      </c>
      <c r="P734" s="77">
        <v>28.92</v>
      </c>
      <c r="Q734" s="77">
        <v>28.92</v>
      </c>
      <c r="R734" s="77">
        <v>28.92</v>
      </c>
      <c r="S734" s="77">
        <v>28.92</v>
      </c>
      <c r="T734" s="77">
        <v>28.92</v>
      </c>
      <c r="U734" s="77">
        <v>28.92</v>
      </c>
      <c r="V734" s="77">
        <v>28.92</v>
      </c>
      <c r="W734" s="77">
        <v>28.92</v>
      </c>
      <c r="X734" s="77">
        <v>28.92</v>
      </c>
      <c r="Y734" s="84">
        <v>28.92</v>
      </c>
    </row>
    <row r="735" spans="1:25" s="65" customFormat="1" ht="18.75" customHeight="1" outlineLevel="1" thickBot="1">
      <c r="A735" s="58" t="s">
        <v>11</v>
      </c>
      <c r="B735" s="80">
        <v>2.496</v>
      </c>
      <c r="C735" s="78">
        <v>2.496</v>
      </c>
      <c r="D735" s="78">
        <v>2.496</v>
      </c>
      <c r="E735" s="78">
        <v>2.496</v>
      </c>
      <c r="F735" s="78">
        <v>2.496</v>
      </c>
      <c r="G735" s="78">
        <v>2.496</v>
      </c>
      <c r="H735" s="78">
        <v>2.496</v>
      </c>
      <c r="I735" s="78">
        <v>2.496</v>
      </c>
      <c r="J735" s="78">
        <v>2.496</v>
      </c>
      <c r="K735" s="78">
        <v>2.496</v>
      </c>
      <c r="L735" s="78">
        <v>2.496</v>
      </c>
      <c r="M735" s="78">
        <v>2.496</v>
      </c>
      <c r="N735" s="78">
        <v>2.496</v>
      </c>
      <c r="O735" s="78">
        <v>2.496</v>
      </c>
      <c r="P735" s="78">
        <v>2.496</v>
      </c>
      <c r="Q735" s="78">
        <v>2.496</v>
      </c>
      <c r="R735" s="78">
        <v>2.496</v>
      </c>
      <c r="S735" s="78">
        <v>2.496</v>
      </c>
      <c r="T735" s="78">
        <v>2.496</v>
      </c>
      <c r="U735" s="78">
        <v>2.496</v>
      </c>
      <c r="V735" s="78">
        <v>2.496</v>
      </c>
      <c r="W735" s="78">
        <v>2.496</v>
      </c>
      <c r="X735" s="78">
        <v>2.496</v>
      </c>
      <c r="Y735" s="85">
        <v>2.496</v>
      </c>
    </row>
    <row r="736" spans="1:25" s="113" customFormat="1" ht="18.75" customHeight="1" thickBot="1">
      <c r="A736" s="116">
        <v>24</v>
      </c>
      <c r="B736" s="106">
        <f t="shared" ref="B736:Y736" si="263">SUM(B737:B739)</f>
        <v>845.24599999999998</v>
      </c>
      <c r="C736" s="107">
        <f t="shared" si="263"/>
        <v>832.87599999999998</v>
      </c>
      <c r="D736" s="107">
        <f t="shared" si="263"/>
        <v>832.87599999999998</v>
      </c>
      <c r="E736" s="108">
        <f t="shared" si="263"/>
        <v>833.23599999999999</v>
      </c>
      <c r="F736" s="108">
        <f t="shared" si="263"/>
        <v>833.89599999999996</v>
      </c>
      <c r="G736" s="108">
        <f t="shared" si="263"/>
        <v>818.30599999999993</v>
      </c>
      <c r="H736" s="108">
        <f t="shared" si="263"/>
        <v>1077.5760000000002</v>
      </c>
      <c r="I736" s="108">
        <f t="shared" si="263"/>
        <v>1067.4560000000001</v>
      </c>
      <c r="J736" s="108">
        <f t="shared" si="263"/>
        <v>819.93599999999992</v>
      </c>
      <c r="K736" s="109">
        <f t="shared" si="263"/>
        <v>809.05599999999993</v>
      </c>
      <c r="L736" s="108">
        <f t="shared" si="263"/>
        <v>831.27599999999995</v>
      </c>
      <c r="M736" s="110">
        <f t="shared" si="263"/>
        <v>828.63599999999997</v>
      </c>
      <c r="N736" s="109">
        <f t="shared" si="263"/>
        <v>814.30599999999993</v>
      </c>
      <c r="O736" s="108">
        <f t="shared" si="263"/>
        <v>817.17599999999993</v>
      </c>
      <c r="P736" s="110">
        <f t="shared" si="263"/>
        <v>826.34599999999989</v>
      </c>
      <c r="Q736" s="111">
        <f t="shared" si="263"/>
        <v>1087.9860000000001</v>
      </c>
      <c r="R736" s="108">
        <f t="shared" si="263"/>
        <v>1080.0560000000003</v>
      </c>
      <c r="S736" s="111">
        <f t="shared" si="263"/>
        <v>1092.0460000000003</v>
      </c>
      <c r="T736" s="108">
        <f t="shared" si="263"/>
        <v>833.5859999999999</v>
      </c>
      <c r="U736" s="107">
        <f t="shared" si="263"/>
        <v>828.61599999999999</v>
      </c>
      <c r="V736" s="107">
        <f t="shared" si="263"/>
        <v>820.75599999999997</v>
      </c>
      <c r="W736" s="107">
        <f t="shared" si="263"/>
        <v>828.80599999999993</v>
      </c>
      <c r="X736" s="107">
        <f t="shared" si="263"/>
        <v>835.8359999999999</v>
      </c>
      <c r="Y736" s="112">
        <f t="shared" si="263"/>
        <v>844.94599999999991</v>
      </c>
    </row>
    <row r="737" spans="1:25" s="65" customFormat="1" ht="18.75" customHeight="1" outlineLevel="1">
      <c r="A737" s="55" t="s">
        <v>8</v>
      </c>
      <c r="B737" s="73">
        <f>B126</f>
        <v>813.83</v>
      </c>
      <c r="C737" s="73">
        <f t="shared" ref="C737:Y737" si="264">C126</f>
        <v>801.46</v>
      </c>
      <c r="D737" s="73">
        <f t="shared" si="264"/>
        <v>801.46</v>
      </c>
      <c r="E737" s="73">
        <f t="shared" si="264"/>
        <v>801.82</v>
      </c>
      <c r="F737" s="73">
        <f t="shared" si="264"/>
        <v>802.48</v>
      </c>
      <c r="G737" s="73">
        <f t="shared" si="264"/>
        <v>786.89</v>
      </c>
      <c r="H737" s="73">
        <f t="shared" si="264"/>
        <v>1046.1600000000001</v>
      </c>
      <c r="I737" s="73">
        <f t="shared" si="264"/>
        <v>1036.04</v>
      </c>
      <c r="J737" s="73">
        <f t="shared" si="264"/>
        <v>788.52</v>
      </c>
      <c r="K737" s="73">
        <f t="shared" si="264"/>
        <v>777.64</v>
      </c>
      <c r="L737" s="73">
        <f t="shared" si="264"/>
        <v>799.86</v>
      </c>
      <c r="M737" s="73">
        <f t="shared" si="264"/>
        <v>797.22</v>
      </c>
      <c r="N737" s="73">
        <f t="shared" si="264"/>
        <v>782.89</v>
      </c>
      <c r="O737" s="73">
        <f t="shared" si="264"/>
        <v>785.76</v>
      </c>
      <c r="P737" s="73">
        <f t="shared" si="264"/>
        <v>794.93</v>
      </c>
      <c r="Q737" s="73">
        <f t="shared" si="264"/>
        <v>1056.57</v>
      </c>
      <c r="R737" s="73">
        <f t="shared" si="264"/>
        <v>1048.6400000000001</v>
      </c>
      <c r="S737" s="73">
        <f t="shared" si="264"/>
        <v>1060.6300000000001</v>
      </c>
      <c r="T737" s="73">
        <f t="shared" si="264"/>
        <v>802.17</v>
      </c>
      <c r="U737" s="73">
        <f t="shared" si="264"/>
        <v>797.2</v>
      </c>
      <c r="V737" s="73">
        <f t="shared" si="264"/>
        <v>789.34</v>
      </c>
      <c r="W737" s="73">
        <f t="shared" si="264"/>
        <v>797.39</v>
      </c>
      <c r="X737" s="73">
        <f t="shared" si="264"/>
        <v>804.42</v>
      </c>
      <c r="Y737" s="73">
        <f t="shared" si="264"/>
        <v>813.53</v>
      </c>
    </row>
    <row r="738" spans="1:25" s="65" customFormat="1" ht="18.75" customHeight="1" outlineLevel="1">
      <c r="A738" s="56" t="s">
        <v>10</v>
      </c>
      <c r="B738" s="79">
        <v>28.92</v>
      </c>
      <c r="C738" s="77">
        <v>28.92</v>
      </c>
      <c r="D738" s="77">
        <v>28.92</v>
      </c>
      <c r="E738" s="77">
        <v>28.92</v>
      </c>
      <c r="F738" s="77">
        <v>28.92</v>
      </c>
      <c r="G738" s="77">
        <v>28.92</v>
      </c>
      <c r="H738" s="77">
        <v>28.92</v>
      </c>
      <c r="I738" s="77">
        <v>28.92</v>
      </c>
      <c r="J738" s="77">
        <v>28.92</v>
      </c>
      <c r="K738" s="77">
        <v>28.92</v>
      </c>
      <c r="L738" s="77">
        <v>28.92</v>
      </c>
      <c r="M738" s="77">
        <v>28.92</v>
      </c>
      <c r="N738" s="77">
        <v>28.92</v>
      </c>
      <c r="O738" s="77">
        <v>28.92</v>
      </c>
      <c r="P738" s="77">
        <v>28.92</v>
      </c>
      <c r="Q738" s="77">
        <v>28.92</v>
      </c>
      <c r="R738" s="77">
        <v>28.92</v>
      </c>
      <c r="S738" s="77">
        <v>28.92</v>
      </c>
      <c r="T738" s="77">
        <v>28.92</v>
      </c>
      <c r="U738" s="77">
        <v>28.92</v>
      </c>
      <c r="V738" s="77">
        <v>28.92</v>
      </c>
      <c r="W738" s="77">
        <v>28.92</v>
      </c>
      <c r="X738" s="77">
        <v>28.92</v>
      </c>
      <c r="Y738" s="84">
        <v>28.92</v>
      </c>
    </row>
    <row r="739" spans="1:25" s="65" customFormat="1" ht="18.75" customHeight="1" outlineLevel="1" thickBot="1">
      <c r="A739" s="58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113" customFormat="1" ht="18.75" customHeight="1" thickBot="1">
      <c r="A740" s="114">
        <v>25</v>
      </c>
      <c r="B740" s="106">
        <f t="shared" ref="B740:Y740" si="265">SUM(B741:B743)</f>
        <v>829.75599999999997</v>
      </c>
      <c r="C740" s="107">
        <f t="shared" si="265"/>
        <v>814.46599999999989</v>
      </c>
      <c r="D740" s="107">
        <f t="shared" si="265"/>
        <v>817.26599999999996</v>
      </c>
      <c r="E740" s="108">
        <f t="shared" si="265"/>
        <v>819.38599999999997</v>
      </c>
      <c r="F740" s="108">
        <f t="shared" si="265"/>
        <v>821.27599999999995</v>
      </c>
      <c r="G740" s="108">
        <f t="shared" si="265"/>
        <v>1085.1560000000002</v>
      </c>
      <c r="H740" s="108">
        <f t="shared" si="265"/>
        <v>1059.7660000000001</v>
      </c>
      <c r="I740" s="108">
        <f t="shared" si="265"/>
        <v>1049.3860000000002</v>
      </c>
      <c r="J740" s="108">
        <f t="shared" si="265"/>
        <v>1051.586</v>
      </c>
      <c r="K740" s="109">
        <f t="shared" si="265"/>
        <v>1060.8060000000003</v>
      </c>
      <c r="L740" s="108">
        <f t="shared" si="265"/>
        <v>1056.4660000000001</v>
      </c>
      <c r="M740" s="110">
        <f t="shared" si="265"/>
        <v>1051.6360000000002</v>
      </c>
      <c r="N740" s="109">
        <f t="shared" si="265"/>
        <v>1075.3560000000002</v>
      </c>
      <c r="O740" s="108">
        <f t="shared" si="265"/>
        <v>1080.5460000000003</v>
      </c>
      <c r="P740" s="110">
        <f t="shared" si="265"/>
        <v>1079.8360000000002</v>
      </c>
      <c r="Q740" s="111">
        <f t="shared" si="265"/>
        <v>1070.6460000000002</v>
      </c>
      <c r="R740" s="108">
        <f t="shared" si="265"/>
        <v>1065.5460000000003</v>
      </c>
      <c r="S740" s="111">
        <f t="shared" si="265"/>
        <v>1067.7960000000003</v>
      </c>
      <c r="T740" s="108">
        <f t="shared" si="265"/>
        <v>835.78599999999994</v>
      </c>
      <c r="U740" s="107">
        <f t="shared" si="265"/>
        <v>833.29599999999994</v>
      </c>
      <c r="V740" s="107">
        <f t="shared" si="265"/>
        <v>827.69599999999991</v>
      </c>
      <c r="W740" s="107">
        <f t="shared" si="265"/>
        <v>829.90599999999995</v>
      </c>
      <c r="X740" s="107">
        <f t="shared" si="265"/>
        <v>841.72599999999989</v>
      </c>
      <c r="Y740" s="112">
        <f t="shared" si="265"/>
        <v>849.31599999999992</v>
      </c>
    </row>
    <row r="741" spans="1:25" s="65" customFormat="1" ht="18.75" customHeight="1" outlineLevel="1">
      <c r="A741" s="55" t="s">
        <v>8</v>
      </c>
      <c r="B741" s="73">
        <f>B131</f>
        <v>798.34</v>
      </c>
      <c r="C741" s="73">
        <f t="shared" ref="C741:Y741" si="266">C131</f>
        <v>783.05</v>
      </c>
      <c r="D741" s="73">
        <f t="shared" si="266"/>
        <v>785.85</v>
      </c>
      <c r="E741" s="73">
        <f t="shared" si="266"/>
        <v>787.97</v>
      </c>
      <c r="F741" s="73">
        <f t="shared" si="266"/>
        <v>789.86</v>
      </c>
      <c r="G741" s="73">
        <f t="shared" si="266"/>
        <v>1053.74</v>
      </c>
      <c r="H741" s="73">
        <f t="shared" si="266"/>
        <v>1028.3499999999999</v>
      </c>
      <c r="I741" s="73">
        <f t="shared" si="266"/>
        <v>1017.97</v>
      </c>
      <c r="J741" s="73">
        <f t="shared" si="266"/>
        <v>1020.17</v>
      </c>
      <c r="K741" s="73">
        <f t="shared" si="266"/>
        <v>1029.3900000000001</v>
      </c>
      <c r="L741" s="73">
        <f t="shared" si="266"/>
        <v>1025.05</v>
      </c>
      <c r="M741" s="73">
        <f t="shared" si="266"/>
        <v>1020.22</v>
      </c>
      <c r="N741" s="73">
        <f t="shared" si="266"/>
        <v>1043.94</v>
      </c>
      <c r="O741" s="73">
        <f t="shared" si="266"/>
        <v>1049.1300000000001</v>
      </c>
      <c r="P741" s="73">
        <f t="shared" si="266"/>
        <v>1048.42</v>
      </c>
      <c r="Q741" s="73">
        <f t="shared" si="266"/>
        <v>1039.23</v>
      </c>
      <c r="R741" s="73">
        <f t="shared" si="266"/>
        <v>1034.1300000000001</v>
      </c>
      <c r="S741" s="73">
        <f t="shared" si="266"/>
        <v>1036.3800000000001</v>
      </c>
      <c r="T741" s="73">
        <f t="shared" si="266"/>
        <v>804.37</v>
      </c>
      <c r="U741" s="73">
        <f t="shared" si="266"/>
        <v>801.88</v>
      </c>
      <c r="V741" s="73">
        <f t="shared" si="266"/>
        <v>796.28</v>
      </c>
      <c r="W741" s="73">
        <f t="shared" si="266"/>
        <v>798.49</v>
      </c>
      <c r="X741" s="73">
        <f t="shared" si="266"/>
        <v>810.31</v>
      </c>
      <c r="Y741" s="73">
        <f t="shared" si="266"/>
        <v>817.9</v>
      </c>
    </row>
    <row r="742" spans="1:25" s="65" customFormat="1" ht="18.75" customHeight="1" outlineLevel="1">
      <c r="A742" s="56" t="s">
        <v>10</v>
      </c>
      <c r="B742" s="79">
        <v>28.92</v>
      </c>
      <c r="C742" s="77">
        <v>28.92</v>
      </c>
      <c r="D742" s="77">
        <v>28.92</v>
      </c>
      <c r="E742" s="77">
        <v>28.92</v>
      </c>
      <c r="F742" s="77">
        <v>28.92</v>
      </c>
      <c r="G742" s="77">
        <v>28.92</v>
      </c>
      <c r="H742" s="77">
        <v>28.92</v>
      </c>
      <c r="I742" s="77">
        <v>28.92</v>
      </c>
      <c r="J742" s="77">
        <v>28.92</v>
      </c>
      <c r="K742" s="77">
        <v>28.92</v>
      </c>
      <c r="L742" s="77">
        <v>28.92</v>
      </c>
      <c r="M742" s="77">
        <v>28.92</v>
      </c>
      <c r="N742" s="77">
        <v>28.92</v>
      </c>
      <c r="O742" s="77">
        <v>28.92</v>
      </c>
      <c r="P742" s="77">
        <v>28.92</v>
      </c>
      <c r="Q742" s="77">
        <v>28.92</v>
      </c>
      <c r="R742" s="77">
        <v>28.92</v>
      </c>
      <c r="S742" s="77">
        <v>28.92</v>
      </c>
      <c r="T742" s="77">
        <v>28.92</v>
      </c>
      <c r="U742" s="77">
        <v>28.92</v>
      </c>
      <c r="V742" s="77">
        <v>28.92</v>
      </c>
      <c r="W742" s="77">
        <v>28.92</v>
      </c>
      <c r="X742" s="77">
        <v>28.92</v>
      </c>
      <c r="Y742" s="84">
        <v>28.92</v>
      </c>
    </row>
    <row r="743" spans="1:25" s="65" customFormat="1" ht="18.75" customHeight="1" outlineLevel="1" thickBot="1">
      <c r="A743" s="58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113" customFormat="1" ht="18.75" customHeight="1" thickBot="1">
      <c r="A744" s="115">
        <v>26</v>
      </c>
      <c r="B744" s="106">
        <f t="shared" ref="B744:Y744" si="267">SUM(B745:B747)</f>
        <v>782.79599999999994</v>
      </c>
      <c r="C744" s="107">
        <f t="shared" si="267"/>
        <v>777.31599999999992</v>
      </c>
      <c r="D744" s="107">
        <f t="shared" si="267"/>
        <v>773.12599999999998</v>
      </c>
      <c r="E744" s="108">
        <f t="shared" si="267"/>
        <v>774.84599999999989</v>
      </c>
      <c r="F744" s="108">
        <f t="shared" si="267"/>
        <v>766.4559999999999</v>
      </c>
      <c r="G744" s="108">
        <f t="shared" si="267"/>
        <v>765.54599999999994</v>
      </c>
      <c r="H744" s="108">
        <f t="shared" si="267"/>
        <v>762.05599999999993</v>
      </c>
      <c r="I744" s="108">
        <f t="shared" si="267"/>
        <v>757.2059999999999</v>
      </c>
      <c r="J744" s="108">
        <f t="shared" si="267"/>
        <v>762.84599999999989</v>
      </c>
      <c r="K744" s="109">
        <f t="shared" si="267"/>
        <v>762.69599999999991</v>
      </c>
      <c r="L744" s="108">
        <f t="shared" si="267"/>
        <v>763.60599999999999</v>
      </c>
      <c r="M744" s="110">
        <f t="shared" si="267"/>
        <v>741.64599999999996</v>
      </c>
      <c r="N744" s="109">
        <f t="shared" si="267"/>
        <v>769.26599999999996</v>
      </c>
      <c r="O744" s="108">
        <f t="shared" si="267"/>
        <v>771.53599999999994</v>
      </c>
      <c r="P744" s="110">
        <f t="shared" si="267"/>
        <v>781.7059999999999</v>
      </c>
      <c r="Q744" s="111">
        <f t="shared" si="267"/>
        <v>1035.6060000000002</v>
      </c>
      <c r="R744" s="108">
        <f t="shared" si="267"/>
        <v>1025.9259999999999</v>
      </c>
      <c r="S744" s="111">
        <f t="shared" si="267"/>
        <v>776.81599999999992</v>
      </c>
      <c r="T744" s="108">
        <f t="shared" si="267"/>
        <v>773.41599999999994</v>
      </c>
      <c r="U744" s="107">
        <f t="shared" si="267"/>
        <v>773.72599999999989</v>
      </c>
      <c r="V744" s="107">
        <f t="shared" si="267"/>
        <v>770.34599999999989</v>
      </c>
      <c r="W744" s="107">
        <f t="shared" si="267"/>
        <v>775.3359999999999</v>
      </c>
      <c r="X744" s="107">
        <f t="shared" si="267"/>
        <v>781.91599999999994</v>
      </c>
      <c r="Y744" s="112">
        <f t="shared" si="267"/>
        <v>792.52599999999995</v>
      </c>
    </row>
    <row r="745" spans="1:25" s="65" customFormat="1" ht="18.75" customHeight="1" outlineLevel="1">
      <c r="A745" s="59" t="s">
        <v>8</v>
      </c>
      <c r="B745" s="73">
        <f>B136</f>
        <v>751.38</v>
      </c>
      <c r="C745" s="73">
        <f t="shared" ref="C745:Y745" si="268">C136</f>
        <v>745.9</v>
      </c>
      <c r="D745" s="73">
        <f t="shared" si="268"/>
        <v>741.71</v>
      </c>
      <c r="E745" s="73">
        <f t="shared" si="268"/>
        <v>743.43</v>
      </c>
      <c r="F745" s="73">
        <f t="shared" si="268"/>
        <v>735.04</v>
      </c>
      <c r="G745" s="73">
        <f t="shared" si="268"/>
        <v>734.13</v>
      </c>
      <c r="H745" s="73">
        <f t="shared" si="268"/>
        <v>730.64</v>
      </c>
      <c r="I745" s="73">
        <f t="shared" si="268"/>
        <v>725.79</v>
      </c>
      <c r="J745" s="73">
        <f t="shared" si="268"/>
        <v>731.43</v>
      </c>
      <c r="K745" s="73">
        <f t="shared" si="268"/>
        <v>731.28</v>
      </c>
      <c r="L745" s="73">
        <f t="shared" si="268"/>
        <v>732.19</v>
      </c>
      <c r="M745" s="73">
        <f t="shared" si="268"/>
        <v>710.23</v>
      </c>
      <c r="N745" s="73">
        <f t="shared" si="268"/>
        <v>737.85</v>
      </c>
      <c r="O745" s="73">
        <f t="shared" si="268"/>
        <v>740.12</v>
      </c>
      <c r="P745" s="73">
        <f t="shared" si="268"/>
        <v>750.29</v>
      </c>
      <c r="Q745" s="73">
        <f t="shared" si="268"/>
        <v>1004.19</v>
      </c>
      <c r="R745" s="73">
        <f t="shared" si="268"/>
        <v>994.51</v>
      </c>
      <c r="S745" s="73">
        <f t="shared" si="268"/>
        <v>745.4</v>
      </c>
      <c r="T745" s="73">
        <f t="shared" si="268"/>
        <v>742</v>
      </c>
      <c r="U745" s="73">
        <f t="shared" si="268"/>
        <v>742.31</v>
      </c>
      <c r="V745" s="73">
        <f t="shared" si="268"/>
        <v>738.93</v>
      </c>
      <c r="W745" s="73">
        <f t="shared" si="268"/>
        <v>743.92</v>
      </c>
      <c r="X745" s="73">
        <f t="shared" si="268"/>
        <v>750.5</v>
      </c>
      <c r="Y745" s="73">
        <f t="shared" si="268"/>
        <v>761.11</v>
      </c>
    </row>
    <row r="746" spans="1:25" s="65" customFormat="1" ht="18.75" customHeight="1" outlineLevel="1">
      <c r="A746" s="56" t="s">
        <v>10</v>
      </c>
      <c r="B746" s="79">
        <v>28.92</v>
      </c>
      <c r="C746" s="77">
        <v>28.92</v>
      </c>
      <c r="D746" s="77">
        <v>28.92</v>
      </c>
      <c r="E746" s="77">
        <v>28.92</v>
      </c>
      <c r="F746" s="77">
        <v>28.92</v>
      </c>
      <c r="G746" s="77">
        <v>28.92</v>
      </c>
      <c r="H746" s="77">
        <v>28.92</v>
      </c>
      <c r="I746" s="77">
        <v>28.92</v>
      </c>
      <c r="J746" s="77">
        <v>28.92</v>
      </c>
      <c r="K746" s="77">
        <v>28.92</v>
      </c>
      <c r="L746" s="77">
        <v>28.92</v>
      </c>
      <c r="M746" s="77">
        <v>28.92</v>
      </c>
      <c r="N746" s="77">
        <v>28.92</v>
      </c>
      <c r="O746" s="77">
        <v>28.92</v>
      </c>
      <c r="P746" s="77">
        <v>28.92</v>
      </c>
      <c r="Q746" s="77">
        <v>28.92</v>
      </c>
      <c r="R746" s="77">
        <v>28.92</v>
      </c>
      <c r="S746" s="77">
        <v>28.92</v>
      </c>
      <c r="T746" s="77">
        <v>28.92</v>
      </c>
      <c r="U746" s="77">
        <v>28.92</v>
      </c>
      <c r="V746" s="77">
        <v>28.92</v>
      </c>
      <c r="W746" s="77">
        <v>28.92</v>
      </c>
      <c r="X746" s="77">
        <v>28.92</v>
      </c>
      <c r="Y746" s="84">
        <v>28.92</v>
      </c>
    </row>
    <row r="747" spans="1:25" s="65" customFormat="1" ht="18.75" customHeight="1" outlineLevel="1" thickBot="1">
      <c r="A747" s="62" t="s">
        <v>11</v>
      </c>
      <c r="B747" s="80">
        <v>2.496</v>
      </c>
      <c r="C747" s="78">
        <v>2.496</v>
      </c>
      <c r="D747" s="78">
        <v>2.496</v>
      </c>
      <c r="E747" s="78">
        <v>2.496</v>
      </c>
      <c r="F747" s="78">
        <v>2.496</v>
      </c>
      <c r="G747" s="78">
        <v>2.496</v>
      </c>
      <c r="H747" s="78">
        <v>2.496</v>
      </c>
      <c r="I747" s="78">
        <v>2.496</v>
      </c>
      <c r="J747" s="78">
        <v>2.496</v>
      </c>
      <c r="K747" s="78">
        <v>2.496</v>
      </c>
      <c r="L747" s="78">
        <v>2.496</v>
      </c>
      <c r="M747" s="78">
        <v>2.496</v>
      </c>
      <c r="N747" s="78">
        <v>2.496</v>
      </c>
      <c r="O747" s="78">
        <v>2.496</v>
      </c>
      <c r="P747" s="78">
        <v>2.496</v>
      </c>
      <c r="Q747" s="78">
        <v>2.496</v>
      </c>
      <c r="R747" s="78">
        <v>2.496</v>
      </c>
      <c r="S747" s="78">
        <v>2.496</v>
      </c>
      <c r="T747" s="78">
        <v>2.496</v>
      </c>
      <c r="U747" s="78">
        <v>2.496</v>
      </c>
      <c r="V747" s="78">
        <v>2.496</v>
      </c>
      <c r="W747" s="78">
        <v>2.496</v>
      </c>
      <c r="X747" s="78">
        <v>2.496</v>
      </c>
      <c r="Y747" s="85">
        <v>2.496</v>
      </c>
    </row>
    <row r="748" spans="1:25" s="113" customFormat="1" ht="18.75" customHeight="1" thickBot="1">
      <c r="A748" s="117">
        <v>27</v>
      </c>
      <c r="B748" s="106">
        <f t="shared" ref="B748:Y748" si="269">SUM(B749:B751)</f>
        <v>805.00599999999997</v>
      </c>
      <c r="C748" s="107">
        <f t="shared" si="269"/>
        <v>804.41599999999994</v>
      </c>
      <c r="D748" s="107">
        <f t="shared" si="269"/>
        <v>811.86599999999999</v>
      </c>
      <c r="E748" s="108">
        <f t="shared" si="269"/>
        <v>816.86599999999999</v>
      </c>
      <c r="F748" s="108">
        <f t="shared" si="269"/>
        <v>818.93599999999992</v>
      </c>
      <c r="G748" s="108">
        <f t="shared" si="269"/>
        <v>819.53599999999994</v>
      </c>
      <c r="H748" s="108">
        <f t="shared" si="269"/>
        <v>811.82599999999991</v>
      </c>
      <c r="I748" s="108">
        <f t="shared" si="269"/>
        <v>813.44599999999991</v>
      </c>
      <c r="J748" s="108">
        <f t="shared" si="269"/>
        <v>811.82599999999991</v>
      </c>
      <c r="K748" s="109">
        <f t="shared" si="269"/>
        <v>814.68599999999992</v>
      </c>
      <c r="L748" s="108">
        <f t="shared" si="269"/>
        <v>814.42599999999993</v>
      </c>
      <c r="M748" s="110">
        <f t="shared" si="269"/>
        <v>813.29599999999994</v>
      </c>
      <c r="N748" s="109">
        <f t="shared" si="269"/>
        <v>814.42599999999993</v>
      </c>
      <c r="O748" s="108">
        <f t="shared" si="269"/>
        <v>816.50599999999997</v>
      </c>
      <c r="P748" s="110">
        <f t="shared" si="269"/>
        <v>812.06599999999992</v>
      </c>
      <c r="Q748" s="111">
        <f t="shared" si="269"/>
        <v>804.64599999999996</v>
      </c>
      <c r="R748" s="108">
        <f t="shared" si="269"/>
        <v>774.41599999999994</v>
      </c>
      <c r="S748" s="111">
        <f t="shared" si="269"/>
        <v>775.14599999999996</v>
      </c>
      <c r="T748" s="108">
        <f t="shared" si="269"/>
        <v>801.71599999999989</v>
      </c>
      <c r="U748" s="107">
        <f t="shared" si="269"/>
        <v>779.25599999999997</v>
      </c>
      <c r="V748" s="107">
        <f t="shared" si="269"/>
        <v>788.34599999999989</v>
      </c>
      <c r="W748" s="107">
        <f t="shared" si="269"/>
        <v>786.75599999999997</v>
      </c>
      <c r="X748" s="107">
        <f t="shared" si="269"/>
        <v>786.26599999999996</v>
      </c>
      <c r="Y748" s="112">
        <f t="shared" si="269"/>
        <v>782.99599999999998</v>
      </c>
    </row>
    <row r="749" spans="1:25" s="65" customFormat="1" ht="18.75" customHeight="1" outlineLevel="1">
      <c r="A749" s="59" t="s">
        <v>8</v>
      </c>
      <c r="B749" s="73">
        <f>B141</f>
        <v>773.59</v>
      </c>
      <c r="C749" s="73">
        <f t="shared" ref="C749:Y749" si="270">C141</f>
        <v>773</v>
      </c>
      <c r="D749" s="73">
        <f t="shared" si="270"/>
        <v>780.45</v>
      </c>
      <c r="E749" s="73">
        <f t="shared" si="270"/>
        <v>785.45</v>
      </c>
      <c r="F749" s="73">
        <f t="shared" si="270"/>
        <v>787.52</v>
      </c>
      <c r="G749" s="73">
        <f t="shared" si="270"/>
        <v>788.12</v>
      </c>
      <c r="H749" s="73">
        <f t="shared" si="270"/>
        <v>780.41</v>
      </c>
      <c r="I749" s="73">
        <f t="shared" si="270"/>
        <v>782.03</v>
      </c>
      <c r="J749" s="73">
        <f t="shared" si="270"/>
        <v>780.41</v>
      </c>
      <c r="K749" s="73">
        <f t="shared" si="270"/>
        <v>783.27</v>
      </c>
      <c r="L749" s="73">
        <f t="shared" si="270"/>
        <v>783.01</v>
      </c>
      <c r="M749" s="73">
        <f t="shared" si="270"/>
        <v>781.88</v>
      </c>
      <c r="N749" s="73">
        <f t="shared" si="270"/>
        <v>783.01</v>
      </c>
      <c r="O749" s="73">
        <f t="shared" si="270"/>
        <v>785.09</v>
      </c>
      <c r="P749" s="73">
        <f t="shared" si="270"/>
        <v>780.65</v>
      </c>
      <c r="Q749" s="73">
        <f t="shared" si="270"/>
        <v>773.23</v>
      </c>
      <c r="R749" s="73">
        <f t="shared" si="270"/>
        <v>743</v>
      </c>
      <c r="S749" s="73">
        <f t="shared" si="270"/>
        <v>743.73</v>
      </c>
      <c r="T749" s="73">
        <f t="shared" si="270"/>
        <v>770.3</v>
      </c>
      <c r="U749" s="73">
        <f t="shared" si="270"/>
        <v>747.84</v>
      </c>
      <c r="V749" s="73">
        <f t="shared" si="270"/>
        <v>756.93</v>
      </c>
      <c r="W749" s="73">
        <f t="shared" si="270"/>
        <v>755.34</v>
      </c>
      <c r="X749" s="73">
        <f t="shared" si="270"/>
        <v>754.85</v>
      </c>
      <c r="Y749" s="73">
        <f t="shared" si="270"/>
        <v>751.58</v>
      </c>
    </row>
    <row r="750" spans="1:25" s="65" customFormat="1" ht="18.75" customHeight="1" outlineLevel="1">
      <c r="A750" s="56" t="s">
        <v>10</v>
      </c>
      <c r="B750" s="79">
        <v>28.92</v>
      </c>
      <c r="C750" s="77">
        <v>28.92</v>
      </c>
      <c r="D750" s="77">
        <v>28.92</v>
      </c>
      <c r="E750" s="77">
        <v>28.92</v>
      </c>
      <c r="F750" s="77">
        <v>28.92</v>
      </c>
      <c r="G750" s="77">
        <v>28.92</v>
      </c>
      <c r="H750" s="77">
        <v>28.92</v>
      </c>
      <c r="I750" s="77">
        <v>28.92</v>
      </c>
      <c r="J750" s="77">
        <v>28.92</v>
      </c>
      <c r="K750" s="77">
        <v>28.92</v>
      </c>
      <c r="L750" s="77">
        <v>28.92</v>
      </c>
      <c r="M750" s="77">
        <v>28.92</v>
      </c>
      <c r="N750" s="77">
        <v>28.92</v>
      </c>
      <c r="O750" s="77">
        <v>28.92</v>
      </c>
      <c r="P750" s="77">
        <v>28.92</v>
      </c>
      <c r="Q750" s="77">
        <v>28.92</v>
      </c>
      <c r="R750" s="77">
        <v>28.92</v>
      </c>
      <c r="S750" s="77">
        <v>28.92</v>
      </c>
      <c r="T750" s="77">
        <v>28.92</v>
      </c>
      <c r="U750" s="77">
        <v>28.92</v>
      </c>
      <c r="V750" s="77">
        <v>28.92</v>
      </c>
      <c r="W750" s="77">
        <v>28.92</v>
      </c>
      <c r="X750" s="77">
        <v>28.92</v>
      </c>
      <c r="Y750" s="84">
        <v>28.92</v>
      </c>
    </row>
    <row r="751" spans="1:25" s="65" customFormat="1" ht="18.75" customHeight="1" outlineLevel="1" thickBot="1">
      <c r="A751" s="62" t="s">
        <v>11</v>
      </c>
      <c r="B751" s="80">
        <v>2.496</v>
      </c>
      <c r="C751" s="78">
        <v>2.496</v>
      </c>
      <c r="D751" s="78">
        <v>2.496</v>
      </c>
      <c r="E751" s="78">
        <v>2.496</v>
      </c>
      <c r="F751" s="78">
        <v>2.496</v>
      </c>
      <c r="G751" s="78">
        <v>2.496</v>
      </c>
      <c r="H751" s="78">
        <v>2.496</v>
      </c>
      <c r="I751" s="78">
        <v>2.496</v>
      </c>
      <c r="J751" s="78">
        <v>2.496</v>
      </c>
      <c r="K751" s="78">
        <v>2.496</v>
      </c>
      <c r="L751" s="78">
        <v>2.496</v>
      </c>
      <c r="M751" s="78">
        <v>2.496</v>
      </c>
      <c r="N751" s="78">
        <v>2.496</v>
      </c>
      <c r="O751" s="78">
        <v>2.496</v>
      </c>
      <c r="P751" s="78">
        <v>2.496</v>
      </c>
      <c r="Q751" s="78">
        <v>2.496</v>
      </c>
      <c r="R751" s="78">
        <v>2.496</v>
      </c>
      <c r="S751" s="78">
        <v>2.496</v>
      </c>
      <c r="T751" s="78">
        <v>2.496</v>
      </c>
      <c r="U751" s="78">
        <v>2.496</v>
      </c>
      <c r="V751" s="78">
        <v>2.496</v>
      </c>
      <c r="W751" s="78">
        <v>2.496</v>
      </c>
      <c r="X751" s="78">
        <v>2.496</v>
      </c>
      <c r="Y751" s="85">
        <v>2.496</v>
      </c>
    </row>
    <row r="752" spans="1:25" s="113" customFormat="1" ht="18.75" customHeight="1" thickBot="1">
      <c r="A752" s="116">
        <v>28</v>
      </c>
      <c r="B752" s="106">
        <f t="shared" ref="B752:Y752" si="271">SUM(B753:B755)</f>
        <v>784.11599999999999</v>
      </c>
      <c r="C752" s="107">
        <f t="shared" si="271"/>
        <v>760.31599999999992</v>
      </c>
      <c r="D752" s="107">
        <f t="shared" si="271"/>
        <v>771.44599999999991</v>
      </c>
      <c r="E752" s="108">
        <f t="shared" si="271"/>
        <v>776.53599999999994</v>
      </c>
      <c r="F752" s="108">
        <f t="shared" si="271"/>
        <v>770.40599999999995</v>
      </c>
      <c r="G752" s="108">
        <f t="shared" si="271"/>
        <v>770.35599999999999</v>
      </c>
      <c r="H752" s="108">
        <f t="shared" si="271"/>
        <v>776.92599999999993</v>
      </c>
      <c r="I752" s="108">
        <f t="shared" si="271"/>
        <v>801.99599999999998</v>
      </c>
      <c r="J752" s="108">
        <f t="shared" si="271"/>
        <v>778.80599999999993</v>
      </c>
      <c r="K752" s="109">
        <f t="shared" si="271"/>
        <v>778.67599999999993</v>
      </c>
      <c r="L752" s="108">
        <f t="shared" si="271"/>
        <v>765.97599999999989</v>
      </c>
      <c r="M752" s="110">
        <f t="shared" si="271"/>
        <v>767.5859999999999</v>
      </c>
      <c r="N752" s="109">
        <f t="shared" si="271"/>
        <v>779.60599999999999</v>
      </c>
      <c r="O752" s="108">
        <f t="shared" si="271"/>
        <v>833.81599999999992</v>
      </c>
      <c r="P752" s="110">
        <f t="shared" si="271"/>
        <v>819.78599999999994</v>
      </c>
      <c r="Q752" s="111">
        <f t="shared" si="271"/>
        <v>870.53599999999994</v>
      </c>
      <c r="R752" s="108">
        <f t="shared" si="271"/>
        <v>862.27599999999995</v>
      </c>
      <c r="S752" s="111">
        <f t="shared" si="271"/>
        <v>798.73599999999999</v>
      </c>
      <c r="T752" s="108">
        <f t="shared" si="271"/>
        <v>789.41599999999994</v>
      </c>
      <c r="U752" s="107">
        <f t="shared" si="271"/>
        <v>772.61599999999999</v>
      </c>
      <c r="V752" s="107">
        <f t="shared" si="271"/>
        <v>770.07599999999991</v>
      </c>
      <c r="W752" s="107">
        <f t="shared" si="271"/>
        <v>775.89599999999996</v>
      </c>
      <c r="X752" s="107">
        <f t="shared" si="271"/>
        <v>771.38599999999997</v>
      </c>
      <c r="Y752" s="112">
        <f t="shared" si="271"/>
        <v>781.53599999999994</v>
      </c>
    </row>
    <row r="753" spans="1:25" s="65" customFormat="1" ht="18.75" customHeight="1" outlineLevel="1">
      <c r="A753" s="55" t="s">
        <v>8</v>
      </c>
      <c r="B753" s="73">
        <f>B146</f>
        <v>752.7</v>
      </c>
      <c r="C753" s="73">
        <f t="shared" ref="C753:Y753" si="272">C146</f>
        <v>728.9</v>
      </c>
      <c r="D753" s="73">
        <f t="shared" si="272"/>
        <v>740.03</v>
      </c>
      <c r="E753" s="73">
        <f t="shared" si="272"/>
        <v>745.12</v>
      </c>
      <c r="F753" s="73">
        <f t="shared" si="272"/>
        <v>738.99</v>
      </c>
      <c r="G753" s="73">
        <f t="shared" si="272"/>
        <v>738.94</v>
      </c>
      <c r="H753" s="73">
        <f t="shared" si="272"/>
        <v>745.51</v>
      </c>
      <c r="I753" s="73">
        <f t="shared" si="272"/>
        <v>770.58</v>
      </c>
      <c r="J753" s="73">
        <f t="shared" si="272"/>
        <v>747.39</v>
      </c>
      <c r="K753" s="73">
        <f t="shared" si="272"/>
        <v>747.26</v>
      </c>
      <c r="L753" s="73">
        <f t="shared" si="272"/>
        <v>734.56</v>
      </c>
      <c r="M753" s="73">
        <f t="shared" si="272"/>
        <v>736.17</v>
      </c>
      <c r="N753" s="73">
        <f t="shared" si="272"/>
        <v>748.19</v>
      </c>
      <c r="O753" s="73">
        <f t="shared" si="272"/>
        <v>802.4</v>
      </c>
      <c r="P753" s="73">
        <f t="shared" si="272"/>
        <v>788.37</v>
      </c>
      <c r="Q753" s="73">
        <f t="shared" si="272"/>
        <v>839.12</v>
      </c>
      <c r="R753" s="73">
        <f t="shared" si="272"/>
        <v>830.86</v>
      </c>
      <c r="S753" s="73">
        <f t="shared" si="272"/>
        <v>767.32</v>
      </c>
      <c r="T753" s="73">
        <f t="shared" si="272"/>
        <v>758</v>
      </c>
      <c r="U753" s="73">
        <f t="shared" si="272"/>
        <v>741.2</v>
      </c>
      <c r="V753" s="73">
        <f t="shared" si="272"/>
        <v>738.66</v>
      </c>
      <c r="W753" s="73">
        <f t="shared" si="272"/>
        <v>744.48</v>
      </c>
      <c r="X753" s="73">
        <f t="shared" si="272"/>
        <v>739.97</v>
      </c>
      <c r="Y753" s="73">
        <f t="shared" si="272"/>
        <v>750.12</v>
      </c>
    </row>
    <row r="754" spans="1:25" s="65" customFormat="1" ht="18.75" customHeight="1" outlineLevel="1">
      <c r="A754" s="56" t="s">
        <v>10</v>
      </c>
      <c r="B754" s="79">
        <v>28.92</v>
      </c>
      <c r="C754" s="77">
        <v>28.92</v>
      </c>
      <c r="D754" s="77">
        <v>28.92</v>
      </c>
      <c r="E754" s="77">
        <v>28.92</v>
      </c>
      <c r="F754" s="77">
        <v>28.92</v>
      </c>
      <c r="G754" s="77">
        <v>28.92</v>
      </c>
      <c r="H754" s="77">
        <v>28.92</v>
      </c>
      <c r="I754" s="77">
        <v>28.92</v>
      </c>
      <c r="J754" s="77">
        <v>28.92</v>
      </c>
      <c r="K754" s="77">
        <v>28.92</v>
      </c>
      <c r="L754" s="77">
        <v>28.92</v>
      </c>
      <c r="M754" s="77">
        <v>28.92</v>
      </c>
      <c r="N754" s="77">
        <v>28.92</v>
      </c>
      <c r="O754" s="77">
        <v>28.92</v>
      </c>
      <c r="P754" s="77">
        <v>28.92</v>
      </c>
      <c r="Q754" s="77">
        <v>28.92</v>
      </c>
      <c r="R754" s="77">
        <v>28.92</v>
      </c>
      <c r="S754" s="77">
        <v>28.92</v>
      </c>
      <c r="T754" s="77">
        <v>28.92</v>
      </c>
      <c r="U754" s="77">
        <v>28.92</v>
      </c>
      <c r="V754" s="77">
        <v>28.92</v>
      </c>
      <c r="W754" s="77">
        <v>28.92</v>
      </c>
      <c r="X754" s="77">
        <v>28.92</v>
      </c>
      <c r="Y754" s="84">
        <v>28.92</v>
      </c>
    </row>
    <row r="755" spans="1:25" s="65" customFormat="1" ht="18.75" customHeight="1" outlineLevel="1" thickBot="1">
      <c r="A755" s="58" t="s">
        <v>11</v>
      </c>
      <c r="B755" s="80">
        <v>2.496</v>
      </c>
      <c r="C755" s="78">
        <v>2.496</v>
      </c>
      <c r="D755" s="78">
        <v>2.496</v>
      </c>
      <c r="E755" s="78">
        <v>2.496</v>
      </c>
      <c r="F755" s="78">
        <v>2.496</v>
      </c>
      <c r="G755" s="78">
        <v>2.496</v>
      </c>
      <c r="H755" s="78">
        <v>2.496</v>
      </c>
      <c r="I755" s="78">
        <v>2.496</v>
      </c>
      <c r="J755" s="78">
        <v>2.496</v>
      </c>
      <c r="K755" s="78">
        <v>2.496</v>
      </c>
      <c r="L755" s="78">
        <v>2.496</v>
      </c>
      <c r="M755" s="78">
        <v>2.496</v>
      </c>
      <c r="N755" s="78">
        <v>2.496</v>
      </c>
      <c r="O755" s="78">
        <v>2.496</v>
      </c>
      <c r="P755" s="78">
        <v>2.496</v>
      </c>
      <c r="Q755" s="78">
        <v>2.496</v>
      </c>
      <c r="R755" s="78">
        <v>2.496</v>
      </c>
      <c r="S755" s="78">
        <v>2.496</v>
      </c>
      <c r="T755" s="78">
        <v>2.496</v>
      </c>
      <c r="U755" s="78">
        <v>2.496</v>
      </c>
      <c r="V755" s="78">
        <v>2.496</v>
      </c>
      <c r="W755" s="78">
        <v>2.496</v>
      </c>
      <c r="X755" s="78">
        <v>2.496</v>
      </c>
      <c r="Y755" s="85">
        <v>2.496</v>
      </c>
    </row>
    <row r="756" spans="1:25" s="113" customFormat="1" ht="18.75" customHeight="1" thickBot="1">
      <c r="A756" s="114">
        <v>29</v>
      </c>
      <c r="B756" s="106">
        <f t="shared" ref="B756:Y756" si="273">SUM(B757:B759)</f>
        <v>839.82599999999991</v>
      </c>
      <c r="C756" s="107">
        <f t="shared" si="273"/>
        <v>829.75599999999997</v>
      </c>
      <c r="D756" s="107">
        <f t="shared" si="273"/>
        <v>839.07599999999991</v>
      </c>
      <c r="E756" s="108">
        <f t="shared" si="273"/>
        <v>841.46599999999989</v>
      </c>
      <c r="F756" s="108">
        <f t="shared" si="273"/>
        <v>839.57599999999991</v>
      </c>
      <c r="G756" s="108">
        <f t="shared" si="273"/>
        <v>837.39599999999996</v>
      </c>
      <c r="H756" s="108">
        <f t="shared" si="273"/>
        <v>846.73599999999999</v>
      </c>
      <c r="I756" s="108">
        <f t="shared" si="273"/>
        <v>834.9559999999999</v>
      </c>
      <c r="J756" s="108">
        <f t="shared" si="273"/>
        <v>830.02599999999995</v>
      </c>
      <c r="K756" s="109">
        <f t="shared" si="273"/>
        <v>826.4559999999999</v>
      </c>
      <c r="L756" s="108">
        <f t="shared" si="273"/>
        <v>827.94599999999991</v>
      </c>
      <c r="M756" s="110">
        <f t="shared" si="273"/>
        <v>829.19599999999991</v>
      </c>
      <c r="N756" s="109">
        <f t="shared" si="273"/>
        <v>835.92599999999993</v>
      </c>
      <c r="O756" s="108">
        <f t="shared" si="273"/>
        <v>836.29599999999994</v>
      </c>
      <c r="P756" s="110">
        <f t="shared" si="273"/>
        <v>836.98599999999999</v>
      </c>
      <c r="Q756" s="111">
        <f t="shared" si="273"/>
        <v>850.17599999999993</v>
      </c>
      <c r="R756" s="108">
        <f t="shared" si="273"/>
        <v>852.42599999999993</v>
      </c>
      <c r="S756" s="111">
        <f t="shared" si="273"/>
        <v>842.48599999999999</v>
      </c>
      <c r="T756" s="108">
        <f t="shared" si="273"/>
        <v>832.02599999999995</v>
      </c>
      <c r="U756" s="107">
        <f t="shared" si="273"/>
        <v>822.97599999999989</v>
      </c>
      <c r="V756" s="107">
        <f t="shared" si="273"/>
        <v>822.37599999999998</v>
      </c>
      <c r="W756" s="107">
        <f t="shared" si="273"/>
        <v>829.31599999999992</v>
      </c>
      <c r="X756" s="107">
        <f t="shared" si="273"/>
        <v>808.23599999999999</v>
      </c>
      <c r="Y756" s="112">
        <f t="shared" si="273"/>
        <v>814.76599999999996</v>
      </c>
    </row>
    <row r="757" spans="1:25" s="65" customFormat="1" ht="18.75" customHeight="1" outlineLevel="1">
      <c r="A757" s="55" t="s">
        <v>8</v>
      </c>
      <c r="B757" s="73">
        <f>B151</f>
        <v>808.41</v>
      </c>
      <c r="C757" s="73">
        <f t="shared" ref="C757:Y757" si="274">C151</f>
        <v>798.34</v>
      </c>
      <c r="D757" s="73">
        <f t="shared" si="274"/>
        <v>807.66</v>
      </c>
      <c r="E757" s="73">
        <f t="shared" si="274"/>
        <v>810.05</v>
      </c>
      <c r="F757" s="73">
        <f t="shared" si="274"/>
        <v>808.16</v>
      </c>
      <c r="G757" s="73">
        <f t="shared" si="274"/>
        <v>805.98</v>
      </c>
      <c r="H757" s="73">
        <f t="shared" si="274"/>
        <v>815.32</v>
      </c>
      <c r="I757" s="73">
        <f t="shared" si="274"/>
        <v>803.54</v>
      </c>
      <c r="J757" s="73">
        <f t="shared" si="274"/>
        <v>798.61</v>
      </c>
      <c r="K757" s="73">
        <f t="shared" si="274"/>
        <v>795.04</v>
      </c>
      <c r="L757" s="73">
        <f t="shared" si="274"/>
        <v>796.53</v>
      </c>
      <c r="M757" s="73">
        <f t="shared" si="274"/>
        <v>797.78</v>
      </c>
      <c r="N757" s="73">
        <f t="shared" si="274"/>
        <v>804.51</v>
      </c>
      <c r="O757" s="73">
        <f t="shared" si="274"/>
        <v>804.88</v>
      </c>
      <c r="P757" s="73">
        <f t="shared" si="274"/>
        <v>805.57</v>
      </c>
      <c r="Q757" s="73">
        <f t="shared" si="274"/>
        <v>818.76</v>
      </c>
      <c r="R757" s="73">
        <f t="shared" si="274"/>
        <v>821.01</v>
      </c>
      <c r="S757" s="73">
        <f t="shared" si="274"/>
        <v>811.07</v>
      </c>
      <c r="T757" s="73">
        <f t="shared" si="274"/>
        <v>800.61</v>
      </c>
      <c r="U757" s="73">
        <f t="shared" si="274"/>
        <v>791.56</v>
      </c>
      <c r="V757" s="73">
        <f t="shared" si="274"/>
        <v>790.96</v>
      </c>
      <c r="W757" s="73">
        <f t="shared" si="274"/>
        <v>797.9</v>
      </c>
      <c r="X757" s="73">
        <f t="shared" si="274"/>
        <v>776.82</v>
      </c>
      <c r="Y757" s="73">
        <f t="shared" si="274"/>
        <v>783.35</v>
      </c>
    </row>
    <row r="758" spans="1:25" s="65" customFormat="1" ht="18.75" customHeight="1" outlineLevel="1">
      <c r="A758" s="56" t="s">
        <v>10</v>
      </c>
      <c r="B758" s="79">
        <v>28.92</v>
      </c>
      <c r="C758" s="77">
        <v>28.92</v>
      </c>
      <c r="D758" s="77">
        <v>28.92</v>
      </c>
      <c r="E758" s="77">
        <v>28.92</v>
      </c>
      <c r="F758" s="77">
        <v>28.92</v>
      </c>
      <c r="G758" s="77">
        <v>28.92</v>
      </c>
      <c r="H758" s="77">
        <v>28.92</v>
      </c>
      <c r="I758" s="77">
        <v>28.92</v>
      </c>
      <c r="J758" s="77">
        <v>28.92</v>
      </c>
      <c r="K758" s="77">
        <v>28.92</v>
      </c>
      <c r="L758" s="77">
        <v>28.92</v>
      </c>
      <c r="M758" s="77">
        <v>28.92</v>
      </c>
      <c r="N758" s="77">
        <v>28.92</v>
      </c>
      <c r="O758" s="77">
        <v>28.92</v>
      </c>
      <c r="P758" s="77">
        <v>28.92</v>
      </c>
      <c r="Q758" s="77">
        <v>28.92</v>
      </c>
      <c r="R758" s="77">
        <v>28.92</v>
      </c>
      <c r="S758" s="77">
        <v>28.92</v>
      </c>
      <c r="T758" s="77">
        <v>28.92</v>
      </c>
      <c r="U758" s="77">
        <v>28.92</v>
      </c>
      <c r="V758" s="77">
        <v>28.92</v>
      </c>
      <c r="W758" s="77">
        <v>28.92</v>
      </c>
      <c r="X758" s="77">
        <v>28.92</v>
      </c>
      <c r="Y758" s="84">
        <v>28.92</v>
      </c>
    </row>
    <row r="759" spans="1:25" s="65" customFormat="1" ht="18.75" customHeight="1" outlineLevel="1" thickBot="1">
      <c r="A759" s="58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113" customFormat="1" ht="18.75" customHeight="1" thickBot="1">
      <c r="A760" s="115">
        <v>30</v>
      </c>
      <c r="B760" s="106">
        <f t="shared" ref="B760:Y760" si="275">SUM(B761:B763)</f>
        <v>847.69599999999991</v>
      </c>
      <c r="C760" s="107">
        <f t="shared" si="275"/>
        <v>847.35599999999999</v>
      </c>
      <c r="D760" s="107">
        <f t="shared" si="275"/>
        <v>834.97599999999989</v>
      </c>
      <c r="E760" s="108">
        <f t="shared" si="275"/>
        <v>844.79599999999994</v>
      </c>
      <c r="F760" s="108">
        <f t="shared" si="275"/>
        <v>837.46599999999989</v>
      </c>
      <c r="G760" s="108">
        <f t="shared" si="275"/>
        <v>828.25599999999997</v>
      </c>
      <c r="H760" s="108">
        <f t="shared" si="275"/>
        <v>844.46599999999989</v>
      </c>
      <c r="I760" s="108">
        <f t="shared" si="275"/>
        <v>840.55599999999993</v>
      </c>
      <c r="J760" s="108">
        <f t="shared" si="275"/>
        <v>843.67599999999993</v>
      </c>
      <c r="K760" s="109">
        <f t="shared" si="275"/>
        <v>848.51599999999996</v>
      </c>
      <c r="L760" s="108">
        <f t="shared" si="275"/>
        <v>847.73599999999999</v>
      </c>
      <c r="M760" s="110">
        <f t="shared" si="275"/>
        <v>849.44599999999991</v>
      </c>
      <c r="N760" s="109">
        <f t="shared" si="275"/>
        <v>851.3359999999999</v>
      </c>
      <c r="O760" s="108">
        <f t="shared" si="275"/>
        <v>850.09599999999989</v>
      </c>
      <c r="P760" s="110">
        <f t="shared" si="275"/>
        <v>849.69599999999991</v>
      </c>
      <c r="Q760" s="111">
        <f t="shared" si="275"/>
        <v>855.59599999999989</v>
      </c>
      <c r="R760" s="108">
        <f t="shared" si="275"/>
        <v>855.62599999999998</v>
      </c>
      <c r="S760" s="111">
        <f t="shared" si="275"/>
        <v>1129.8460000000002</v>
      </c>
      <c r="T760" s="108">
        <f t="shared" si="275"/>
        <v>845.46599999999989</v>
      </c>
      <c r="U760" s="107">
        <f t="shared" si="275"/>
        <v>993.02599999999995</v>
      </c>
      <c r="V760" s="107">
        <f t="shared" si="275"/>
        <v>837.43599999999992</v>
      </c>
      <c r="W760" s="107">
        <f t="shared" si="275"/>
        <v>845.80599999999993</v>
      </c>
      <c r="X760" s="107">
        <f t="shared" si="275"/>
        <v>852.64599999999996</v>
      </c>
      <c r="Y760" s="112">
        <f t="shared" si="275"/>
        <v>860.51599999999996</v>
      </c>
    </row>
    <row r="761" spans="1:25" s="65" customFormat="1" ht="18.75" customHeight="1" outlineLevel="1">
      <c r="A761" s="122" t="s">
        <v>8</v>
      </c>
      <c r="B761" s="73">
        <f>B156</f>
        <v>816.28</v>
      </c>
      <c r="C761" s="73">
        <f t="shared" ref="C761:Y761" si="276">C156</f>
        <v>815.94</v>
      </c>
      <c r="D761" s="73">
        <f t="shared" si="276"/>
        <v>803.56</v>
      </c>
      <c r="E761" s="73">
        <f t="shared" si="276"/>
        <v>813.38</v>
      </c>
      <c r="F761" s="73">
        <f t="shared" si="276"/>
        <v>806.05</v>
      </c>
      <c r="G761" s="73">
        <f t="shared" si="276"/>
        <v>796.84</v>
      </c>
      <c r="H761" s="73">
        <f t="shared" si="276"/>
        <v>813.05</v>
      </c>
      <c r="I761" s="73">
        <f t="shared" si="276"/>
        <v>809.14</v>
      </c>
      <c r="J761" s="73">
        <f t="shared" si="276"/>
        <v>812.26</v>
      </c>
      <c r="K761" s="73">
        <f t="shared" si="276"/>
        <v>817.1</v>
      </c>
      <c r="L761" s="73">
        <f t="shared" si="276"/>
        <v>816.32</v>
      </c>
      <c r="M761" s="73">
        <f t="shared" si="276"/>
        <v>818.03</v>
      </c>
      <c r="N761" s="73">
        <f t="shared" si="276"/>
        <v>819.92</v>
      </c>
      <c r="O761" s="73">
        <f t="shared" si="276"/>
        <v>818.68</v>
      </c>
      <c r="P761" s="73">
        <f t="shared" si="276"/>
        <v>818.28</v>
      </c>
      <c r="Q761" s="73">
        <f t="shared" si="276"/>
        <v>824.18</v>
      </c>
      <c r="R761" s="73">
        <f t="shared" si="276"/>
        <v>824.21</v>
      </c>
      <c r="S761" s="73">
        <f t="shared" si="276"/>
        <v>1098.43</v>
      </c>
      <c r="T761" s="73">
        <f t="shared" si="276"/>
        <v>814.05</v>
      </c>
      <c r="U761" s="73">
        <f t="shared" si="276"/>
        <v>961.61</v>
      </c>
      <c r="V761" s="73">
        <f t="shared" si="276"/>
        <v>806.02</v>
      </c>
      <c r="W761" s="73">
        <f t="shared" si="276"/>
        <v>814.39</v>
      </c>
      <c r="X761" s="73">
        <f t="shared" si="276"/>
        <v>821.23</v>
      </c>
      <c r="Y761" s="73">
        <f t="shared" si="276"/>
        <v>829.1</v>
      </c>
    </row>
    <row r="762" spans="1:25" s="65" customFormat="1" ht="18.75" customHeight="1" outlineLevel="1">
      <c r="A762" s="61" t="s">
        <v>10</v>
      </c>
      <c r="B762" s="79">
        <v>28.92</v>
      </c>
      <c r="C762" s="77">
        <v>28.92</v>
      </c>
      <c r="D762" s="77">
        <v>28.92</v>
      </c>
      <c r="E762" s="77">
        <v>28.92</v>
      </c>
      <c r="F762" s="77">
        <v>28.92</v>
      </c>
      <c r="G762" s="77">
        <v>28.92</v>
      </c>
      <c r="H762" s="77">
        <v>28.92</v>
      </c>
      <c r="I762" s="77">
        <v>28.92</v>
      </c>
      <c r="J762" s="77">
        <v>28.92</v>
      </c>
      <c r="K762" s="77">
        <v>28.92</v>
      </c>
      <c r="L762" s="77">
        <v>28.92</v>
      </c>
      <c r="M762" s="77">
        <v>28.92</v>
      </c>
      <c r="N762" s="77">
        <v>28.92</v>
      </c>
      <c r="O762" s="77">
        <v>28.92</v>
      </c>
      <c r="P762" s="77">
        <v>28.92</v>
      </c>
      <c r="Q762" s="77">
        <v>28.92</v>
      </c>
      <c r="R762" s="77">
        <v>28.92</v>
      </c>
      <c r="S762" s="77">
        <v>28.92</v>
      </c>
      <c r="T762" s="77">
        <v>28.92</v>
      </c>
      <c r="U762" s="77">
        <v>28.92</v>
      </c>
      <c r="V762" s="77">
        <v>28.92</v>
      </c>
      <c r="W762" s="77">
        <v>28.92</v>
      </c>
      <c r="X762" s="77">
        <v>28.92</v>
      </c>
      <c r="Y762" s="84">
        <v>28.92</v>
      </c>
    </row>
    <row r="763" spans="1:25" s="65" customFormat="1" ht="18.75" customHeight="1" outlineLevel="1" thickBot="1">
      <c r="A763" s="62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113" customFormat="1" ht="18.75" customHeight="1" thickBot="1">
      <c r="A764" s="117">
        <v>31</v>
      </c>
      <c r="B764" s="106">
        <f t="shared" ref="B764:I764" si="277">SUM(B765:B767)</f>
        <v>790.09599999999989</v>
      </c>
      <c r="C764" s="107">
        <f t="shared" si="277"/>
        <v>790.89599999999996</v>
      </c>
      <c r="D764" s="107">
        <f t="shared" si="277"/>
        <v>797.72599999999989</v>
      </c>
      <c r="E764" s="108">
        <f t="shared" si="277"/>
        <v>793.79599999999994</v>
      </c>
      <c r="F764" s="108">
        <f t="shared" si="277"/>
        <v>788.86599999999999</v>
      </c>
      <c r="G764" s="108">
        <f t="shared" si="277"/>
        <v>1287.9060000000002</v>
      </c>
      <c r="H764" s="108">
        <f t="shared" si="277"/>
        <v>834.84599999999989</v>
      </c>
      <c r="I764" s="108">
        <f t="shared" si="277"/>
        <v>827.05599999999993</v>
      </c>
      <c r="J764" s="108">
        <f t="shared" ref="J764:Y764" si="278">SUM(J765:J767)</f>
        <v>1254.7460000000001</v>
      </c>
      <c r="K764" s="109">
        <f t="shared" si="278"/>
        <v>786.02599999999995</v>
      </c>
      <c r="L764" s="108">
        <f t="shared" si="278"/>
        <v>1264.5060000000001</v>
      </c>
      <c r="M764" s="110">
        <f t="shared" si="278"/>
        <v>1245.4160000000002</v>
      </c>
      <c r="N764" s="109">
        <f t="shared" si="278"/>
        <v>1239.1660000000002</v>
      </c>
      <c r="O764" s="108">
        <f t="shared" si="278"/>
        <v>1247.7760000000001</v>
      </c>
      <c r="P764" s="110">
        <f t="shared" si="278"/>
        <v>1268.8660000000002</v>
      </c>
      <c r="Q764" s="111">
        <f t="shared" si="278"/>
        <v>1289.9060000000002</v>
      </c>
      <c r="R764" s="108">
        <f t="shared" si="278"/>
        <v>845.91599999999994</v>
      </c>
      <c r="S764" s="111">
        <f t="shared" si="278"/>
        <v>829.12599999999998</v>
      </c>
      <c r="T764" s="108">
        <f t="shared" si="278"/>
        <v>779.01599999999996</v>
      </c>
      <c r="U764" s="107">
        <f t="shared" si="278"/>
        <v>775.66599999999994</v>
      </c>
      <c r="V764" s="107">
        <f t="shared" si="278"/>
        <v>777.72599999999989</v>
      </c>
      <c r="W764" s="107">
        <f t="shared" si="278"/>
        <v>775.73599999999999</v>
      </c>
      <c r="X764" s="107">
        <f t="shared" si="278"/>
        <v>785.00599999999997</v>
      </c>
      <c r="Y764" s="112">
        <f t="shared" si="278"/>
        <v>793.30599999999993</v>
      </c>
    </row>
    <row r="765" spans="1:25" s="65" customFormat="1" ht="18.75" customHeight="1" outlineLevel="1">
      <c r="A765" s="55" t="s">
        <v>8</v>
      </c>
      <c r="B765" s="73">
        <f t="shared" ref="B765:J765" si="279">B161</f>
        <v>758.68</v>
      </c>
      <c r="C765" s="73">
        <f t="shared" si="279"/>
        <v>759.48</v>
      </c>
      <c r="D765" s="73">
        <f t="shared" si="279"/>
        <v>766.31</v>
      </c>
      <c r="E765" s="73">
        <f t="shared" si="279"/>
        <v>762.38</v>
      </c>
      <c r="F765" s="73">
        <f t="shared" si="279"/>
        <v>757.45</v>
      </c>
      <c r="G765" s="73">
        <f t="shared" si="279"/>
        <v>1256.49</v>
      </c>
      <c r="H765" s="73">
        <f t="shared" si="279"/>
        <v>803.43</v>
      </c>
      <c r="I765" s="73">
        <f t="shared" si="279"/>
        <v>795.64</v>
      </c>
      <c r="J765" s="73">
        <f t="shared" si="279"/>
        <v>1223.33</v>
      </c>
      <c r="K765" s="73">
        <f t="shared" ref="K765:Y765" si="280">K161</f>
        <v>754.61</v>
      </c>
      <c r="L765" s="73">
        <f t="shared" si="280"/>
        <v>1233.0899999999999</v>
      </c>
      <c r="M765" s="73">
        <f t="shared" si="280"/>
        <v>1214</v>
      </c>
      <c r="N765" s="73">
        <f t="shared" si="280"/>
        <v>1207.75</v>
      </c>
      <c r="O765" s="73">
        <f t="shared" si="280"/>
        <v>1216.3599999999999</v>
      </c>
      <c r="P765" s="73">
        <f t="shared" si="280"/>
        <v>1237.45</v>
      </c>
      <c r="Q765" s="73">
        <f t="shared" si="280"/>
        <v>1258.49</v>
      </c>
      <c r="R765" s="73">
        <f t="shared" si="280"/>
        <v>814.5</v>
      </c>
      <c r="S765" s="73">
        <f t="shared" si="280"/>
        <v>797.71</v>
      </c>
      <c r="T765" s="73">
        <f t="shared" si="280"/>
        <v>747.6</v>
      </c>
      <c r="U765" s="73">
        <f t="shared" si="280"/>
        <v>744.25</v>
      </c>
      <c r="V765" s="73">
        <f t="shared" si="280"/>
        <v>746.31</v>
      </c>
      <c r="W765" s="73">
        <f t="shared" si="280"/>
        <v>744.32</v>
      </c>
      <c r="X765" s="73">
        <f t="shared" si="280"/>
        <v>753.59</v>
      </c>
      <c r="Y765" s="73">
        <f t="shared" si="280"/>
        <v>761.89</v>
      </c>
    </row>
    <row r="766" spans="1:25" s="65" customFormat="1" ht="18.75" customHeight="1" outlineLevel="1">
      <c r="A766" s="56" t="s">
        <v>10</v>
      </c>
      <c r="B766" s="79">
        <v>28.92</v>
      </c>
      <c r="C766" s="77">
        <v>28.92</v>
      </c>
      <c r="D766" s="77">
        <v>28.92</v>
      </c>
      <c r="E766" s="77">
        <v>28.92</v>
      </c>
      <c r="F766" s="77">
        <v>28.92</v>
      </c>
      <c r="G766" s="77">
        <v>28.92</v>
      </c>
      <c r="H766" s="77">
        <v>28.92</v>
      </c>
      <c r="I766" s="77">
        <v>28.92</v>
      </c>
      <c r="J766" s="77">
        <v>28.92</v>
      </c>
      <c r="K766" s="77">
        <v>28.92</v>
      </c>
      <c r="L766" s="77">
        <v>28.92</v>
      </c>
      <c r="M766" s="77">
        <v>28.92</v>
      </c>
      <c r="N766" s="77">
        <v>28.92</v>
      </c>
      <c r="O766" s="77">
        <v>28.92</v>
      </c>
      <c r="P766" s="77">
        <v>28.92</v>
      </c>
      <c r="Q766" s="77">
        <v>28.92</v>
      </c>
      <c r="R766" s="77">
        <v>28.92</v>
      </c>
      <c r="S766" s="77">
        <v>28.92</v>
      </c>
      <c r="T766" s="77">
        <v>28.92</v>
      </c>
      <c r="U766" s="77">
        <v>28.92</v>
      </c>
      <c r="V766" s="77">
        <v>28.92</v>
      </c>
      <c r="W766" s="77">
        <v>28.92</v>
      </c>
      <c r="X766" s="77">
        <v>28.92</v>
      </c>
      <c r="Y766" s="84">
        <v>28.92</v>
      </c>
    </row>
    <row r="767" spans="1:25" s="65" customFormat="1" ht="18.75" customHeight="1" outlineLevel="1" thickBot="1">
      <c r="A767" s="58" t="s">
        <v>11</v>
      </c>
      <c r="B767" s="80">
        <v>2.496</v>
      </c>
      <c r="C767" s="78">
        <v>2.496</v>
      </c>
      <c r="D767" s="78">
        <v>2.496</v>
      </c>
      <c r="E767" s="78">
        <v>2.496</v>
      </c>
      <c r="F767" s="78">
        <v>2.496</v>
      </c>
      <c r="G767" s="78">
        <v>2.496</v>
      </c>
      <c r="H767" s="78">
        <v>2.496</v>
      </c>
      <c r="I767" s="78">
        <v>2.496</v>
      </c>
      <c r="J767" s="78">
        <v>2.496</v>
      </c>
      <c r="K767" s="78">
        <v>2.496</v>
      </c>
      <c r="L767" s="78">
        <v>2.496</v>
      </c>
      <c r="M767" s="78">
        <v>2.496</v>
      </c>
      <c r="N767" s="78">
        <v>2.496</v>
      </c>
      <c r="O767" s="78">
        <v>2.496</v>
      </c>
      <c r="P767" s="78">
        <v>2.496</v>
      </c>
      <c r="Q767" s="78">
        <v>2.496</v>
      </c>
      <c r="R767" s="78">
        <v>2.496</v>
      </c>
      <c r="S767" s="78">
        <v>2.496</v>
      </c>
      <c r="T767" s="78">
        <v>2.496</v>
      </c>
      <c r="U767" s="78">
        <v>2.496</v>
      </c>
      <c r="V767" s="78">
        <v>2.496</v>
      </c>
      <c r="W767" s="78">
        <v>2.496</v>
      </c>
      <c r="X767" s="78">
        <v>2.496</v>
      </c>
      <c r="Y767" s="85">
        <v>2.496</v>
      </c>
    </row>
    <row r="768" spans="1:25">
      <c r="A768" s="71"/>
      <c r="Y768" s="71"/>
    </row>
    <row r="769" spans="1:25">
      <c r="A769" s="148"/>
      <c r="Y769" s="148"/>
    </row>
    <row r="770" spans="1:25" s="104" customFormat="1" ht="16.5" thickBot="1">
      <c r="A770" s="103" t="s">
        <v>77</v>
      </c>
    </row>
    <row r="771" spans="1:25" ht="30.75" customHeight="1" thickBot="1">
      <c r="A771" s="343" t="s">
        <v>48</v>
      </c>
      <c r="B771" s="343"/>
      <c r="C771" s="343"/>
      <c r="D771" s="343"/>
      <c r="E771" s="343"/>
      <c r="F771" s="344" t="s">
        <v>73</v>
      </c>
      <c r="G771" s="343"/>
      <c r="H771" s="343"/>
      <c r="I771" s="343"/>
      <c r="J771" s="343"/>
      <c r="K771" s="343"/>
      <c r="L771" s="343"/>
      <c r="M771" s="343"/>
      <c r="U771" s="65"/>
      <c r="V771" s="65"/>
      <c r="W771" s="65"/>
      <c r="X771" s="65"/>
      <c r="Y771" s="65"/>
    </row>
    <row r="772" spans="1:25" ht="30.75" customHeight="1" thickBot="1">
      <c r="A772" s="343"/>
      <c r="B772" s="343"/>
      <c r="C772" s="343"/>
      <c r="D772" s="343"/>
      <c r="E772" s="343"/>
      <c r="F772" s="344" t="s">
        <v>21</v>
      </c>
      <c r="G772" s="343"/>
      <c r="H772" s="343"/>
      <c r="I772" s="343"/>
      <c r="J772" s="343"/>
      <c r="K772" s="343"/>
      <c r="L772" s="343"/>
      <c r="M772" s="343"/>
      <c r="U772" s="65"/>
      <c r="V772" s="65"/>
      <c r="W772" s="65"/>
      <c r="X772" s="65"/>
      <c r="Y772" s="65"/>
    </row>
    <row r="773" spans="1:25" ht="27" customHeight="1" thickBot="1">
      <c r="A773" s="343"/>
      <c r="B773" s="343"/>
      <c r="C773" s="343"/>
      <c r="D773" s="343"/>
      <c r="E773" s="343"/>
      <c r="F773" s="345" t="s">
        <v>3</v>
      </c>
      <c r="G773" s="346"/>
      <c r="H773" s="346" t="s">
        <v>20</v>
      </c>
      <c r="I773" s="346"/>
      <c r="J773" s="346" t="s">
        <v>19</v>
      </c>
      <c r="K773" s="346"/>
      <c r="L773" s="346" t="s">
        <v>4</v>
      </c>
      <c r="M773" s="347"/>
      <c r="U773" s="65"/>
      <c r="V773" s="65"/>
      <c r="W773" s="65"/>
      <c r="X773" s="65"/>
      <c r="Y773" s="65"/>
    </row>
    <row r="774" spans="1:25" ht="24.75" customHeight="1" thickBot="1">
      <c r="A774" s="334" t="s">
        <v>91</v>
      </c>
      <c r="B774" s="334"/>
      <c r="C774" s="334"/>
      <c r="D774" s="334"/>
      <c r="E774" s="334"/>
      <c r="F774" s="335">
        <f ca="1">'цена АТС'!B33</f>
        <v>194193.02</v>
      </c>
      <c r="G774" s="336"/>
      <c r="H774" s="332">
        <f>F774</f>
        <v>194193.02</v>
      </c>
      <c r="I774" s="336"/>
      <c r="J774" s="332">
        <f>F774</f>
        <v>194193.02</v>
      </c>
      <c r="K774" s="336"/>
      <c r="L774" s="332">
        <f>F774</f>
        <v>194193.02</v>
      </c>
      <c r="M774" s="333"/>
      <c r="U774" s="65"/>
      <c r="V774" s="65"/>
      <c r="W774" s="65"/>
      <c r="X774" s="65"/>
      <c r="Y774" s="65"/>
    </row>
    <row r="775" spans="1:25" ht="18.75" customHeight="1" outlineLevel="1" thickBot="1">
      <c r="A775" s="356" t="s">
        <v>8</v>
      </c>
      <c r="B775" s="356"/>
      <c r="C775" s="356"/>
      <c r="D775" s="356"/>
      <c r="E775" s="356"/>
      <c r="F775" s="354">
        <f>F774</f>
        <v>194193.02</v>
      </c>
      <c r="G775" s="355"/>
      <c r="H775" s="354">
        <f>H774</f>
        <v>194193.02</v>
      </c>
      <c r="I775" s="355"/>
      <c r="J775" s="354">
        <f>J774</f>
        <v>194193.02</v>
      </c>
      <c r="K775" s="355"/>
      <c r="L775" s="354">
        <f>L774</f>
        <v>194193.02</v>
      </c>
      <c r="M775" s="355"/>
      <c r="U775" s="65"/>
      <c r="V775" s="65"/>
      <c r="W775" s="65"/>
      <c r="X775" s="65"/>
      <c r="Y775" s="65"/>
    </row>
    <row r="776" spans="1:25" ht="24.75" customHeight="1" thickBot="1">
      <c r="A776" s="334" t="s">
        <v>22</v>
      </c>
      <c r="B776" s="334"/>
      <c r="C776" s="334"/>
      <c r="D776" s="334"/>
      <c r="E776" s="334"/>
      <c r="F776" s="332">
        <f>F774</f>
        <v>194193.02</v>
      </c>
      <c r="G776" s="336"/>
      <c r="H776" s="332">
        <f>H774</f>
        <v>194193.02</v>
      </c>
      <c r="I776" s="336"/>
      <c r="J776" s="332">
        <f>J774</f>
        <v>194193.02</v>
      </c>
      <c r="K776" s="336"/>
      <c r="L776" s="332">
        <f>L774</f>
        <v>194193.02</v>
      </c>
      <c r="M776" s="336"/>
      <c r="U776" s="65"/>
      <c r="V776" s="65"/>
      <c r="W776" s="65"/>
      <c r="X776" s="65"/>
      <c r="Y776" s="65"/>
    </row>
    <row r="777" spans="1:25" ht="18.75" customHeight="1" outlineLevel="1" thickBot="1">
      <c r="A777" s="353" t="s">
        <v>8</v>
      </c>
      <c r="B777" s="353"/>
      <c r="C777" s="353"/>
      <c r="D777" s="353"/>
      <c r="E777" s="353"/>
      <c r="F777" s="351">
        <f>F774</f>
        <v>194193.02</v>
      </c>
      <c r="G777" s="352"/>
      <c r="H777" s="351">
        <f>H774</f>
        <v>194193.02</v>
      </c>
      <c r="I777" s="352"/>
      <c r="J777" s="351">
        <f>J774</f>
        <v>194193.02</v>
      </c>
      <c r="K777" s="352"/>
      <c r="L777" s="351">
        <f>L774</f>
        <v>194193.02</v>
      </c>
      <c r="M777" s="352"/>
      <c r="U777" s="65"/>
      <c r="V777" s="65"/>
      <c r="W777" s="65"/>
      <c r="X777" s="65"/>
      <c r="Y777" s="65"/>
    </row>
  </sheetData>
  <mergeCells count="40">
    <mergeCell ref="L775:M775"/>
    <mergeCell ref="J776:K776"/>
    <mergeCell ref="L776:M776"/>
    <mergeCell ref="A776:E776"/>
    <mergeCell ref="F776:G776"/>
    <mergeCell ref="H776:I776"/>
    <mergeCell ref="A775:E775"/>
    <mergeCell ref="F775:G775"/>
    <mergeCell ref="H775:I775"/>
    <mergeCell ref="J775:K775"/>
    <mergeCell ref="B8:Y8"/>
    <mergeCell ref="A166:A167"/>
    <mergeCell ref="B166:Y166"/>
    <mergeCell ref="A324:A325"/>
    <mergeCell ref="B324:Y324"/>
    <mergeCell ref="L777:M777"/>
    <mergeCell ref="A777:E777"/>
    <mergeCell ref="F777:G777"/>
    <mergeCell ref="H777:I777"/>
    <mergeCell ref="J777:K777"/>
    <mergeCell ref="F772:M772"/>
    <mergeCell ref="F773:G773"/>
    <mergeCell ref="H773:I773"/>
    <mergeCell ref="J773:K773"/>
    <mergeCell ref="L773:M773"/>
    <mergeCell ref="A2:Y2"/>
    <mergeCell ref="A4:Y4"/>
    <mergeCell ref="A482:A483"/>
    <mergeCell ref="B482:Y482"/>
    <mergeCell ref="A8:A9"/>
    <mergeCell ref="L774:M774"/>
    <mergeCell ref="A774:E774"/>
    <mergeCell ref="F774:G774"/>
    <mergeCell ref="H774:I774"/>
    <mergeCell ref="J774:K774"/>
    <mergeCell ref="A641:Y641"/>
    <mergeCell ref="A642:A643"/>
    <mergeCell ref="B642:Y642"/>
    <mergeCell ref="A771:E773"/>
    <mergeCell ref="F771:M771"/>
  </mergeCells>
  <phoneticPr fontId="68" type="noConversion"/>
  <pageMargins left="0.31496062992125984" right="0.23622047244094491" top="0.62992125984251968" bottom="0.31496062992125984" header="0.59055118110236227" footer="0.15748031496062992"/>
  <pageSetup paperSize="9" scale="52" orientation="landscape" r:id="rId1"/>
  <headerFooter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AA942"/>
  <sheetViews>
    <sheetView showZeros="0" view="pageBreakPreview" topLeftCell="A866" zoomScale="75" zoomScaleNormal="100" zoomScaleSheetLayoutView="75" workbookViewId="0">
      <selection activeCell="A943" sqref="A943"/>
    </sheetView>
  </sheetViews>
  <sheetFormatPr defaultRowHeight="14.25" outlineLevelRow="1"/>
  <cols>
    <col min="1" max="1" width="19.140625" style="64" customWidth="1"/>
    <col min="2" max="2" width="10.42578125" style="64" bestFit="1" customWidth="1"/>
    <col min="3" max="3" width="11.42578125" style="64" bestFit="1" customWidth="1"/>
    <col min="4" max="8" width="10.42578125" style="64" bestFit="1" customWidth="1"/>
    <col min="9" max="11" width="10" style="64" customWidth="1"/>
    <col min="12" max="25" width="10.140625" style="64" customWidth="1"/>
    <col min="26" max="26" width="3.85546875" style="64" customWidth="1"/>
    <col min="27" max="16384" width="9.140625" style="64"/>
  </cols>
  <sheetData>
    <row r="2" spans="1:26" s="63" customFormat="1" ht="18" customHeight="1">
      <c r="A2" s="348" t="s">
        <v>210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</row>
    <row r="3" spans="1:26" ht="15" customHeight="1"/>
    <row r="4" spans="1:26" ht="48" customHeight="1">
      <c r="A4" s="349" t="s">
        <v>66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</row>
    <row r="5" spans="1:26">
      <c r="A5" s="148"/>
      <c r="Y5" s="148"/>
      <c r="Z5" s="148"/>
    </row>
    <row r="6" spans="1:26" s="104" customFormat="1" ht="15.75">
      <c r="A6" s="147" t="s">
        <v>99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47"/>
    </row>
    <row r="7" spans="1:26" ht="15" thickBot="1">
      <c r="A7" s="148"/>
      <c r="Y7" s="148"/>
    </row>
    <row r="8" spans="1:26" s="65" customFormat="1" ht="30.75" customHeight="1" thickBot="1">
      <c r="A8" s="338" t="s">
        <v>47</v>
      </c>
      <c r="B8" s="340" t="s">
        <v>59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</row>
    <row r="9" spans="1:26" s="65" customFormat="1" ht="39" customHeight="1" thickBot="1">
      <c r="A9" s="339"/>
      <c r="B9" s="66" t="s">
        <v>46</v>
      </c>
      <c r="C9" s="67" t="s">
        <v>45</v>
      </c>
      <c r="D9" s="119" t="s">
        <v>44</v>
      </c>
      <c r="E9" s="67" t="s">
        <v>43</v>
      </c>
      <c r="F9" s="67" t="s">
        <v>42</v>
      </c>
      <c r="G9" s="67" t="s">
        <v>41</v>
      </c>
      <c r="H9" s="67" t="s">
        <v>40</v>
      </c>
      <c r="I9" s="67" t="s">
        <v>39</v>
      </c>
      <c r="J9" s="67" t="s">
        <v>38</v>
      </c>
      <c r="K9" s="68" t="s">
        <v>37</v>
      </c>
      <c r="L9" s="67" t="s">
        <v>36</v>
      </c>
      <c r="M9" s="69" t="s">
        <v>35</v>
      </c>
      <c r="N9" s="68" t="s">
        <v>34</v>
      </c>
      <c r="O9" s="67" t="s">
        <v>33</v>
      </c>
      <c r="P9" s="69" t="s">
        <v>32</v>
      </c>
      <c r="Q9" s="119" t="s">
        <v>31</v>
      </c>
      <c r="R9" s="67" t="s">
        <v>30</v>
      </c>
      <c r="S9" s="119" t="s">
        <v>29</v>
      </c>
      <c r="T9" s="67" t="s">
        <v>28</v>
      </c>
      <c r="U9" s="119" t="s">
        <v>27</v>
      </c>
      <c r="V9" s="67" t="s">
        <v>26</v>
      </c>
      <c r="W9" s="119" t="s">
        <v>25</v>
      </c>
      <c r="X9" s="67" t="s">
        <v>24</v>
      </c>
      <c r="Y9" s="81" t="s">
        <v>23</v>
      </c>
    </row>
    <row r="10" spans="1:26" s="113" customFormat="1" ht="18.75" customHeight="1" thickBot="1">
      <c r="A10" s="114">
        <v>1</v>
      </c>
      <c r="B10" s="140">
        <f>SUM(B11:B14)</f>
        <v>839.63599999999997</v>
      </c>
      <c r="C10" s="141">
        <f>SUM(C11:C14)</f>
        <v>826.25599999999986</v>
      </c>
      <c r="D10" s="141">
        <f t="shared" ref="D10:Y10" si="0">SUM(D11:D14)</f>
        <v>875.40599999999995</v>
      </c>
      <c r="E10" s="141">
        <f t="shared" si="0"/>
        <v>890.07600000000002</v>
      </c>
      <c r="F10" s="141">
        <f t="shared" si="0"/>
        <v>897.14599999999996</v>
      </c>
      <c r="G10" s="141">
        <f t="shared" si="0"/>
        <v>886.83600000000001</v>
      </c>
      <c r="H10" s="141">
        <f t="shared" si="0"/>
        <v>887.64599999999996</v>
      </c>
      <c r="I10" s="141">
        <f t="shared" si="0"/>
        <v>869.79600000000005</v>
      </c>
      <c r="J10" s="141">
        <f t="shared" si="0"/>
        <v>882.82600000000002</v>
      </c>
      <c r="K10" s="142">
        <f t="shared" si="0"/>
        <v>881.21599999999989</v>
      </c>
      <c r="L10" s="141">
        <f t="shared" si="0"/>
        <v>883.13599999999997</v>
      </c>
      <c r="M10" s="143">
        <f t="shared" si="0"/>
        <v>885.50599999999986</v>
      </c>
      <c r="N10" s="142">
        <f t="shared" si="0"/>
        <v>883.27599999999984</v>
      </c>
      <c r="O10" s="141">
        <f t="shared" si="0"/>
        <v>850.28599999999983</v>
      </c>
      <c r="P10" s="143">
        <f t="shared" si="0"/>
        <v>861.26599999999985</v>
      </c>
      <c r="Q10" s="144">
        <f t="shared" si="0"/>
        <v>904.60599999999999</v>
      </c>
      <c r="R10" s="141">
        <f t="shared" si="0"/>
        <v>910.76599999999985</v>
      </c>
      <c r="S10" s="144">
        <f t="shared" si="0"/>
        <v>897.77599999999984</v>
      </c>
      <c r="T10" s="141">
        <f t="shared" si="0"/>
        <v>881.53599999999983</v>
      </c>
      <c r="U10" s="141">
        <f t="shared" si="0"/>
        <v>867.096</v>
      </c>
      <c r="V10" s="141">
        <f t="shared" si="0"/>
        <v>867.14599999999996</v>
      </c>
      <c r="W10" s="141">
        <f t="shared" si="0"/>
        <v>863.42599999999993</v>
      </c>
      <c r="X10" s="141">
        <f t="shared" si="0"/>
        <v>866.00599999999986</v>
      </c>
      <c r="Y10" s="145">
        <f t="shared" si="0"/>
        <v>869.83600000000001</v>
      </c>
    </row>
    <row r="11" spans="1:26" s="70" customFormat="1" ht="27" customHeight="1" outlineLevel="1">
      <c r="A11" s="59" t="s">
        <v>8</v>
      </c>
      <c r="B11" s="73">
        <f ca="1">'октябрь (3 цк)'!B11</f>
        <v>765.66</v>
      </c>
      <c r="C11" s="73">
        <f ca="1">'октябрь (3 цк)'!C11</f>
        <v>752.28</v>
      </c>
      <c r="D11" s="73">
        <f ca="1">'октябрь (3 цк)'!D11</f>
        <v>801.43</v>
      </c>
      <c r="E11" s="73">
        <f ca="1">'октябрь (3 цк)'!E11</f>
        <v>816.1</v>
      </c>
      <c r="F11" s="73">
        <f ca="1">'октябрь (3 цк)'!F11</f>
        <v>823.17</v>
      </c>
      <c r="G11" s="73">
        <f ca="1">'октябрь (3 цк)'!G11</f>
        <v>812.86</v>
      </c>
      <c r="H11" s="73">
        <f ca="1">'октябрь (3 цк)'!H11</f>
        <v>813.67</v>
      </c>
      <c r="I11" s="73">
        <f ca="1">'октябрь (3 цк)'!I11</f>
        <v>795.82</v>
      </c>
      <c r="J11" s="73">
        <f ca="1">'октябрь (3 цк)'!J11</f>
        <v>808.85</v>
      </c>
      <c r="K11" s="73">
        <f ca="1">'октябрь (3 цк)'!K11</f>
        <v>807.24</v>
      </c>
      <c r="L11" s="73">
        <f ca="1">'октябрь (3 цк)'!L11</f>
        <v>809.16</v>
      </c>
      <c r="M11" s="73">
        <f ca="1">'октябрь (3 цк)'!M11</f>
        <v>811.53</v>
      </c>
      <c r="N11" s="73">
        <f ca="1">'октябрь (3 цк)'!N11</f>
        <v>809.3</v>
      </c>
      <c r="O11" s="73">
        <f ca="1">'октябрь (3 цк)'!O11</f>
        <v>776.31</v>
      </c>
      <c r="P11" s="73">
        <f ca="1">'октябрь (3 цк)'!P11</f>
        <v>787.29</v>
      </c>
      <c r="Q11" s="73">
        <f ca="1">'октябрь (3 цк)'!Q11</f>
        <v>830.63</v>
      </c>
      <c r="R11" s="73">
        <f ca="1">'октябрь (3 цк)'!R11</f>
        <v>836.79</v>
      </c>
      <c r="S11" s="73">
        <f ca="1">'октябрь (3 цк)'!S11</f>
        <v>823.8</v>
      </c>
      <c r="T11" s="73">
        <f ca="1">'октябрь (3 цк)'!T11</f>
        <v>807.56</v>
      </c>
      <c r="U11" s="73">
        <f ca="1">'октябрь (3 цк)'!U11</f>
        <v>793.12</v>
      </c>
      <c r="V11" s="73">
        <f ca="1">'октябрь (3 цк)'!V11</f>
        <v>793.17</v>
      </c>
      <c r="W11" s="73">
        <f ca="1">'октябрь (3 цк)'!W11</f>
        <v>789.45</v>
      </c>
      <c r="X11" s="73">
        <f ca="1">'октябрь (3 цк)'!X11</f>
        <v>792.03</v>
      </c>
      <c r="Y11" s="73">
        <f ca="1">'октябрь (3 цк)'!Y11</f>
        <v>795.86</v>
      </c>
    </row>
    <row r="12" spans="1:26" s="70" customFormat="1" ht="25.5" customHeight="1" outlineLevel="1">
      <c r="A12" s="60" t="s">
        <v>9</v>
      </c>
      <c r="B12" s="79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6" s="70" customFormat="1" ht="24" customHeight="1" outlineLevel="1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6" s="70" customFormat="1" ht="27" customHeight="1" outlineLevel="1" thickBot="1">
      <c r="A14" s="62" t="s">
        <v>134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6" s="113" customFormat="1" ht="18.75" customHeight="1" thickBot="1">
      <c r="A15" s="117">
        <v>2</v>
      </c>
      <c r="B15" s="140">
        <f t="shared" ref="B15:Y15" si="1">SUM(B16:B19)</f>
        <v>735.18599999999992</v>
      </c>
      <c r="C15" s="141">
        <f t="shared" si="1"/>
        <v>743.10599999999999</v>
      </c>
      <c r="D15" s="141">
        <f t="shared" si="1"/>
        <v>790.04600000000005</v>
      </c>
      <c r="E15" s="141">
        <f t="shared" si="1"/>
        <v>828.40599999999995</v>
      </c>
      <c r="F15" s="141">
        <f t="shared" si="1"/>
        <v>879.96599999999989</v>
      </c>
      <c r="G15" s="141">
        <f t="shared" si="1"/>
        <v>874.63599999999997</v>
      </c>
      <c r="H15" s="141">
        <f t="shared" si="1"/>
        <v>871.72599999999989</v>
      </c>
      <c r="I15" s="141">
        <f t="shared" si="1"/>
        <v>860.29600000000005</v>
      </c>
      <c r="J15" s="141">
        <f t="shared" si="1"/>
        <v>803.43599999999992</v>
      </c>
      <c r="K15" s="142">
        <f t="shared" si="1"/>
        <v>812.86599999999999</v>
      </c>
      <c r="L15" s="141">
        <f t="shared" si="1"/>
        <v>816.57600000000002</v>
      </c>
      <c r="M15" s="143">
        <f t="shared" si="1"/>
        <v>815.36599999999999</v>
      </c>
      <c r="N15" s="142">
        <f t="shared" si="1"/>
        <v>819.99599999999987</v>
      </c>
      <c r="O15" s="141">
        <f t="shared" si="1"/>
        <v>795.60599999999999</v>
      </c>
      <c r="P15" s="143">
        <f t="shared" si="1"/>
        <v>795.74599999999987</v>
      </c>
      <c r="Q15" s="144">
        <f t="shared" si="1"/>
        <v>798.19599999999991</v>
      </c>
      <c r="R15" s="141">
        <f t="shared" si="1"/>
        <v>834.31600000000003</v>
      </c>
      <c r="S15" s="144">
        <f t="shared" si="1"/>
        <v>858.43599999999992</v>
      </c>
      <c r="T15" s="141">
        <f t="shared" si="1"/>
        <v>815.03599999999983</v>
      </c>
      <c r="U15" s="141">
        <f t="shared" si="1"/>
        <v>817.79600000000005</v>
      </c>
      <c r="V15" s="141">
        <f t="shared" si="1"/>
        <v>570.79599999999994</v>
      </c>
      <c r="W15" s="141">
        <f t="shared" si="1"/>
        <v>521.85599999999999</v>
      </c>
      <c r="X15" s="141">
        <f t="shared" si="1"/>
        <v>529.65599999999995</v>
      </c>
      <c r="Y15" s="145">
        <f t="shared" si="1"/>
        <v>536.00599999999997</v>
      </c>
    </row>
    <row r="16" spans="1:26" s="65" customFormat="1" ht="18.75" customHeight="1" outlineLevel="1">
      <c r="A16" s="59" t="s">
        <v>8</v>
      </c>
      <c r="B16" s="73">
        <f ca="1">'октябрь (3 цк)'!B16</f>
        <v>661.21</v>
      </c>
      <c r="C16" s="73">
        <f ca="1">'октябрь (3 цк)'!C16</f>
        <v>669.13</v>
      </c>
      <c r="D16" s="73">
        <f ca="1">'октябрь (3 цк)'!D16</f>
        <v>716.07</v>
      </c>
      <c r="E16" s="73">
        <f ca="1">'октябрь (3 цк)'!E16</f>
        <v>754.43</v>
      </c>
      <c r="F16" s="73">
        <f ca="1">'октябрь (3 цк)'!F16</f>
        <v>805.99</v>
      </c>
      <c r="G16" s="73">
        <f ca="1">'октябрь (3 цк)'!G16</f>
        <v>800.66</v>
      </c>
      <c r="H16" s="73">
        <f ca="1">'октябрь (3 цк)'!H16</f>
        <v>797.75</v>
      </c>
      <c r="I16" s="73">
        <f ca="1">'октябрь (3 цк)'!I16</f>
        <v>786.32</v>
      </c>
      <c r="J16" s="73">
        <f ca="1">'октябрь (3 цк)'!J16</f>
        <v>729.46</v>
      </c>
      <c r="K16" s="73">
        <f ca="1">'октябрь (3 цк)'!K16</f>
        <v>738.89</v>
      </c>
      <c r="L16" s="73">
        <f ca="1">'октябрь (3 цк)'!L16</f>
        <v>742.6</v>
      </c>
      <c r="M16" s="73">
        <f ca="1">'октябрь (3 цк)'!M16</f>
        <v>741.39</v>
      </c>
      <c r="N16" s="73">
        <f ca="1">'октябрь (3 цк)'!N16</f>
        <v>746.02</v>
      </c>
      <c r="O16" s="73">
        <f ca="1">'октябрь (3 цк)'!O16</f>
        <v>721.63</v>
      </c>
      <c r="P16" s="73">
        <f ca="1">'октябрь (3 цк)'!P16</f>
        <v>721.77</v>
      </c>
      <c r="Q16" s="73">
        <f ca="1">'октябрь (3 цк)'!Q16</f>
        <v>724.22</v>
      </c>
      <c r="R16" s="73">
        <f ca="1">'октябрь (3 цк)'!R16</f>
        <v>760.34</v>
      </c>
      <c r="S16" s="73">
        <f ca="1">'октябрь (3 цк)'!S16</f>
        <v>784.46</v>
      </c>
      <c r="T16" s="73">
        <f ca="1">'октябрь (3 цк)'!T16</f>
        <v>741.06</v>
      </c>
      <c r="U16" s="73">
        <f ca="1">'октябрь (3 цк)'!U16</f>
        <v>743.82</v>
      </c>
      <c r="V16" s="73">
        <f ca="1">'октябрь (3 цк)'!V16</f>
        <v>496.82</v>
      </c>
      <c r="W16" s="73">
        <f ca="1">'октябрь (3 цк)'!W16</f>
        <v>447.88</v>
      </c>
      <c r="X16" s="73">
        <f ca="1">'октябрь (3 цк)'!X16</f>
        <v>455.68</v>
      </c>
      <c r="Y16" s="73">
        <f ca="1">'октябрь (3 цк)'!Y16</f>
        <v>462.03</v>
      </c>
    </row>
    <row r="17" spans="1:25" s="65" customFormat="1" ht="18.75" customHeight="1" outlineLevel="1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>
      <c r="A19" s="6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113" customFormat="1" ht="18.75" customHeight="1" thickBot="1">
      <c r="A20" s="114">
        <v>3</v>
      </c>
      <c r="B20" s="140">
        <f t="shared" ref="B20:Y20" si="2">SUM(B21:B24)</f>
        <v>789.82600000000002</v>
      </c>
      <c r="C20" s="141">
        <f t="shared" si="2"/>
        <v>776.75599999999986</v>
      </c>
      <c r="D20" s="141">
        <f t="shared" si="2"/>
        <v>818.02599999999984</v>
      </c>
      <c r="E20" s="141">
        <f t="shared" si="2"/>
        <v>834.37599999999998</v>
      </c>
      <c r="F20" s="141">
        <f t="shared" si="2"/>
        <v>835.91599999999994</v>
      </c>
      <c r="G20" s="141">
        <f t="shared" si="2"/>
        <v>828.96599999999989</v>
      </c>
      <c r="H20" s="141">
        <f t="shared" si="2"/>
        <v>832.69599999999991</v>
      </c>
      <c r="I20" s="141">
        <f t="shared" si="2"/>
        <v>814.96599999999989</v>
      </c>
      <c r="J20" s="141">
        <f t="shared" si="2"/>
        <v>820.97599999999989</v>
      </c>
      <c r="K20" s="142">
        <f t="shared" si="2"/>
        <v>818.77599999999984</v>
      </c>
      <c r="L20" s="141">
        <f t="shared" si="2"/>
        <v>817.80600000000004</v>
      </c>
      <c r="M20" s="143">
        <f t="shared" si="2"/>
        <v>824.50599999999986</v>
      </c>
      <c r="N20" s="142">
        <f t="shared" si="2"/>
        <v>813.68599999999992</v>
      </c>
      <c r="O20" s="141">
        <f t="shared" si="2"/>
        <v>789.47599999999989</v>
      </c>
      <c r="P20" s="143">
        <f t="shared" si="2"/>
        <v>801.97599999999989</v>
      </c>
      <c r="Q20" s="144">
        <f t="shared" si="2"/>
        <v>828.97599999999989</v>
      </c>
      <c r="R20" s="141">
        <f t="shared" si="2"/>
        <v>831.88599999999997</v>
      </c>
      <c r="S20" s="144">
        <f t="shared" si="2"/>
        <v>823.73599999999988</v>
      </c>
      <c r="T20" s="141">
        <f t="shared" si="2"/>
        <v>828.11599999999999</v>
      </c>
      <c r="U20" s="141">
        <f t="shared" si="2"/>
        <v>809.52599999999984</v>
      </c>
      <c r="V20" s="141">
        <f t="shared" si="2"/>
        <v>815.28599999999983</v>
      </c>
      <c r="W20" s="141">
        <f t="shared" si="2"/>
        <v>815.97599999999989</v>
      </c>
      <c r="X20" s="141">
        <f t="shared" si="2"/>
        <v>806.89599999999996</v>
      </c>
      <c r="Y20" s="145">
        <f t="shared" si="2"/>
        <v>814.56600000000003</v>
      </c>
    </row>
    <row r="21" spans="1:25" s="65" customFormat="1" ht="18.75" hidden="1" customHeight="1" outlineLevel="1">
      <c r="A21" s="59" t="s">
        <v>8</v>
      </c>
      <c r="B21" s="73">
        <f ca="1">'октябрь (3 цк)'!B21</f>
        <v>715.85</v>
      </c>
      <c r="C21" s="73">
        <f ca="1">'октябрь (3 цк)'!C21</f>
        <v>702.78</v>
      </c>
      <c r="D21" s="73">
        <f ca="1">'октябрь (3 цк)'!D21</f>
        <v>744.05</v>
      </c>
      <c r="E21" s="73">
        <f ca="1">'октябрь (3 цк)'!E21</f>
        <v>760.4</v>
      </c>
      <c r="F21" s="73">
        <f ca="1">'октябрь (3 цк)'!F21</f>
        <v>761.94</v>
      </c>
      <c r="G21" s="73">
        <f ca="1">'октябрь (3 цк)'!G21</f>
        <v>754.99</v>
      </c>
      <c r="H21" s="73">
        <f ca="1">'октябрь (3 цк)'!H21</f>
        <v>758.72</v>
      </c>
      <c r="I21" s="73">
        <f ca="1">'октябрь (3 цк)'!I21</f>
        <v>740.99</v>
      </c>
      <c r="J21" s="73">
        <f ca="1">'октябрь (3 цк)'!J21</f>
        <v>747</v>
      </c>
      <c r="K21" s="73">
        <f ca="1">'октябрь (3 цк)'!K21</f>
        <v>744.8</v>
      </c>
      <c r="L21" s="73">
        <f ca="1">'октябрь (3 цк)'!L21</f>
        <v>743.83</v>
      </c>
      <c r="M21" s="73">
        <f ca="1">'октябрь (3 цк)'!M21</f>
        <v>750.53</v>
      </c>
      <c r="N21" s="73">
        <f ca="1">'октябрь (3 цк)'!N21</f>
        <v>739.71</v>
      </c>
      <c r="O21" s="73">
        <f ca="1">'октябрь (3 цк)'!O21</f>
        <v>715.5</v>
      </c>
      <c r="P21" s="73">
        <f ca="1">'октябрь (3 цк)'!P21</f>
        <v>728</v>
      </c>
      <c r="Q21" s="73">
        <f ca="1">'октябрь (3 цк)'!Q21</f>
        <v>755</v>
      </c>
      <c r="R21" s="73">
        <f ca="1">'октябрь (3 цк)'!R21</f>
        <v>757.91</v>
      </c>
      <c r="S21" s="73">
        <f ca="1">'октябрь (3 цк)'!S21</f>
        <v>749.76</v>
      </c>
      <c r="T21" s="73">
        <f ca="1">'октябрь (3 цк)'!T21</f>
        <v>754.14</v>
      </c>
      <c r="U21" s="73">
        <f ca="1">'октябрь (3 цк)'!U21</f>
        <v>735.55</v>
      </c>
      <c r="V21" s="73">
        <f ca="1">'октябрь (3 цк)'!V21</f>
        <v>741.31</v>
      </c>
      <c r="W21" s="73">
        <f ca="1">'октябрь (3 цк)'!W21</f>
        <v>742</v>
      </c>
      <c r="X21" s="73">
        <f ca="1">'октябрь (3 цк)'!X21</f>
        <v>732.92</v>
      </c>
      <c r="Y21" s="73">
        <f ca="1">'октябрь (3 цк)'!Y21</f>
        <v>740.59</v>
      </c>
    </row>
    <row r="22" spans="1:25" s="65" customFormat="1" ht="18.75" hidden="1" customHeight="1" outlineLevel="1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hidden="1" customHeight="1" outlineLevel="1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hidden="1" customHeight="1" outlineLevel="1" thickBot="1">
      <c r="A24" s="6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113" customFormat="1" ht="18.75" customHeight="1" collapsed="1" thickBot="1">
      <c r="A25" s="117">
        <v>4</v>
      </c>
      <c r="B25" s="140">
        <f t="shared" ref="B25:Y25" si="3">SUM(B26:B29)</f>
        <v>800.30600000000004</v>
      </c>
      <c r="C25" s="141">
        <f t="shared" si="3"/>
        <v>778.25599999999986</v>
      </c>
      <c r="D25" s="141">
        <f t="shared" si="3"/>
        <v>783.51599999999985</v>
      </c>
      <c r="E25" s="141">
        <f t="shared" si="3"/>
        <v>792.85599999999999</v>
      </c>
      <c r="F25" s="141">
        <f t="shared" si="3"/>
        <v>800.11599999999999</v>
      </c>
      <c r="G25" s="141">
        <f t="shared" si="3"/>
        <v>795.74599999999987</v>
      </c>
      <c r="H25" s="141">
        <f t="shared" si="3"/>
        <v>802.25599999999986</v>
      </c>
      <c r="I25" s="141">
        <f t="shared" si="3"/>
        <v>789.76599999999985</v>
      </c>
      <c r="J25" s="141">
        <f t="shared" si="3"/>
        <v>789.74599999999987</v>
      </c>
      <c r="K25" s="142">
        <f t="shared" si="3"/>
        <v>801.94599999999991</v>
      </c>
      <c r="L25" s="141">
        <f t="shared" si="3"/>
        <v>806.27599999999984</v>
      </c>
      <c r="M25" s="143">
        <f t="shared" si="3"/>
        <v>806.00599999999986</v>
      </c>
      <c r="N25" s="142">
        <f t="shared" si="3"/>
        <v>810.33600000000001</v>
      </c>
      <c r="O25" s="141">
        <f t="shared" si="3"/>
        <v>790.79600000000005</v>
      </c>
      <c r="P25" s="143">
        <f t="shared" si="3"/>
        <v>801.46599999999989</v>
      </c>
      <c r="Q25" s="144">
        <f t="shared" si="3"/>
        <v>827.15599999999995</v>
      </c>
      <c r="R25" s="141">
        <f t="shared" si="3"/>
        <v>834.9559999999999</v>
      </c>
      <c r="S25" s="144">
        <f t="shared" si="3"/>
        <v>830.65599999999995</v>
      </c>
      <c r="T25" s="141">
        <f t="shared" si="3"/>
        <v>815.30600000000004</v>
      </c>
      <c r="U25" s="141">
        <f t="shared" si="3"/>
        <v>804.02599999999984</v>
      </c>
      <c r="V25" s="141">
        <f t="shared" si="3"/>
        <v>811.41599999999994</v>
      </c>
      <c r="W25" s="141">
        <f t="shared" si="3"/>
        <v>811.23599999999988</v>
      </c>
      <c r="X25" s="141">
        <f t="shared" si="3"/>
        <v>811.10599999999999</v>
      </c>
      <c r="Y25" s="145">
        <f t="shared" si="3"/>
        <v>809.346</v>
      </c>
    </row>
    <row r="26" spans="1:25" s="65" customFormat="1" ht="18.75" hidden="1" customHeight="1" outlineLevel="1">
      <c r="A26" s="59" t="s">
        <v>8</v>
      </c>
      <c r="B26" s="73">
        <f ca="1">'октябрь (3 цк)'!B26</f>
        <v>726.33</v>
      </c>
      <c r="C26" s="73">
        <f ca="1">'октябрь (3 цк)'!C26</f>
        <v>704.28</v>
      </c>
      <c r="D26" s="73">
        <f ca="1">'октябрь (3 цк)'!D26</f>
        <v>709.54</v>
      </c>
      <c r="E26" s="73">
        <f ca="1">'октябрь (3 цк)'!E26</f>
        <v>718.88</v>
      </c>
      <c r="F26" s="73">
        <f ca="1">'октябрь (3 цк)'!F26</f>
        <v>726.14</v>
      </c>
      <c r="G26" s="73">
        <f ca="1">'октябрь (3 цк)'!G26</f>
        <v>721.77</v>
      </c>
      <c r="H26" s="73">
        <f ca="1">'октябрь (3 цк)'!H26</f>
        <v>728.28</v>
      </c>
      <c r="I26" s="73">
        <f ca="1">'октябрь (3 цк)'!I26</f>
        <v>715.79</v>
      </c>
      <c r="J26" s="73">
        <f ca="1">'октябрь (3 цк)'!J26</f>
        <v>715.77</v>
      </c>
      <c r="K26" s="73">
        <f ca="1">'октябрь (3 цк)'!K26</f>
        <v>727.97</v>
      </c>
      <c r="L26" s="73">
        <f ca="1">'октябрь (3 цк)'!L26</f>
        <v>732.3</v>
      </c>
      <c r="M26" s="73">
        <f ca="1">'октябрь (3 цк)'!M26</f>
        <v>732.03</v>
      </c>
      <c r="N26" s="73">
        <f ca="1">'октябрь (3 цк)'!N26</f>
        <v>736.36</v>
      </c>
      <c r="O26" s="73">
        <f ca="1">'октябрь (3 цк)'!O26</f>
        <v>716.82</v>
      </c>
      <c r="P26" s="73">
        <f ca="1">'октябрь (3 цк)'!P26</f>
        <v>727.49</v>
      </c>
      <c r="Q26" s="73">
        <f ca="1">'октябрь (3 цк)'!Q26</f>
        <v>753.18</v>
      </c>
      <c r="R26" s="73">
        <f ca="1">'октябрь (3 цк)'!R26</f>
        <v>760.98</v>
      </c>
      <c r="S26" s="73">
        <f ca="1">'октябрь (3 цк)'!S26</f>
        <v>756.68</v>
      </c>
      <c r="T26" s="73">
        <f ca="1">'октябрь (3 цк)'!T26</f>
        <v>741.33</v>
      </c>
      <c r="U26" s="73">
        <f ca="1">'октябрь (3 цк)'!U26</f>
        <v>730.05</v>
      </c>
      <c r="V26" s="73">
        <f ca="1">'октябрь (3 цк)'!V26</f>
        <v>737.44</v>
      </c>
      <c r="W26" s="73">
        <f ca="1">'октябрь (3 цк)'!W26</f>
        <v>737.26</v>
      </c>
      <c r="X26" s="73">
        <f ca="1">'октябрь (3 цк)'!X26</f>
        <v>737.13</v>
      </c>
      <c r="Y26" s="73">
        <f ca="1">'октябрь (3 цк)'!Y26</f>
        <v>735.37</v>
      </c>
    </row>
    <row r="27" spans="1:25" s="65" customFormat="1" ht="18.75" hidden="1" customHeight="1" outlineLevel="1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hidden="1" customHeight="1" outlineLevel="1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hidden="1" customHeight="1" outlineLevel="1" thickBot="1">
      <c r="A29" s="6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113" customFormat="1" ht="18.75" customHeight="1" collapsed="1" thickBot="1">
      <c r="A30" s="114">
        <v>5</v>
      </c>
      <c r="B30" s="140">
        <f t="shared" ref="B30:Y30" si="4">SUM(B31:B34)</f>
        <v>798.75599999999986</v>
      </c>
      <c r="C30" s="141">
        <f t="shared" si="4"/>
        <v>779.82600000000002</v>
      </c>
      <c r="D30" s="141">
        <f t="shared" si="4"/>
        <v>780.096</v>
      </c>
      <c r="E30" s="141">
        <f t="shared" si="4"/>
        <v>799.03599999999983</v>
      </c>
      <c r="F30" s="141">
        <f t="shared" si="4"/>
        <v>804.14599999999996</v>
      </c>
      <c r="G30" s="141">
        <f t="shared" si="4"/>
        <v>803.82600000000002</v>
      </c>
      <c r="H30" s="141">
        <f t="shared" si="4"/>
        <v>803.79600000000005</v>
      </c>
      <c r="I30" s="141">
        <f t="shared" si="4"/>
        <v>796.596</v>
      </c>
      <c r="J30" s="141">
        <f t="shared" si="4"/>
        <v>802.71599999999989</v>
      </c>
      <c r="K30" s="142">
        <f t="shared" si="4"/>
        <v>797.99599999999987</v>
      </c>
      <c r="L30" s="141">
        <f t="shared" si="4"/>
        <v>794.35599999999999</v>
      </c>
      <c r="M30" s="143">
        <f t="shared" si="4"/>
        <v>789.596</v>
      </c>
      <c r="N30" s="142">
        <f t="shared" si="4"/>
        <v>792.06600000000003</v>
      </c>
      <c r="O30" s="141">
        <f t="shared" si="4"/>
        <v>778.24599999999987</v>
      </c>
      <c r="P30" s="143">
        <f t="shared" si="4"/>
        <v>797.22599999999989</v>
      </c>
      <c r="Q30" s="144">
        <f t="shared" si="4"/>
        <v>811.69599999999991</v>
      </c>
      <c r="R30" s="141">
        <f t="shared" si="4"/>
        <v>809.2059999999999</v>
      </c>
      <c r="S30" s="144">
        <f t="shared" si="4"/>
        <v>809.43599999999992</v>
      </c>
      <c r="T30" s="141">
        <f t="shared" si="4"/>
        <v>806.7059999999999</v>
      </c>
      <c r="U30" s="141">
        <f t="shared" si="4"/>
        <v>761.36599999999999</v>
      </c>
      <c r="V30" s="141">
        <f t="shared" si="4"/>
        <v>782.75599999999986</v>
      </c>
      <c r="W30" s="141">
        <f t="shared" si="4"/>
        <v>778.05600000000004</v>
      </c>
      <c r="X30" s="141">
        <f t="shared" si="4"/>
        <v>795.61599999999999</v>
      </c>
      <c r="Y30" s="145">
        <f t="shared" si="4"/>
        <v>794.2059999999999</v>
      </c>
    </row>
    <row r="31" spans="1:25" s="65" customFormat="1" ht="18.75" hidden="1" customHeight="1" outlineLevel="1">
      <c r="A31" s="59" t="s">
        <v>8</v>
      </c>
      <c r="B31" s="73">
        <f ca="1">'октябрь (3 цк)'!B31</f>
        <v>724.78</v>
      </c>
      <c r="C31" s="73">
        <f ca="1">'октябрь (3 цк)'!C31</f>
        <v>705.85</v>
      </c>
      <c r="D31" s="73">
        <f ca="1">'октябрь (3 цк)'!D31</f>
        <v>706.12</v>
      </c>
      <c r="E31" s="73">
        <f ca="1">'октябрь (3 цк)'!E31</f>
        <v>725.06</v>
      </c>
      <c r="F31" s="73">
        <f ca="1">'октябрь (3 цк)'!F31</f>
        <v>730.17</v>
      </c>
      <c r="G31" s="73">
        <f ca="1">'октябрь (3 цк)'!G31</f>
        <v>729.85</v>
      </c>
      <c r="H31" s="73">
        <f ca="1">'октябрь (3 цк)'!H31</f>
        <v>729.82</v>
      </c>
      <c r="I31" s="73">
        <f ca="1">'октябрь (3 цк)'!I31</f>
        <v>722.62</v>
      </c>
      <c r="J31" s="73">
        <f ca="1">'октябрь (3 цк)'!J31</f>
        <v>728.74</v>
      </c>
      <c r="K31" s="73">
        <f ca="1">'октябрь (3 цк)'!K31</f>
        <v>724.02</v>
      </c>
      <c r="L31" s="73">
        <f ca="1">'октябрь (3 цк)'!L31</f>
        <v>720.38</v>
      </c>
      <c r="M31" s="73">
        <f ca="1">'октябрь (3 цк)'!M31</f>
        <v>715.62</v>
      </c>
      <c r="N31" s="73">
        <f ca="1">'октябрь (3 цк)'!N31</f>
        <v>718.09</v>
      </c>
      <c r="O31" s="73">
        <f ca="1">'октябрь (3 цк)'!O31</f>
        <v>704.27</v>
      </c>
      <c r="P31" s="73">
        <f ca="1">'октябрь (3 цк)'!P31</f>
        <v>723.25</v>
      </c>
      <c r="Q31" s="73">
        <f ca="1">'октябрь (3 цк)'!Q31</f>
        <v>737.72</v>
      </c>
      <c r="R31" s="73">
        <f ca="1">'октябрь (3 цк)'!R31</f>
        <v>735.23</v>
      </c>
      <c r="S31" s="73">
        <f ca="1">'октябрь (3 цк)'!S31</f>
        <v>735.46</v>
      </c>
      <c r="T31" s="73">
        <f ca="1">'октябрь (3 цк)'!T31</f>
        <v>732.73</v>
      </c>
      <c r="U31" s="73">
        <f ca="1">'октябрь (3 цк)'!U31</f>
        <v>687.39</v>
      </c>
      <c r="V31" s="73">
        <f ca="1">'октябрь (3 цк)'!V31</f>
        <v>708.78</v>
      </c>
      <c r="W31" s="73">
        <f ca="1">'октябрь (3 цк)'!W31</f>
        <v>704.08</v>
      </c>
      <c r="X31" s="73">
        <f ca="1">'октябрь (3 цк)'!X31</f>
        <v>721.64</v>
      </c>
      <c r="Y31" s="73">
        <f ca="1">'октябрь (3 цк)'!Y31</f>
        <v>720.23</v>
      </c>
    </row>
    <row r="32" spans="1:25" s="65" customFormat="1" ht="18.75" hidden="1" customHeight="1" outlineLevel="1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hidden="1" customHeight="1" outlineLevel="1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hidden="1" customHeight="1" outlineLevel="1" thickBot="1">
      <c r="A34" s="6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113" customFormat="1" ht="18.75" customHeight="1" collapsed="1" thickBot="1">
      <c r="A35" s="117">
        <v>6</v>
      </c>
      <c r="B35" s="140">
        <f t="shared" ref="B35:Y35" si="5">SUM(B36:B39)</f>
        <v>716.85599999999999</v>
      </c>
      <c r="C35" s="141">
        <f t="shared" si="5"/>
        <v>697.61599999999999</v>
      </c>
      <c r="D35" s="141">
        <f t="shared" si="5"/>
        <v>703.53599999999983</v>
      </c>
      <c r="E35" s="141">
        <f t="shared" si="5"/>
        <v>713.02599999999984</v>
      </c>
      <c r="F35" s="141">
        <f t="shared" si="5"/>
        <v>714.28599999999983</v>
      </c>
      <c r="G35" s="141">
        <f t="shared" si="5"/>
        <v>713.76599999999985</v>
      </c>
      <c r="H35" s="141">
        <f t="shared" si="5"/>
        <v>722.92599999999993</v>
      </c>
      <c r="I35" s="141">
        <f t="shared" si="5"/>
        <v>712.17599999999993</v>
      </c>
      <c r="J35" s="141">
        <f t="shared" si="5"/>
        <v>715.62599999999998</v>
      </c>
      <c r="K35" s="142">
        <f t="shared" si="5"/>
        <v>716.88599999999997</v>
      </c>
      <c r="L35" s="141">
        <f t="shared" si="5"/>
        <v>714.99599999999987</v>
      </c>
      <c r="M35" s="143">
        <f t="shared" si="5"/>
        <v>715.22599999999989</v>
      </c>
      <c r="N35" s="142">
        <f t="shared" si="5"/>
        <v>716.29600000000005</v>
      </c>
      <c r="O35" s="141">
        <f t="shared" si="5"/>
        <v>694.94599999999991</v>
      </c>
      <c r="P35" s="143">
        <f t="shared" si="5"/>
        <v>709.06600000000003</v>
      </c>
      <c r="Q35" s="144">
        <f t="shared" si="5"/>
        <v>722.62599999999998</v>
      </c>
      <c r="R35" s="141">
        <f t="shared" si="5"/>
        <v>718.13599999999997</v>
      </c>
      <c r="S35" s="144">
        <f t="shared" si="5"/>
        <v>719.42599999999993</v>
      </c>
      <c r="T35" s="141">
        <f t="shared" si="5"/>
        <v>718.03599999999983</v>
      </c>
      <c r="U35" s="141">
        <f t="shared" si="5"/>
        <v>707.69599999999991</v>
      </c>
      <c r="V35" s="141">
        <f t="shared" si="5"/>
        <v>715.47599999999989</v>
      </c>
      <c r="W35" s="141">
        <f t="shared" si="5"/>
        <v>723.40599999999995</v>
      </c>
      <c r="X35" s="141">
        <f t="shared" si="5"/>
        <v>726.65599999999995</v>
      </c>
      <c r="Y35" s="145">
        <f t="shared" si="5"/>
        <v>725.01599999999985</v>
      </c>
    </row>
    <row r="36" spans="1:25" s="65" customFormat="1" ht="18.75" hidden="1" customHeight="1" outlineLevel="1">
      <c r="A36" s="59" t="s">
        <v>8</v>
      </c>
      <c r="B36" s="73">
        <f ca="1">'октябрь (3 цк)'!B36</f>
        <v>642.88</v>
      </c>
      <c r="C36" s="73">
        <f ca="1">'октябрь (3 цк)'!C36</f>
        <v>623.64</v>
      </c>
      <c r="D36" s="73">
        <f ca="1">'октябрь (3 цк)'!D36</f>
        <v>629.55999999999995</v>
      </c>
      <c r="E36" s="73">
        <f ca="1">'октябрь (3 цк)'!E36</f>
        <v>639.04999999999995</v>
      </c>
      <c r="F36" s="73">
        <f ca="1">'октябрь (3 цк)'!F36</f>
        <v>640.30999999999995</v>
      </c>
      <c r="G36" s="73">
        <f ca="1">'октябрь (3 цк)'!G36</f>
        <v>639.79</v>
      </c>
      <c r="H36" s="73">
        <f ca="1">'октябрь (3 цк)'!H36</f>
        <v>648.95000000000005</v>
      </c>
      <c r="I36" s="73">
        <f ca="1">'октябрь (3 цк)'!I36</f>
        <v>638.20000000000005</v>
      </c>
      <c r="J36" s="73">
        <f ca="1">'октябрь (3 цк)'!J36</f>
        <v>641.65</v>
      </c>
      <c r="K36" s="73">
        <f ca="1">'октябрь (3 цк)'!K36</f>
        <v>642.91</v>
      </c>
      <c r="L36" s="73">
        <f ca="1">'октябрь (3 цк)'!L36</f>
        <v>641.02</v>
      </c>
      <c r="M36" s="73">
        <f ca="1">'октябрь (3 цк)'!M36</f>
        <v>641.25</v>
      </c>
      <c r="N36" s="73">
        <f ca="1">'октябрь (3 цк)'!N36</f>
        <v>642.32000000000005</v>
      </c>
      <c r="O36" s="73">
        <f ca="1">'октябрь (3 цк)'!O36</f>
        <v>620.97</v>
      </c>
      <c r="P36" s="73">
        <f ca="1">'октябрь (3 цк)'!P36</f>
        <v>635.09</v>
      </c>
      <c r="Q36" s="73">
        <f ca="1">'октябрь (3 цк)'!Q36</f>
        <v>648.65</v>
      </c>
      <c r="R36" s="73">
        <f ca="1">'октябрь (3 цк)'!R36</f>
        <v>644.16</v>
      </c>
      <c r="S36" s="73">
        <f ca="1">'октябрь (3 цк)'!S36</f>
        <v>645.45000000000005</v>
      </c>
      <c r="T36" s="73">
        <f ca="1">'октябрь (3 цк)'!T36</f>
        <v>644.05999999999995</v>
      </c>
      <c r="U36" s="73">
        <f ca="1">'октябрь (3 цк)'!U36</f>
        <v>633.72</v>
      </c>
      <c r="V36" s="73">
        <f ca="1">'октябрь (3 цк)'!V36</f>
        <v>641.5</v>
      </c>
      <c r="W36" s="73">
        <f ca="1">'октябрь (3 цк)'!W36</f>
        <v>649.42999999999995</v>
      </c>
      <c r="X36" s="197">
        <f ca="1">'октябрь (3 цк)'!X36</f>
        <v>652.67999999999995</v>
      </c>
      <c r="Y36" s="73">
        <f ca="1">'октябрь (3 цк)'!Y36</f>
        <v>651.04</v>
      </c>
    </row>
    <row r="37" spans="1:25" s="65" customFormat="1" ht="18.75" hidden="1" customHeight="1" outlineLevel="1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hidden="1" customHeight="1" outlineLevel="1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hidden="1" customHeight="1" outlineLevel="1" thickBot="1">
      <c r="A39" s="6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113" customFormat="1" ht="18.75" customHeight="1" collapsed="1" thickBot="1">
      <c r="A40" s="114">
        <v>7</v>
      </c>
      <c r="B40" s="140">
        <f t="shared" ref="B40:Y40" si="6">SUM(B41:B44)</f>
        <v>690.64599999999996</v>
      </c>
      <c r="C40" s="141">
        <f t="shared" si="6"/>
        <v>672.14599999999996</v>
      </c>
      <c r="D40" s="141">
        <f t="shared" si="6"/>
        <v>671.56600000000003</v>
      </c>
      <c r="E40" s="141">
        <f t="shared" si="6"/>
        <v>678.42599999999993</v>
      </c>
      <c r="F40" s="141">
        <f t="shared" si="6"/>
        <v>679.44599999999991</v>
      </c>
      <c r="G40" s="141">
        <f t="shared" si="6"/>
        <v>677.32600000000002</v>
      </c>
      <c r="H40" s="141">
        <f t="shared" si="6"/>
        <v>682.10599999999999</v>
      </c>
      <c r="I40" s="141">
        <f t="shared" si="6"/>
        <v>668.35599999999999</v>
      </c>
      <c r="J40" s="141">
        <f t="shared" si="6"/>
        <v>674.24599999999987</v>
      </c>
      <c r="K40" s="142">
        <f t="shared" si="6"/>
        <v>675.68599999999992</v>
      </c>
      <c r="L40" s="141">
        <f t="shared" si="6"/>
        <v>678.31600000000003</v>
      </c>
      <c r="M40" s="143">
        <f t="shared" si="6"/>
        <v>675.80600000000004</v>
      </c>
      <c r="N40" s="142">
        <f t="shared" si="6"/>
        <v>673.44599999999991</v>
      </c>
      <c r="O40" s="141">
        <f t="shared" si="6"/>
        <v>663.97599999999989</v>
      </c>
      <c r="P40" s="143">
        <f t="shared" si="6"/>
        <v>650.47599999999989</v>
      </c>
      <c r="Q40" s="144">
        <f t="shared" si="6"/>
        <v>658.14599999999996</v>
      </c>
      <c r="R40" s="141">
        <f t="shared" si="6"/>
        <v>659.39599999999996</v>
      </c>
      <c r="S40" s="144">
        <f t="shared" si="6"/>
        <v>661.53599999999983</v>
      </c>
      <c r="T40" s="141">
        <f t="shared" si="6"/>
        <v>659.2059999999999</v>
      </c>
      <c r="U40" s="141">
        <f t="shared" si="6"/>
        <v>645.50599999999986</v>
      </c>
      <c r="V40" s="141">
        <f t="shared" si="6"/>
        <v>648.7059999999999</v>
      </c>
      <c r="W40" s="141">
        <f t="shared" si="6"/>
        <v>654.90599999999995</v>
      </c>
      <c r="X40" s="141">
        <f t="shared" si="6"/>
        <v>660.9559999999999</v>
      </c>
      <c r="Y40" s="145">
        <f t="shared" si="6"/>
        <v>667.82600000000002</v>
      </c>
    </row>
    <row r="41" spans="1:25" s="65" customFormat="1" ht="18.75" hidden="1" customHeight="1" outlineLevel="1">
      <c r="A41" s="59" t="s">
        <v>8</v>
      </c>
      <c r="B41" s="73">
        <f ca="1">'октябрь (3 цк)'!B41</f>
        <v>616.66999999999996</v>
      </c>
      <c r="C41" s="73">
        <f ca="1">'октябрь (3 цк)'!C41</f>
        <v>598.16999999999996</v>
      </c>
      <c r="D41" s="73">
        <f ca="1">'октябрь (3 цк)'!D41</f>
        <v>597.59</v>
      </c>
      <c r="E41" s="73">
        <f ca="1">'октябрь (3 цк)'!E41</f>
        <v>604.45000000000005</v>
      </c>
      <c r="F41" s="73">
        <f ca="1">'октябрь (3 цк)'!F41</f>
        <v>605.47</v>
      </c>
      <c r="G41" s="73">
        <f ca="1">'октябрь (3 цк)'!G41</f>
        <v>603.35</v>
      </c>
      <c r="H41" s="73">
        <f ca="1">'октябрь (3 цк)'!H41</f>
        <v>608.13</v>
      </c>
      <c r="I41" s="73">
        <f ca="1">'октябрь (3 цк)'!I41</f>
        <v>594.38</v>
      </c>
      <c r="J41" s="73">
        <f ca="1">'октябрь (3 цк)'!J41</f>
        <v>600.27</v>
      </c>
      <c r="K41" s="73">
        <f ca="1">'октябрь (3 цк)'!K41</f>
        <v>601.71</v>
      </c>
      <c r="L41" s="73">
        <f ca="1">'октябрь (3 цк)'!L41</f>
        <v>604.34</v>
      </c>
      <c r="M41" s="73">
        <f ca="1">'октябрь (3 цк)'!M41</f>
        <v>601.83000000000004</v>
      </c>
      <c r="N41" s="73">
        <f ca="1">'октябрь (3 цк)'!N41</f>
        <v>599.47</v>
      </c>
      <c r="O41" s="73">
        <f ca="1">'октябрь (3 цк)'!O41</f>
        <v>590</v>
      </c>
      <c r="P41" s="73">
        <f ca="1">'октябрь (3 цк)'!P41</f>
        <v>576.5</v>
      </c>
      <c r="Q41" s="73">
        <f ca="1">'октябрь (3 цк)'!Q41</f>
        <v>584.16999999999996</v>
      </c>
      <c r="R41" s="73">
        <f ca="1">'октябрь (3 цк)'!R41</f>
        <v>585.41999999999996</v>
      </c>
      <c r="S41" s="73">
        <f ca="1">'октябрь (3 цк)'!S41</f>
        <v>587.55999999999995</v>
      </c>
      <c r="T41" s="73">
        <f ca="1">'октябрь (3 цк)'!T41</f>
        <v>585.23</v>
      </c>
      <c r="U41" s="73">
        <f ca="1">'октябрь (3 цк)'!U41</f>
        <v>571.53</v>
      </c>
      <c r="V41" s="73">
        <f ca="1">'октябрь (3 цк)'!V41</f>
        <v>574.73</v>
      </c>
      <c r="W41" s="73">
        <f ca="1">'октябрь (3 цк)'!W41</f>
        <v>580.92999999999995</v>
      </c>
      <c r="X41" s="73">
        <f ca="1">'октябрь (3 цк)'!X41</f>
        <v>586.98</v>
      </c>
      <c r="Y41" s="73">
        <f ca="1">'октябрь (3 цк)'!Y41</f>
        <v>593.85</v>
      </c>
    </row>
    <row r="42" spans="1:25" s="65" customFormat="1" ht="18.75" hidden="1" customHeight="1" outlineLevel="1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hidden="1" customHeight="1" outlineLevel="1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hidden="1" customHeight="1" outlineLevel="1" thickBot="1">
      <c r="A44" s="6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113" customFormat="1" ht="18.75" customHeight="1" collapsed="1" thickBot="1">
      <c r="A45" s="117">
        <v>8</v>
      </c>
      <c r="B45" s="140">
        <f t="shared" ref="B45:Y45" si="7">SUM(B46:B49)</f>
        <v>749.42599999999993</v>
      </c>
      <c r="C45" s="141">
        <f t="shared" si="7"/>
        <v>732.90599999999995</v>
      </c>
      <c r="D45" s="141">
        <f t="shared" si="7"/>
        <v>739.65599999999995</v>
      </c>
      <c r="E45" s="141">
        <f t="shared" si="7"/>
        <v>756.08600000000001</v>
      </c>
      <c r="F45" s="141">
        <f t="shared" si="7"/>
        <v>766.07600000000002</v>
      </c>
      <c r="G45" s="141">
        <f t="shared" si="7"/>
        <v>758.40599999999995</v>
      </c>
      <c r="H45" s="141">
        <f t="shared" si="7"/>
        <v>760.36599999999999</v>
      </c>
      <c r="I45" s="141">
        <f t="shared" si="7"/>
        <v>747.72599999999989</v>
      </c>
      <c r="J45" s="141">
        <f t="shared" si="7"/>
        <v>753.51599999999985</v>
      </c>
      <c r="K45" s="142">
        <f t="shared" si="7"/>
        <v>756.4559999999999</v>
      </c>
      <c r="L45" s="141">
        <f t="shared" si="7"/>
        <v>754.00599999999986</v>
      </c>
      <c r="M45" s="143">
        <f t="shared" si="7"/>
        <v>752.11599999999999</v>
      </c>
      <c r="N45" s="142">
        <f t="shared" si="7"/>
        <v>739.4559999999999</v>
      </c>
      <c r="O45" s="141">
        <f t="shared" si="7"/>
        <v>725.31600000000003</v>
      </c>
      <c r="P45" s="143">
        <f t="shared" si="7"/>
        <v>738.35599999999999</v>
      </c>
      <c r="Q45" s="144">
        <f t="shared" si="7"/>
        <v>752.52599999999984</v>
      </c>
      <c r="R45" s="141">
        <f t="shared" si="7"/>
        <v>751.98599999999988</v>
      </c>
      <c r="S45" s="144">
        <f t="shared" si="7"/>
        <v>749.79600000000005</v>
      </c>
      <c r="T45" s="141">
        <f t="shared" si="7"/>
        <v>747.68599999999992</v>
      </c>
      <c r="U45" s="141">
        <f t="shared" si="7"/>
        <v>735.69599999999991</v>
      </c>
      <c r="V45" s="141">
        <f t="shared" si="7"/>
        <v>741.88599999999997</v>
      </c>
      <c r="W45" s="141">
        <f t="shared" si="7"/>
        <v>745.77599999999984</v>
      </c>
      <c r="X45" s="141">
        <f t="shared" si="7"/>
        <v>751.30600000000004</v>
      </c>
      <c r="Y45" s="145">
        <f t="shared" si="7"/>
        <v>756.80600000000004</v>
      </c>
    </row>
    <row r="46" spans="1:25" s="65" customFormat="1" ht="18.75" hidden="1" customHeight="1" outlineLevel="1">
      <c r="A46" s="59" t="s">
        <v>8</v>
      </c>
      <c r="B46" s="73">
        <f ca="1">'октябрь (3 цк)'!B46</f>
        <v>675.45</v>
      </c>
      <c r="C46" s="73">
        <f ca="1">'октябрь (3 цк)'!C46</f>
        <v>658.93</v>
      </c>
      <c r="D46" s="73">
        <f ca="1">'октябрь (3 цк)'!D46</f>
        <v>665.68</v>
      </c>
      <c r="E46" s="73">
        <f ca="1">'октябрь (3 цк)'!E46</f>
        <v>682.11</v>
      </c>
      <c r="F46" s="73">
        <f ca="1">'октябрь (3 цк)'!F46</f>
        <v>692.1</v>
      </c>
      <c r="G46" s="73">
        <f ca="1">'октябрь (3 цк)'!G46</f>
        <v>684.43</v>
      </c>
      <c r="H46" s="73">
        <f ca="1">'октябрь (3 цк)'!H46</f>
        <v>686.39</v>
      </c>
      <c r="I46" s="73">
        <f ca="1">'октябрь (3 цк)'!I46</f>
        <v>673.75</v>
      </c>
      <c r="J46" s="73">
        <f ca="1">'октябрь (3 цк)'!J46</f>
        <v>679.54</v>
      </c>
      <c r="K46" s="73">
        <f ca="1">'октябрь (3 цк)'!K46</f>
        <v>682.48</v>
      </c>
      <c r="L46" s="73">
        <f ca="1">'октябрь (3 цк)'!L46</f>
        <v>680.03</v>
      </c>
      <c r="M46" s="73">
        <f ca="1">'октябрь (3 цк)'!M46</f>
        <v>678.14</v>
      </c>
      <c r="N46" s="73">
        <f ca="1">'октябрь (3 цк)'!N46</f>
        <v>665.48</v>
      </c>
      <c r="O46" s="73">
        <f ca="1">'октябрь (3 цк)'!O46</f>
        <v>651.34</v>
      </c>
      <c r="P46" s="73">
        <f ca="1">'октябрь (3 цк)'!P46</f>
        <v>664.38</v>
      </c>
      <c r="Q46" s="73">
        <f ca="1">'октябрь (3 цк)'!Q46</f>
        <v>678.55</v>
      </c>
      <c r="R46" s="73">
        <f ca="1">'октябрь (3 цк)'!R46</f>
        <v>678.01</v>
      </c>
      <c r="S46" s="73">
        <f ca="1">'октябрь (3 цк)'!S46</f>
        <v>675.82</v>
      </c>
      <c r="T46" s="73">
        <f ca="1">'октябрь (3 цк)'!T46</f>
        <v>673.71</v>
      </c>
      <c r="U46" s="73">
        <f ca="1">'октябрь (3 цк)'!U46</f>
        <v>661.72</v>
      </c>
      <c r="V46" s="73">
        <f ca="1">'октябрь (3 цк)'!V46</f>
        <v>667.91</v>
      </c>
      <c r="W46" s="73">
        <f ca="1">'октябрь (3 цк)'!W46</f>
        <v>671.8</v>
      </c>
      <c r="X46" s="73">
        <f ca="1">'октябрь (3 цк)'!X46</f>
        <v>677.33</v>
      </c>
      <c r="Y46" s="73">
        <f ca="1">'октябрь (3 цк)'!Y46</f>
        <v>682.83</v>
      </c>
    </row>
    <row r="47" spans="1:25" s="65" customFormat="1" ht="18.75" hidden="1" customHeight="1" outlineLevel="1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hidden="1" customHeight="1" outlineLevel="1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hidden="1" customHeight="1" outlineLevel="1" thickBot="1">
      <c r="A49" s="6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113" customFormat="1" ht="18.75" customHeight="1" collapsed="1" thickBot="1">
      <c r="A50" s="114">
        <v>9</v>
      </c>
      <c r="B50" s="140">
        <f t="shared" ref="B50:Y50" si="8">SUM(B51:B54)</f>
        <v>771.88599999999997</v>
      </c>
      <c r="C50" s="141">
        <f t="shared" si="8"/>
        <v>757.79600000000005</v>
      </c>
      <c r="D50" s="141">
        <f t="shared" si="8"/>
        <v>753.81600000000003</v>
      </c>
      <c r="E50" s="141">
        <f t="shared" si="8"/>
        <v>774.62599999999998</v>
      </c>
      <c r="F50" s="141">
        <f t="shared" si="8"/>
        <v>785.49599999999987</v>
      </c>
      <c r="G50" s="141">
        <f t="shared" si="8"/>
        <v>780.66599999999994</v>
      </c>
      <c r="H50" s="141">
        <f t="shared" si="8"/>
        <v>787.50599999999986</v>
      </c>
      <c r="I50" s="141">
        <f t="shared" si="8"/>
        <v>767.33600000000001</v>
      </c>
      <c r="J50" s="141">
        <f t="shared" si="8"/>
        <v>776.14599999999996</v>
      </c>
      <c r="K50" s="142">
        <f t="shared" si="8"/>
        <v>776.85599999999999</v>
      </c>
      <c r="L50" s="141">
        <f t="shared" si="8"/>
        <v>780.11599999999999</v>
      </c>
      <c r="M50" s="143">
        <f t="shared" si="8"/>
        <v>777.18599999999992</v>
      </c>
      <c r="N50" s="142">
        <f t="shared" si="8"/>
        <v>776.49599999999987</v>
      </c>
      <c r="O50" s="141">
        <f t="shared" si="8"/>
        <v>758.96599999999989</v>
      </c>
      <c r="P50" s="143">
        <f t="shared" si="8"/>
        <v>778.36599999999999</v>
      </c>
      <c r="Q50" s="144">
        <f t="shared" si="8"/>
        <v>795.08600000000001</v>
      </c>
      <c r="R50" s="141">
        <f t="shared" si="8"/>
        <v>794.39599999999996</v>
      </c>
      <c r="S50" s="144">
        <f t="shared" si="8"/>
        <v>795.99599999999987</v>
      </c>
      <c r="T50" s="141">
        <f t="shared" si="8"/>
        <v>789.35599999999999</v>
      </c>
      <c r="U50" s="141">
        <f t="shared" si="8"/>
        <v>767.15599999999995</v>
      </c>
      <c r="V50" s="141">
        <f t="shared" si="8"/>
        <v>768.97599999999989</v>
      </c>
      <c r="W50" s="141">
        <f t="shared" si="8"/>
        <v>777.98599999999988</v>
      </c>
      <c r="X50" s="141">
        <f t="shared" si="8"/>
        <v>778.13599999999997</v>
      </c>
      <c r="Y50" s="145">
        <f t="shared" si="8"/>
        <v>765.94599999999991</v>
      </c>
    </row>
    <row r="51" spans="1:25" s="65" customFormat="1" ht="18.75" hidden="1" customHeight="1" outlineLevel="1">
      <c r="A51" s="59" t="s">
        <v>8</v>
      </c>
      <c r="B51" s="73">
        <f ca="1">'октябрь (3 цк)'!B51</f>
        <v>697.91</v>
      </c>
      <c r="C51" s="73">
        <f ca="1">'октябрь (3 цк)'!C51</f>
        <v>683.82</v>
      </c>
      <c r="D51" s="73">
        <f ca="1">'октябрь (3 цк)'!D51</f>
        <v>679.84</v>
      </c>
      <c r="E51" s="73">
        <f ca="1">'октябрь (3 цк)'!E51</f>
        <v>700.65</v>
      </c>
      <c r="F51" s="73">
        <f ca="1">'октябрь (3 цк)'!F51</f>
        <v>711.52</v>
      </c>
      <c r="G51" s="73">
        <f ca="1">'октябрь (3 цк)'!G51</f>
        <v>706.69</v>
      </c>
      <c r="H51" s="73">
        <f ca="1">'октябрь (3 цк)'!H51</f>
        <v>713.53</v>
      </c>
      <c r="I51" s="73">
        <f ca="1">'октябрь (3 цк)'!I51</f>
        <v>693.36</v>
      </c>
      <c r="J51" s="73">
        <f ca="1">'октябрь (3 цк)'!J51</f>
        <v>702.17</v>
      </c>
      <c r="K51" s="73">
        <f ca="1">'октябрь (3 цк)'!K51</f>
        <v>702.88</v>
      </c>
      <c r="L51" s="73">
        <f ca="1">'октябрь (3 цк)'!L51</f>
        <v>706.14</v>
      </c>
      <c r="M51" s="73">
        <f ca="1">'октябрь (3 цк)'!M51</f>
        <v>703.21</v>
      </c>
      <c r="N51" s="73">
        <f ca="1">'октябрь (3 цк)'!N51</f>
        <v>702.52</v>
      </c>
      <c r="O51" s="73">
        <f ca="1">'октябрь (3 цк)'!O51</f>
        <v>684.99</v>
      </c>
      <c r="P51" s="73">
        <f ca="1">'октябрь (3 цк)'!P51</f>
        <v>704.39</v>
      </c>
      <c r="Q51" s="73">
        <f ca="1">'октябрь (3 цк)'!Q51</f>
        <v>721.11</v>
      </c>
      <c r="R51" s="73">
        <f ca="1">'октябрь (3 цк)'!R51</f>
        <v>720.42</v>
      </c>
      <c r="S51" s="73">
        <f ca="1">'октябрь (3 цк)'!S51</f>
        <v>722.02</v>
      </c>
      <c r="T51" s="73">
        <f ca="1">'октябрь (3 цк)'!T51</f>
        <v>715.38</v>
      </c>
      <c r="U51" s="73">
        <f ca="1">'октябрь (3 цк)'!U51</f>
        <v>693.18</v>
      </c>
      <c r="V51" s="73">
        <f ca="1">'октябрь (3 цк)'!V51</f>
        <v>695</v>
      </c>
      <c r="W51" s="73">
        <f ca="1">'октябрь (3 цк)'!W51</f>
        <v>704.01</v>
      </c>
      <c r="X51" s="73">
        <f ca="1">'октябрь (3 цк)'!X51</f>
        <v>704.16</v>
      </c>
      <c r="Y51" s="73">
        <f ca="1">'октябрь (3 цк)'!Y51</f>
        <v>691.97</v>
      </c>
    </row>
    <row r="52" spans="1:25" s="65" customFormat="1" ht="18.75" hidden="1" customHeight="1" outlineLevel="1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hidden="1" customHeight="1" outlineLevel="1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hidden="1" customHeight="1" outlineLevel="1" thickBot="1">
      <c r="A54" s="6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113" customFormat="1" ht="18.75" customHeight="1" collapsed="1" thickBot="1">
      <c r="A55" s="117">
        <v>10</v>
      </c>
      <c r="B55" s="140">
        <f t="shared" ref="B55:Y55" si="9">SUM(B56:B59)</f>
        <v>793.68599999999992</v>
      </c>
      <c r="C55" s="141">
        <f t="shared" si="9"/>
        <v>744.38599999999997</v>
      </c>
      <c r="D55" s="141">
        <f t="shared" si="9"/>
        <v>760.75599999999986</v>
      </c>
      <c r="E55" s="141">
        <f t="shared" si="9"/>
        <v>784.2059999999999</v>
      </c>
      <c r="F55" s="141">
        <f t="shared" si="9"/>
        <v>778.02599999999984</v>
      </c>
      <c r="G55" s="141">
        <f t="shared" si="9"/>
        <v>783.52599999999984</v>
      </c>
      <c r="H55" s="141">
        <f t="shared" si="9"/>
        <v>784.50599999999986</v>
      </c>
      <c r="I55" s="141">
        <f t="shared" si="9"/>
        <v>771.18599999999992</v>
      </c>
      <c r="J55" s="141">
        <f t="shared" si="9"/>
        <v>775.91599999999994</v>
      </c>
      <c r="K55" s="142">
        <f t="shared" si="9"/>
        <v>775.56600000000003</v>
      </c>
      <c r="L55" s="141">
        <f t="shared" si="9"/>
        <v>778.35599999999999</v>
      </c>
      <c r="M55" s="143">
        <f t="shared" si="9"/>
        <v>780.80600000000004</v>
      </c>
      <c r="N55" s="142">
        <f t="shared" si="9"/>
        <v>781.56600000000003</v>
      </c>
      <c r="O55" s="141">
        <f t="shared" si="9"/>
        <v>760.44599999999991</v>
      </c>
      <c r="P55" s="143">
        <f t="shared" si="9"/>
        <v>773.17599999999993</v>
      </c>
      <c r="Q55" s="144">
        <f t="shared" si="9"/>
        <v>797.17599999999993</v>
      </c>
      <c r="R55" s="141">
        <f t="shared" si="9"/>
        <v>797.80600000000004</v>
      </c>
      <c r="S55" s="144">
        <f t="shared" si="9"/>
        <v>784.03599999999983</v>
      </c>
      <c r="T55" s="141">
        <f t="shared" si="9"/>
        <v>783.57600000000002</v>
      </c>
      <c r="U55" s="141">
        <f t="shared" si="9"/>
        <v>771.73599999999988</v>
      </c>
      <c r="V55" s="141">
        <f t="shared" si="9"/>
        <v>774.26599999999985</v>
      </c>
      <c r="W55" s="141">
        <f t="shared" si="9"/>
        <v>777.08600000000001</v>
      </c>
      <c r="X55" s="141">
        <f t="shared" si="9"/>
        <v>781.13599999999997</v>
      </c>
      <c r="Y55" s="145">
        <f t="shared" si="9"/>
        <v>772.32600000000002</v>
      </c>
    </row>
    <row r="56" spans="1:25" s="65" customFormat="1" ht="18.75" hidden="1" customHeight="1" outlineLevel="1">
      <c r="A56" s="59" t="s">
        <v>8</v>
      </c>
      <c r="B56" s="73">
        <f ca="1">'октябрь (3 цк)'!B56</f>
        <v>719.71</v>
      </c>
      <c r="C56" s="73">
        <f ca="1">'октябрь (3 цк)'!C56</f>
        <v>670.41</v>
      </c>
      <c r="D56" s="73">
        <f ca="1">'октябрь (3 цк)'!D56</f>
        <v>686.78</v>
      </c>
      <c r="E56" s="73">
        <f ca="1">'октябрь (3 цк)'!E56</f>
        <v>710.23</v>
      </c>
      <c r="F56" s="73">
        <f ca="1">'октябрь (3 цк)'!F56</f>
        <v>704.05</v>
      </c>
      <c r="G56" s="73">
        <f ca="1">'октябрь (3 цк)'!G56</f>
        <v>709.55</v>
      </c>
      <c r="H56" s="73">
        <f ca="1">'октябрь (3 цк)'!H56</f>
        <v>710.53</v>
      </c>
      <c r="I56" s="73">
        <f ca="1">'октябрь (3 цк)'!I56</f>
        <v>697.21</v>
      </c>
      <c r="J56" s="73">
        <f ca="1">'октябрь (3 цк)'!J56</f>
        <v>701.94</v>
      </c>
      <c r="K56" s="73">
        <f ca="1">'октябрь (3 цк)'!K56</f>
        <v>701.59</v>
      </c>
      <c r="L56" s="73">
        <f ca="1">'октябрь (3 цк)'!L56</f>
        <v>704.38</v>
      </c>
      <c r="M56" s="73">
        <f ca="1">'октябрь (3 цк)'!M56</f>
        <v>706.83</v>
      </c>
      <c r="N56" s="73">
        <f ca="1">'октябрь (3 цк)'!N56</f>
        <v>707.59</v>
      </c>
      <c r="O56" s="73">
        <f ca="1">'октябрь (3 цк)'!O56</f>
        <v>686.47</v>
      </c>
      <c r="P56" s="73">
        <f ca="1">'октябрь (3 цк)'!P56</f>
        <v>699.2</v>
      </c>
      <c r="Q56" s="73">
        <f ca="1">'октябрь (3 цк)'!Q56</f>
        <v>723.2</v>
      </c>
      <c r="R56" s="73">
        <f ca="1">'октябрь (3 цк)'!R56</f>
        <v>723.83</v>
      </c>
      <c r="S56" s="73">
        <f ca="1">'октябрь (3 цк)'!S56</f>
        <v>710.06</v>
      </c>
      <c r="T56" s="73">
        <f ca="1">'октябрь (3 цк)'!T56</f>
        <v>709.6</v>
      </c>
      <c r="U56" s="73">
        <f ca="1">'октябрь (3 цк)'!U56</f>
        <v>697.76</v>
      </c>
      <c r="V56" s="73">
        <f ca="1">'октябрь (3 цк)'!V56</f>
        <v>700.29</v>
      </c>
      <c r="W56" s="73">
        <f ca="1">'октябрь (3 цк)'!W56</f>
        <v>703.11</v>
      </c>
      <c r="X56" s="73">
        <f ca="1">'октябрь (3 цк)'!X56</f>
        <v>707.16</v>
      </c>
      <c r="Y56" s="73">
        <f ca="1">'октябрь (3 цк)'!Y56</f>
        <v>698.35</v>
      </c>
    </row>
    <row r="57" spans="1:25" s="65" customFormat="1" ht="18.75" hidden="1" customHeight="1" outlineLevel="1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hidden="1" customHeight="1" outlineLevel="1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hidden="1" customHeight="1" outlineLevel="1" thickBot="1">
      <c r="A59" s="6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113" customFormat="1" ht="18.75" customHeight="1" collapsed="1" thickBot="1">
      <c r="A60" s="114">
        <v>11</v>
      </c>
      <c r="B60" s="140">
        <f t="shared" ref="B60:Y60" si="10">SUM(B61:B64)</f>
        <v>819.52599999999984</v>
      </c>
      <c r="C60" s="141">
        <f t="shared" si="10"/>
        <v>792.56600000000003</v>
      </c>
      <c r="D60" s="141">
        <f t="shared" si="10"/>
        <v>799.27599999999984</v>
      </c>
      <c r="E60" s="141">
        <f t="shared" si="10"/>
        <v>833.57600000000002</v>
      </c>
      <c r="F60" s="141">
        <f t="shared" si="10"/>
        <v>1020.6659999999999</v>
      </c>
      <c r="G60" s="141">
        <f t="shared" si="10"/>
        <v>837.55600000000004</v>
      </c>
      <c r="H60" s="141">
        <f t="shared" si="10"/>
        <v>834.31600000000003</v>
      </c>
      <c r="I60" s="141">
        <f t="shared" si="10"/>
        <v>820.23599999999988</v>
      </c>
      <c r="J60" s="141">
        <f t="shared" si="10"/>
        <v>829.51599999999985</v>
      </c>
      <c r="K60" s="142">
        <f t="shared" si="10"/>
        <v>829.63599999999997</v>
      </c>
      <c r="L60" s="141">
        <f t="shared" si="10"/>
        <v>811.68599999999992</v>
      </c>
      <c r="M60" s="143">
        <f t="shared" si="10"/>
        <v>811.60599999999999</v>
      </c>
      <c r="N60" s="142">
        <f t="shared" si="10"/>
        <v>821.03599999999983</v>
      </c>
      <c r="O60" s="141">
        <f t="shared" si="10"/>
        <v>805.16599999999994</v>
      </c>
      <c r="P60" s="143">
        <f t="shared" si="10"/>
        <v>818.42599999999993</v>
      </c>
      <c r="Q60" s="144">
        <f t="shared" si="10"/>
        <v>841.00599999999986</v>
      </c>
      <c r="R60" s="141">
        <f t="shared" si="10"/>
        <v>845.2059999999999</v>
      </c>
      <c r="S60" s="144">
        <f t="shared" si="10"/>
        <v>837.21599999999989</v>
      </c>
      <c r="T60" s="141">
        <f t="shared" si="10"/>
        <v>821.51599999999985</v>
      </c>
      <c r="U60" s="141">
        <f t="shared" si="10"/>
        <v>812.58600000000001</v>
      </c>
      <c r="V60" s="141">
        <f t="shared" si="10"/>
        <v>797.68599999999992</v>
      </c>
      <c r="W60" s="141">
        <f t="shared" si="10"/>
        <v>801.85599999999999</v>
      </c>
      <c r="X60" s="141">
        <f t="shared" si="10"/>
        <v>816.52599999999984</v>
      </c>
      <c r="Y60" s="145">
        <f t="shared" si="10"/>
        <v>827.89599999999996</v>
      </c>
    </row>
    <row r="61" spans="1:25" s="65" customFormat="1" ht="18.75" hidden="1" customHeight="1" outlineLevel="1">
      <c r="A61" s="59" t="s">
        <v>8</v>
      </c>
      <c r="B61" s="73">
        <f ca="1">'октябрь (3 цк)'!B61</f>
        <v>745.55</v>
      </c>
      <c r="C61" s="73">
        <f ca="1">'октябрь (3 цк)'!C61</f>
        <v>718.59</v>
      </c>
      <c r="D61" s="73">
        <f ca="1">'октябрь (3 цк)'!D61</f>
        <v>725.3</v>
      </c>
      <c r="E61" s="73">
        <f ca="1">'октябрь (3 цк)'!E61</f>
        <v>759.6</v>
      </c>
      <c r="F61" s="73">
        <f ca="1">'октябрь (3 цк)'!F61</f>
        <v>946.69</v>
      </c>
      <c r="G61" s="73">
        <f ca="1">'октябрь (3 цк)'!G61</f>
        <v>763.58</v>
      </c>
      <c r="H61" s="73">
        <f ca="1">'октябрь (3 цк)'!H61</f>
        <v>760.34</v>
      </c>
      <c r="I61" s="73">
        <f ca="1">'октябрь (3 цк)'!I61</f>
        <v>746.26</v>
      </c>
      <c r="J61" s="73">
        <f ca="1">'октябрь (3 цк)'!J61</f>
        <v>755.54</v>
      </c>
      <c r="K61" s="73">
        <f ca="1">'октябрь (3 цк)'!K61</f>
        <v>755.66</v>
      </c>
      <c r="L61" s="73">
        <f ca="1">'октябрь (3 цк)'!L61</f>
        <v>737.71</v>
      </c>
      <c r="M61" s="73">
        <f ca="1">'октябрь (3 цк)'!M61</f>
        <v>737.63</v>
      </c>
      <c r="N61" s="73">
        <f ca="1">'октябрь (3 цк)'!N61</f>
        <v>747.06</v>
      </c>
      <c r="O61" s="73">
        <f ca="1">'октябрь (3 цк)'!O61</f>
        <v>731.19</v>
      </c>
      <c r="P61" s="73">
        <f ca="1">'октябрь (3 цк)'!P61</f>
        <v>744.45</v>
      </c>
      <c r="Q61" s="73">
        <f ca="1">'октябрь (3 цк)'!Q61</f>
        <v>767.03</v>
      </c>
      <c r="R61" s="73">
        <f ca="1">'октябрь (3 цк)'!R61</f>
        <v>771.23</v>
      </c>
      <c r="S61" s="73">
        <f ca="1">'октябрь (3 цк)'!S61</f>
        <v>763.24</v>
      </c>
      <c r="T61" s="73">
        <f ca="1">'октябрь (3 цк)'!T61</f>
        <v>747.54</v>
      </c>
      <c r="U61" s="73">
        <f ca="1">'октябрь (3 цк)'!U61</f>
        <v>738.61</v>
      </c>
      <c r="V61" s="73">
        <f ca="1">'октябрь (3 цк)'!V61</f>
        <v>723.71</v>
      </c>
      <c r="W61" s="73">
        <f ca="1">'октябрь (3 цк)'!W61</f>
        <v>727.88</v>
      </c>
      <c r="X61" s="73">
        <f ca="1">'октябрь (3 цк)'!X61</f>
        <v>742.55</v>
      </c>
      <c r="Y61" s="73">
        <f ca="1">'октябрь (3 цк)'!Y61</f>
        <v>753.92</v>
      </c>
    </row>
    <row r="62" spans="1:25" s="65" customFormat="1" ht="18.75" hidden="1" customHeight="1" outlineLevel="1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hidden="1" customHeight="1" outlineLevel="1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hidden="1" customHeight="1" outlineLevel="1" thickBot="1">
      <c r="A64" s="6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113" customFormat="1" ht="18.75" customHeight="1" collapsed="1" thickBot="1">
      <c r="A65" s="117">
        <v>12</v>
      </c>
      <c r="B65" s="140">
        <f t="shared" ref="B65:Y65" si="11">SUM(B66:B69)</f>
        <v>880.596</v>
      </c>
      <c r="C65" s="141">
        <f t="shared" si="11"/>
        <v>854.01599999999985</v>
      </c>
      <c r="D65" s="141">
        <f t="shared" si="11"/>
        <v>878.12599999999998</v>
      </c>
      <c r="E65" s="141">
        <f t="shared" si="11"/>
        <v>1034.5160000000001</v>
      </c>
      <c r="F65" s="141">
        <f t="shared" si="11"/>
        <v>903.846</v>
      </c>
      <c r="G65" s="141">
        <f t="shared" si="11"/>
        <v>895.75599999999986</v>
      </c>
      <c r="H65" s="141">
        <f t="shared" si="11"/>
        <v>874.69599999999991</v>
      </c>
      <c r="I65" s="141">
        <f t="shared" si="11"/>
        <v>884.54600000000005</v>
      </c>
      <c r="J65" s="141">
        <f t="shared" si="11"/>
        <v>898.78599999999983</v>
      </c>
      <c r="K65" s="142">
        <f t="shared" si="11"/>
        <v>899.66599999999994</v>
      </c>
      <c r="L65" s="141">
        <f t="shared" si="11"/>
        <v>893.46599999999989</v>
      </c>
      <c r="M65" s="143">
        <f t="shared" si="11"/>
        <v>900.02599999999984</v>
      </c>
      <c r="N65" s="142">
        <f t="shared" si="11"/>
        <v>860.51599999999985</v>
      </c>
      <c r="O65" s="141">
        <f t="shared" si="11"/>
        <v>831.56600000000003</v>
      </c>
      <c r="P65" s="143">
        <f t="shared" si="11"/>
        <v>838.03599999999983</v>
      </c>
      <c r="Q65" s="144">
        <f t="shared" si="11"/>
        <v>845.76599999999985</v>
      </c>
      <c r="R65" s="141">
        <f t="shared" si="11"/>
        <v>832.00599999999986</v>
      </c>
      <c r="S65" s="144">
        <f t="shared" si="11"/>
        <v>853.57600000000002</v>
      </c>
      <c r="T65" s="141">
        <f t="shared" si="11"/>
        <v>843.24599999999987</v>
      </c>
      <c r="U65" s="141">
        <f t="shared" si="11"/>
        <v>829.2059999999999</v>
      </c>
      <c r="V65" s="141">
        <f t="shared" si="11"/>
        <v>828.71599999999989</v>
      </c>
      <c r="W65" s="141">
        <f t="shared" si="11"/>
        <v>844.14599999999996</v>
      </c>
      <c r="X65" s="141">
        <f t="shared" si="11"/>
        <v>831.99599999999987</v>
      </c>
      <c r="Y65" s="145">
        <f t="shared" si="11"/>
        <v>841.04600000000005</v>
      </c>
    </row>
    <row r="66" spans="1:25" s="65" customFormat="1" ht="18.75" hidden="1" customHeight="1" outlineLevel="1">
      <c r="A66" s="59" t="s">
        <v>8</v>
      </c>
      <c r="B66" s="73">
        <f ca="1">'октябрь (3 цк)'!B66</f>
        <v>806.62</v>
      </c>
      <c r="C66" s="73">
        <f ca="1">'октябрь (3 цк)'!C66</f>
        <v>780.04</v>
      </c>
      <c r="D66" s="73">
        <f ca="1">'октябрь (3 цк)'!D66</f>
        <v>804.15</v>
      </c>
      <c r="E66" s="73">
        <f ca="1">'октябрь (3 цк)'!E66</f>
        <v>960.54</v>
      </c>
      <c r="F66" s="73">
        <f ca="1">'октябрь (3 цк)'!F66</f>
        <v>829.87</v>
      </c>
      <c r="G66" s="73">
        <f ca="1">'октябрь (3 цк)'!G66</f>
        <v>821.78</v>
      </c>
      <c r="H66" s="73">
        <f ca="1">'октябрь (3 цк)'!H66</f>
        <v>800.72</v>
      </c>
      <c r="I66" s="73">
        <f ca="1">'октябрь (3 цк)'!I66</f>
        <v>810.57</v>
      </c>
      <c r="J66" s="73">
        <f ca="1">'октябрь (3 цк)'!J66</f>
        <v>824.81</v>
      </c>
      <c r="K66" s="73">
        <f ca="1">'октябрь (3 цк)'!K66</f>
        <v>825.69</v>
      </c>
      <c r="L66" s="73">
        <f ca="1">'октябрь (3 цк)'!L66</f>
        <v>819.49</v>
      </c>
      <c r="M66" s="73">
        <f ca="1">'октябрь (3 цк)'!M66</f>
        <v>826.05</v>
      </c>
      <c r="N66" s="73">
        <f ca="1">'октябрь (3 цк)'!N66</f>
        <v>786.54</v>
      </c>
      <c r="O66" s="73">
        <f ca="1">'октябрь (3 цк)'!O66</f>
        <v>757.59</v>
      </c>
      <c r="P66" s="73">
        <f ca="1">'октябрь (3 цк)'!P66</f>
        <v>764.06</v>
      </c>
      <c r="Q66" s="73">
        <f ca="1">'октябрь (3 цк)'!Q66</f>
        <v>771.79</v>
      </c>
      <c r="R66" s="73">
        <f ca="1">'октябрь (3 цк)'!R66</f>
        <v>758.03</v>
      </c>
      <c r="S66" s="73">
        <f ca="1">'октябрь (3 цк)'!S66</f>
        <v>779.6</v>
      </c>
      <c r="T66" s="73">
        <f ca="1">'октябрь (3 цк)'!T66</f>
        <v>769.27</v>
      </c>
      <c r="U66" s="73">
        <f ca="1">'октябрь (3 цк)'!U66</f>
        <v>755.23</v>
      </c>
      <c r="V66" s="73">
        <f ca="1">'октябрь (3 цк)'!V66</f>
        <v>754.74</v>
      </c>
      <c r="W66" s="73">
        <f ca="1">'октябрь (3 цк)'!W66</f>
        <v>770.17</v>
      </c>
      <c r="X66" s="73">
        <f ca="1">'октябрь (3 цк)'!X66</f>
        <v>758.02</v>
      </c>
      <c r="Y66" s="73">
        <f ca="1">'октябрь (3 цк)'!Y66</f>
        <v>767.07</v>
      </c>
    </row>
    <row r="67" spans="1:25" s="65" customFormat="1" ht="18.75" hidden="1" customHeight="1" outlineLevel="1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hidden="1" customHeight="1" outlineLevel="1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hidden="1" customHeight="1" outlineLevel="1" thickBot="1">
      <c r="A69" s="6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113" customFormat="1" ht="18.75" customHeight="1" collapsed="1" thickBot="1">
      <c r="A70" s="114">
        <v>13</v>
      </c>
      <c r="B70" s="140">
        <f t="shared" ref="B70:Y70" si="12">SUM(B71:B74)</f>
        <v>784.15599999999995</v>
      </c>
      <c r="C70" s="141">
        <f t="shared" si="12"/>
        <v>764.33600000000001</v>
      </c>
      <c r="D70" s="141">
        <f t="shared" si="12"/>
        <v>782.80600000000004</v>
      </c>
      <c r="E70" s="141">
        <f t="shared" si="12"/>
        <v>797.846</v>
      </c>
      <c r="F70" s="141">
        <f t="shared" si="12"/>
        <v>791.7059999999999</v>
      </c>
      <c r="G70" s="141">
        <f t="shared" si="12"/>
        <v>791.98599999999988</v>
      </c>
      <c r="H70" s="141">
        <f t="shared" si="12"/>
        <v>799.98599999999988</v>
      </c>
      <c r="I70" s="141">
        <f t="shared" si="12"/>
        <v>782.81600000000003</v>
      </c>
      <c r="J70" s="141">
        <f t="shared" si="12"/>
        <v>772.02599999999984</v>
      </c>
      <c r="K70" s="142">
        <f t="shared" si="12"/>
        <v>781.80600000000004</v>
      </c>
      <c r="L70" s="141">
        <f t="shared" si="12"/>
        <v>795.80600000000004</v>
      </c>
      <c r="M70" s="143">
        <f t="shared" si="12"/>
        <v>794.4559999999999</v>
      </c>
      <c r="N70" s="142">
        <f t="shared" si="12"/>
        <v>805.65599999999995</v>
      </c>
      <c r="O70" s="141">
        <f t="shared" si="12"/>
        <v>770.36599999999999</v>
      </c>
      <c r="P70" s="143">
        <f t="shared" si="12"/>
        <v>817.596</v>
      </c>
      <c r="Q70" s="144">
        <f t="shared" si="12"/>
        <v>855.22599999999989</v>
      </c>
      <c r="R70" s="141">
        <f t="shared" si="12"/>
        <v>821.04600000000005</v>
      </c>
      <c r="S70" s="144">
        <f t="shared" si="12"/>
        <v>831.62599999999998</v>
      </c>
      <c r="T70" s="141">
        <f t="shared" si="12"/>
        <v>794.86599999999999</v>
      </c>
      <c r="U70" s="141">
        <f t="shared" si="12"/>
        <v>778.94599999999991</v>
      </c>
      <c r="V70" s="141">
        <f t="shared" si="12"/>
        <v>779.096</v>
      </c>
      <c r="W70" s="141">
        <f t="shared" si="12"/>
        <v>784.99599999999987</v>
      </c>
      <c r="X70" s="141">
        <f t="shared" si="12"/>
        <v>782.21599999999989</v>
      </c>
      <c r="Y70" s="145">
        <f t="shared" si="12"/>
        <v>784.71599999999989</v>
      </c>
    </row>
    <row r="71" spans="1:25" s="65" customFormat="1" ht="18.75" hidden="1" customHeight="1" outlineLevel="1">
      <c r="A71" s="59" t="s">
        <v>8</v>
      </c>
      <c r="B71" s="73">
        <f ca="1">'октябрь (3 цк)'!B71</f>
        <v>710.18</v>
      </c>
      <c r="C71" s="73">
        <f ca="1">'октябрь (3 цк)'!C71</f>
        <v>690.36</v>
      </c>
      <c r="D71" s="73">
        <f ca="1">'октябрь (3 цк)'!D71</f>
        <v>708.83</v>
      </c>
      <c r="E71" s="73">
        <f ca="1">'октябрь (3 цк)'!E71</f>
        <v>723.87</v>
      </c>
      <c r="F71" s="73">
        <f ca="1">'октябрь (3 цк)'!F71</f>
        <v>717.73</v>
      </c>
      <c r="G71" s="73">
        <f ca="1">'октябрь (3 цк)'!G71</f>
        <v>718.01</v>
      </c>
      <c r="H71" s="73">
        <f ca="1">'октябрь (3 цк)'!H71</f>
        <v>726.01</v>
      </c>
      <c r="I71" s="73">
        <f ca="1">'октябрь (3 цк)'!I71</f>
        <v>708.84</v>
      </c>
      <c r="J71" s="73">
        <f ca="1">'октябрь (3 цк)'!J71</f>
        <v>698.05</v>
      </c>
      <c r="K71" s="73">
        <f ca="1">'октябрь (3 цк)'!K71</f>
        <v>707.83</v>
      </c>
      <c r="L71" s="73">
        <f ca="1">'октябрь (3 цк)'!L71</f>
        <v>721.83</v>
      </c>
      <c r="M71" s="73">
        <f ca="1">'октябрь (3 цк)'!M71</f>
        <v>720.48</v>
      </c>
      <c r="N71" s="73">
        <f ca="1">'октябрь (3 цк)'!N71</f>
        <v>731.68</v>
      </c>
      <c r="O71" s="73">
        <f ca="1">'октябрь (3 цк)'!O71</f>
        <v>696.39</v>
      </c>
      <c r="P71" s="73">
        <f ca="1">'октябрь (3 цк)'!P71</f>
        <v>743.62</v>
      </c>
      <c r="Q71" s="73">
        <f ca="1">'октябрь (3 цк)'!Q71</f>
        <v>781.25</v>
      </c>
      <c r="R71" s="73">
        <f ca="1">'октябрь (3 цк)'!R71</f>
        <v>747.07</v>
      </c>
      <c r="S71" s="73">
        <f ca="1">'октябрь (3 цк)'!S71</f>
        <v>757.65</v>
      </c>
      <c r="T71" s="73">
        <f ca="1">'октябрь (3 цк)'!T71</f>
        <v>720.89</v>
      </c>
      <c r="U71" s="73">
        <f ca="1">'октябрь (3 цк)'!U71</f>
        <v>704.97</v>
      </c>
      <c r="V71" s="73">
        <f ca="1">'октябрь (3 цк)'!V71</f>
        <v>705.12</v>
      </c>
      <c r="W71" s="73">
        <f ca="1">'октябрь (3 цк)'!W71</f>
        <v>711.02</v>
      </c>
      <c r="X71" s="73">
        <f ca="1">'октябрь (3 цк)'!X71</f>
        <v>708.24</v>
      </c>
      <c r="Y71" s="73">
        <f ca="1">'октябрь (3 цк)'!Y71</f>
        <v>710.74</v>
      </c>
    </row>
    <row r="72" spans="1:25" s="65" customFormat="1" ht="18.75" hidden="1" customHeight="1" outlineLevel="1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hidden="1" customHeight="1" outlineLevel="1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hidden="1" customHeight="1" outlineLevel="1" thickBot="1">
      <c r="A74" s="6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113" customFormat="1" ht="18.75" customHeight="1" collapsed="1" thickBot="1">
      <c r="A75" s="117">
        <v>14</v>
      </c>
      <c r="B75" s="140">
        <f t="shared" ref="B75:Y75" si="13">SUM(B76:B79)</f>
        <v>794.50599999999986</v>
      </c>
      <c r="C75" s="141">
        <f t="shared" si="13"/>
        <v>764.25599999999986</v>
      </c>
      <c r="D75" s="141">
        <f t="shared" si="13"/>
        <v>765.46599999999989</v>
      </c>
      <c r="E75" s="141">
        <f t="shared" si="13"/>
        <v>770.47599999999989</v>
      </c>
      <c r="F75" s="141">
        <f t="shared" si="13"/>
        <v>775.36599999999999</v>
      </c>
      <c r="G75" s="141">
        <f t="shared" si="13"/>
        <v>769.25599999999986</v>
      </c>
      <c r="H75" s="141">
        <f t="shared" si="13"/>
        <v>777.46599999999989</v>
      </c>
      <c r="I75" s="141">
        <f t="shared" si="13"/>
        <v>762.32600000000002</v>
      </c>
      <c r="J75" s="141">
        <f t="shared" si="13"/>
        <v>770.10599999999999</v>
      </c>
      <c r="K75" s="142">
        <f t="shared" si="13"/>
        <v>768.58600000000001</v>
      </c>
      <c r="L75" s="141">
        <f t="shared" si="13"/>
        <v>765.50599999999986</v>
      </c>
      <c r="M75" s="143">
        <f t="shared" si="13"/>
        <v>764.51599999999985</v>
      </c>
      <c r="N75" s="142">
        <f t="shared" si="13"/>
        <v>764.93599999999992</v>
      </c>
      <c r="O75" s="141">
        <f t="shared" si="13"/>
        <v>752.41599999999994</v>
      </c>
      <c r="P75" s="143">
        <f t="shared" si="13"/>
        <v>802.17599999999993</v>
      </c>
      <c r="Q75" s="144">
        <f t="shared" si="13"/>
        <v>786.79600000000005</v>
      </c>
      <c r="R75" s="141">
        <f t="shared" si="13"/>
        <v>854.596</v>
      </c>
      <c r="S75" s="144">
        <f t="shared" si="13"/>
        <v>794.76599999999985</v>
      </c>
      <c r="T75" s="141">
        <f t="shared" si="13"/>
        <v>781.16599999999994</v>
      </c>
      <c r="U75" s="141">
        <f t="shared" si="13"/>
        <v>765.76599999999985</v>
      </c>
      <c r="V75" s="141">
        <f t="shared" si="13"/>
        <v>772.21599999999989</v>
      </c>
      <c r="W75" s="141">
        <f t="shared" si="13"/>
        <v>780.08600000000001</v>
      </c>
      <c r="X75" s="141">
        <f t="shared" si="13"/>
        <v>785.07600000000002</v>
      </c>
      <c r="Y75" s="145">
        <f t="shared" si="13"/>
        <v>793.96599999999989</v>
      </c>
    </row>
    <row r="76" spans="1:25" s="65" customFormat="1" ht="18.75" hidden="1" customHeight="1" outlineLevel="1">
      <c r="A76" s="59" t="s">
        <v>8</v>
      </c>
      <c r="B76" s="73">
        <f ca="1">'октябрь (3 цк)'!B76</f>
        <v>720.53</v>
      </c>
      <c r="C76" s="73">
        <f ca="1">'октябрь (3 цк)'!C76</f>
        <v>690.28</v>
      </c>
      <c r="D76" s="73">
        <f ca="1">'октябрь (3 цк)'!D76</f>
        <v>691.49</v>
      </c>
      <c r="E76" s="73">
        <f ca="1">'октябрь (3 цк)'!E76</f>
        <v>696.5</v>
      </c>
      <c r="F76" s="73">
        <f ca="1">'октябрь (3 цк)'!F76</f>
        <v>701.39</v>
      </c>
      <c r="G76" s="73">
        <f ca="1">'октябрь (3 цк)'!G76</f>
        <v>695.28</v>
      </c>
      <c r="H76" s="73">
        <f ca="1">'октябрь (3 цк)'!H76</f>
        <v>703.49</v>
      </c>
      <c r="I76" s="73">
        <f ca="1">'октябрь (3 цк)'!I76</f>
        <v>688.35</v>
      </c>
      <c r="J76" s="73">
        <f ca="1">'октябрь (3 цк)'!J76</f>
        <v>696.13</v>
      </c>
      <c r="K76" s="73">
        <f ca="1">'октябрь (3 цк)'!K76</f>
        <v>694.61</v>
      </c>
      <c r="L76" s="73">
        <f ca="1">'октябрь (3 цк)'!L76</f>
        <v>691.53</v>
      </c>
      <c r="M76" s="73">
        <f ca="1">'октябрь (3 цк)'!M76</f>
        <v>690.54</v>
      </c>
      <c r="N76" s="73">
        <f ca="1">'октябрь (3 цк)'!N76</f>
        <v>690.96</v>
      </c>
      <c r="O76" s="73">
        <f ca="1">'октябрь (3 цк)'!O76</f>
        <v>678.44</v>
      </c>
      <c r="P76" s="73">
        <f ca="1">'октябрь (3 цк)'!P76</f>
        <v>728.2</v>
      </c>
      <c r="Q76" s="73">
        <f ca="1">'октябрь (3 цк)'!Q76</f>
        <v>712.82</v>
      </c>
      <c r="R76" s="73">
        <f ca="1">'октябрь (3 цк)'!R76</f>
        <v>780.62</v>
      </c>
      <c r="S76" s="73">
        <f ca="1">'октябрь (3 цк)'!S76</f>
        <v>720.79</v>
      </c>
      <c r="T76" s="73">
        <f ca="1">'октябрь (3 цк)'!T76</f>
        <v>707.19</v>
      </c>
      <c r="U76" s="73">
        <f ca="1">'октябрь (3 цк)'!U76</f>
        <v>691.79</v>
      </c>
      <c r="V76" s="73">
        <f ca="1">'октябрь (3 цк)'!V76</f>
        <v>698.24</v>
      </c>
      <c r="W76" s="73">
        <f ca="1">'октябрь (3 цк)'!W76</f>
        <v>706.11</v>
      </c>
      <c r="X76" s="73">
        <f ca="1">'октябрь (3 цк)'!X76</f>
        <v>711.1</v>
      </c>
      <c r="Y76" s="73">
        <f ca="1">'октябрь (3 цк)'!Y76</f>
        <v>719.99</v>
      </c>
    </row>
    <row r="77" spans="1:25" s="65" customFormat="1" ht="18.75" hidden="1" customHeight="1" outlineLevel="1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hidden="1" customHeight="1" outlineLevel="1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hidden="1" customHeight="1" outlineLevel="1" thickBot="1">
      <c r="A79" s="6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113" customFormat="1" ht="18.75" customHeight="1" collapsed="1" thickBot="1">
      <c r="A80" s="114">
        <v>15</v>
      </c>
      <c r="B80" s="140">
        <f t="shared" ref="B80:Y80" si="14">SUM(B81:B84)</f>
        <v>829.89599999999996</v>
      </c>
      <c r="C80" s="141">
        <f t="shared" si="14"/>
        <v>806.4559999999999</v>
      </c>
      <c r="D80" s="141">
        <f t="shared" si="14"/>
        <v>800.73599999999988</v>
      </c>
      <c r="E80" s="141">
        <f t="shared" si="14"/>
        <v>817.58600000000001</v>
      </c>
      <c r="F80" s="141">
        <f t="shared" si="14"/>
        <v>813.16599999999994</v>
      </c>
      <c r="G80" s="141">
        <f t="shared" si="14"/>
        <v>823.15599999999995</v>
      </c>
      <c r="H80" s="141">
        <f t="shared" si="14"/>
        <v>835.78599999999983</v>
      </c>
      <c r="I80" s="141">
        <f t="shared" si="14"/>
        <v>818.77599999999984</v>
      </c>
      <c r="J80" s="141">
        <f t="shared" si="14"/>
        <v>813.38599999999997</v>
      </c>
      <c r="K80" s="142">
        <f t="shared" si="14"/>
        <v>813.07600000000002</v>
      </c>
      <c r="L80" s="141">
        <f t="shared" si="14"/>
        <v>818.12599999999998</v>
      </c>
      <c r="M80" s="143">
        <f t="shared" si="14"/>
        <v>819.846</v>
      </c>
      <c r="N80" s="142">
        <f t="shared" si="14"/>
        <v>822.22599999999989</v>
      </c>
      <c r="O80" s="141">
        <f t="shared" si="14"/>
        <v>804.97599999999989</v>
      </c>
      <c r="P80" s="143">
        <f t="shared" si="14"/>
        <v>795.30600000000004</v>
      </c>
      <c r="Q80" s="144">
        <f t="shared" si="14"/>
        <v>827.28599999999983</v>
      </c>
      <c r="R80" s="141">
        <f t="shared" si="14"/>
        <v>825.96599999999989</v>
      </c>
      <c r="S80" s="144">
        <f t="shared" si="14"/>
        <v>818.43599999999992</v>
      </c>
      <c r="T80" s="141">
        <f t="shared" si="14"/>
        <v>818.15599999999995</v>
      </c>
      <c r="U80" s="141">
        <f t="shared" si="14"/>
        <v>802.37599999999998</v>
      </c>
      <c r="V80" s="141">
        <f t="shared" si="14"/>
        <v>808.4559999999999</v>
      </c>
      <c r="W80" s="141">
        <f t="shared" si="14"/>
        <v>820.00599999999986</v>
      </c>
      <c r="X80" s="141">
        <f t="shared" si="14"/>
        <v>821.35599999999999</v>
      </c>
      <c r="Y80" s="145">
        <f t="shared" si="14"/>
        <v>824.7059999999999</v>
      </c>
    </row>
    <row r="81" spans="1:25" s="65" customFormat="1" ht="18.75" hidden="1" customHeight="1" outlineLevel="1">
      <c r="A81" s="59" t="s">
        <v>8</v>
      </c>
      <c r="B81" s="73">
        <f ca="1">'октябрь (3 цк)'!B81</f>
        <v>755.92</v>
      </c>
      <c r="C81" s="73">
        <f ca="1">'октябрь (3 цк)'!C81</f>
        <v>732.48</v>
      </c>
      <c r="D81" s="73">
        <f ca="1">'октябрь (3 цк)'!D81</f>
        <v>726.76</v>
      </c>
      <c r="E81" s="73">
        <f ca="1">'октябрь (3 цк)'!E81</f>
        <v>743.61</v>
      </c>
      <c r="F81" s="73">
        <f ca="1">'октябрь (3 цк)'!F81</f>
        <v>739.19</v>
      </c>
      <c r="G81" s="73">
        <f ca="1">'октябрь (3 цк)'!G81</f>
        <v>749.18</v>
      </c>
      <c r="H81" s="73">
        <f ca="1">'октябрь (3 цк)'!H81</f>
        <v>761.81</v>
      </c>
      <c r="I81" s="73">
        <f ca="1">'октябрь (3 цк)'!I81</f>
        <v>744.8</v>
      </c>
      <c r="J81" s="73">
        <f ca="1">'октябрь (3 цк)'!J81</f>
        <v>739.41</v>
      </c>
      <c r="K81" s="73">
        <f ca="1">'октябрь (3 цк)'!K81</f>
        <v>739.1</v>
      </c>
      <c r="L81" s="73">
        <f ca="1">'октябрь (3 цк)'!L81</f>
        <v>744.15</v>
      </c>
      <c r="M81" s="73">
        <f ca="1">'октябрь (3 цк)'!M81</f>
        <v>745.87</v>
      </c>
      <c r="N81" s="73">
        <f ca="1">'октябрь (3 цк)'!N81</f>
        <v>748.25</v>
      </c>
      <c r="O81" s="73">
        <f ca="1">'октябрь (3 цк)'!O81</f>
        <v>731</v>
      </c>
      <c r="P81" s="73">
        <f ca="1">'октябрь (3 цк)'!P81</f>
        <v>721.33</v>
      </c>
      <c r="Q81" s="73">
        <f ca="1">'октябрь (3 цк)'!Q81</f>
        <v>753.31</v>
      </c>
      <c r="R81" s="73">
        <f ca="1">'октябрь (3 цк)'!R81</f>
        <v>751.99</v>
      </c>
      <c r="S81" s="73">
        <f ca="1">'октябрь (3 цк)'!S81</f>
        <v>744.46</v>
      </c>
      <c r="T81" s="73">
        <f ca="1">'октябрь (3 цк)'!T81</f>
        <v>744.18</v>
      </c>
      <c r="U81" s="73">
        <f ca="1">'октябрь (3 цк)'!U81</f>
        <v>728.4</v>
      </c>
      <c r="V81" s="73">
        <f ca="1">'октябрь (3 цк)'!V81</f>
        <v>734.48</v>
      </c>
      <c r="W81" s="73">
        <f ca="1">'октябрь (3 цк)'!W81</f>
        <v>746.03</v>
      </c>
      <c r="X81" s="73">
        <f ca="1">'октябрь (3 цк)'!X81</f>
        <v>747.38</v>
      </c>
      <c r="Y81" s="73">
        <f ca="1">'октябрь (3 цк)'!Y81</f>
        <v>750.73</v>
      </c>
    </row>
    <row r="82" spans="1:25" s="65" customFormat="1" ht="18.75" hidden="1" customHeight="1" outlineLevel="1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hidden="1" customHeight="1" outlineLevel="1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hidden="1" customHeight="1" outlineLevel="1" thickBot="1">
      <c r="A84" s="6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113" customFormat="1" ht="18.75" customHeight="1" collapsed="1" thickBot="1">
      <c r="A85" s="117">
        <v>16</v>
      </c>
      <c r="B85" s="140">
        <f t="shared" ref="B85:Y85" si="15">SUM(B86:B89)</f>
        <v>839.25599999999986</v>
      </c>
      <c r="C85" s="141">
        <f t="shared" si="15"/>
        <v>814.86599999999999</v>
      </c>
      <c r="D85" s="141">
        <f t="shared" si="15"/>
        <v>809.80600000000004</v>
      </c>
      <c r="E85" s="141">
        <f t="shared" si="15"/>
        <v>825.08600000000001</v>
      </c>
      <c r="F85" s="141">
        <f t="shared" si="15"/>
        <v>827.44599999999991</v>
      </c>
      <c r="G85" s="141">
        <f t="shared" si="15"/>
        <v>828.99599999999987</v>
      </c>
      <c r="H85" s="141">
        <f t="shared" si="15"/>
        <v>833.10599999999999</v>
      </c>
      <c r="I85" s="141">
        <f t="shared" si="15"/>
        <v>818.32600000000002</v>
      </c>
      <c r="J85" s="141">
        <f t="shared" si="15"/>
        <v>825.78599999999983</v>
      </c>
      <c r="K85" s="142">
        <f t="shared" si="15"/>
        <v>827.15599999999995</v>
      </c>
      <c r="L85" s="141">
        <f t="shared" si="15"/>
        <v>836.11599999999999</v>
      </c>
      <c r="M85" s="143">
        <f t="shared" si="15"/>
        <v>834.90599999999995</v>
      </c>
      <c r="N85" s="142">
        <f t="shared" si="15"/>
        <v>835.51599999999985</v>
      </c>
      <c r="O85" s="141">
        <f t="shared" si="15"/>
        <v>823.25599999999986</v>
      </c>
      <c r="P85" s="143">
        <f t="shared" si="15"/>
        <v>815.07600000000002</v>
      </c>
      <c r="Q85" s="144">
        <f t="shared" si="15"/>
        <v>842.00599999999986</v>
      </c>
      <c r="R85" s="141">
        <f t="shared" si="15"/>
        <v>849.06600000000003</v>
      </c>
      <c r="S85" s="144">
        <f t="shared" si="15"/>
        <v>842.86599999999999</v>
      </c>
      <c r="T85" s="141">
        <f t="shared" si="15"/>
        <v>842.7059999999999</v>
      </c>
      <c r="U85" s="141">
        <f t="shared" si="15"/>
        <v>826.26599999999985</v>
      </c>
      <c r="V85" s="141">
        <f t="shared" si="15"/>
        <v>826.66599999999994</v>
      </c>
      <c r="W85" s="141">
        <f t="shared" si="15"/>
        <v>833.00599999999986</v>
      </c>
      <c r="X85" s="141">
        <f t="shared" si="15"/>
        <v>848.73599999999988</v>
      </c>
      <c r="Y85" s="145">
        <f t="shared" si="15"/>
        <v>848.25599999999986</v>
      </c>
    </row>
    <row r="86" spans="1:25" s="65" customFormat="1" ht="18.75" hidden="1" customHeight="1" outlineLevel="1">
      <c r="A86" s="55" t="s">
        <v>8</v>
      </c>
      <c r="B86" s="73">
        <f ca="1">'октябрь (3 цк)'!B86</f>
        <v>765.28</v>
      </c>
      <c r="C86" s="73">
        <f ca="1">'октябрь (3 цк)'!C86</f>
        <v>740.89</v>
      </c>
      <c r="D86" s="73">
        <f ca="1">'октябрь (3 цк)'!D86</f>
        <v>735.83</v>
      </c>
      <c r="E86" s="73">
        <f ca="1">'октябрь (3 цк)'!E86</f>
        <v>751.11</v>
      </c>
      <c r="F86" s="73">
        <f ca="1">'октябрь (3 цк)'!F86</f>
        <v>753.47</v>
      </c>
      <c r="G86" s="73">
        <f ca="1">'октябрь (3 цк)'!G86</f>
        <v>755.02</v>
      </c>
      <c r="H86" s="73">
        <f ca="1">'октябрь (3 цк)'!H86</f>
        <v>759.13</v>
      </c>
      <c r="I86" s="73">
        <f ca="1">'октябрь (3 цк)'!I86</f>
        <v>744.35</v>
      </c>
      <c r="J86" s="73">
        <f ca="1">'октябрь (3 цк)'!J86</f>
        <v>751.81</v>
      </c>
      <c r="K86" s="73">
        <f ca="1">'октябрь (3 цк)'!K86</f>
        <v>753.18</v>
      </c>
      <c r="L86" s="73">
        <f ca="1">'октябрь (3 цк)'!L86</f>
        <v>762.14</v>
      </c>
      <c r="M86" s="73">
        <f ca="1">'октябрь (3 цк)'!M86</f>
        <v>760.93</v>
      </c>
      <c r="N86" s="73">
        <f ca="1">'октябрь (3 цк)'!N86</f>
        <v>761.54</v>
      </c>
      <c r="O86" s="73">
        <f ca="1">'октябрь (3 цк)'!O86</f>
        <v>749.28</v>
      </c>
      <c r="P86" s="73">
        <f ca="1">'октябрь (3 цк)'!P86</f>
        <v>741.1</v>
      </c>
      <c r="Q86" s="73">
        <f ca="1">'октябрь (3 цк)'!Q86</f>
        <v>768.03</v>
      </c>
      <c r="R86" s="73">
        <f ca="1">'октябрь (3 цк)'!R86</f>
        <v>775.09</v>
      </c>
      <c r="S86" s="73">
        <f ca="1">'октябрь (3 цк)'!S86</f>
        <v>768.89</v>
      </c>
      <c r="T86" s="73">
        <f ca="1">'октябрь (3 цк)'!T86</f>
        <v>768.73</v>
      </c>
      <c r="U86" s="73">
        <f ca="1">'октябрь (3 цк)'!U86</f>
        <v>752.29</v>
      </c>
      <c r="V86" s="73">
        <f ca="1">'октябрь (3 цк)'!V86</f>
        <v>752.69</v>
      </c>
      <c r="W86" s="73">
        <f ca="1">'октябрь (3 цк)'!W86</f>
        <v>759.03</v>
      </c>
      <c r="X86" s="73">
        <f ca="1">'октябрь (3 цк)'!X86</f>
        <v>774.76</v>
      </c>
      <c r="Y86" s="73">
        <f ca="1">'октябрь (3 цк)'!Y86</f>
        <v>774.28</v>
      </c>
    </row>
    <row r="87" spans="1:25" s="65" customFormat="1" ht="18.75" hidden="1" customHeight="1" outlineLevel="1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hidden="1" customHeight="1" outlineLevel="1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hidden="1" customHeight="1" outlineLevel="1" thickBot="1">
      <c r="A89" s="58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113" customFormat="1" ht="18.75" customHeight="1" collapsed="1" thickBot="1">
      <c r="A90" s="114">
        <v>17</v>
      </c>
      <c r="B90" s="140">
        <f t="shared" ref="B90:Y90" si="16">SUM(B91:B94)</f>
        <v>824.07600000000002</v>
      </c>
      <c r="C90" s="141">
        <f t="shared" si="16"/>
        <v>798.99599999999987</v>
      </c>
      <c r="D90" s="141">
        <f t="shared" si="16"/>
        <v>794.05600000000004</v>
      </c>
      <c r="E90" s="141">
        <f t="shared" si="16"/>
        <v>793.73599999999988</v>
      </c>
      <c r="F90" s="141">
        <f t="shared" si="16"/>
        <v>802.19599999999991</v>
      </c>
      <c r="G90" s="141">
        <f t="shared" si="16"/>
        <v>817.81600000000003</v>
      </c>
      <c r="H90" s="141">
        <f t="shared" si="16"/>
        <v>813.87599999999998</v>
      </c>
      <c r="I90" s="141">
        <f t="shared" si="16"/>
        <v>799.49599999999987</v>
      </c>
      <c r="J90" s="141">
        <f t="shared" si="16"/>
        <v>823.85599999999999</v>
      </c>
      <c r="K90" s="142">
        <f t="shared" si="16"/>
        <v>798.81600000000003</v>
      </c>
      <c r="L90" s="141">
        <f t="shared" si="16"/>
        <v>806.17599999999993</v>
      </c>
      <c r="M90" s="143">
        <f t="shared" si="16"/>
        <v>807.50599999999986</v>
      </c>
      <c r="N90" s="142">
        <f t="shared" si="16"/>
        <v>811.74599999999987</v>
      </c>
      <c r="O90" s="141">
        <f t="shared" si="16"/>
        <v>801.43599999999992</v>
      </c>
      <c r="P90" s="143">
        <f t="shared" si="16"/>
        <v>804.27599999999984</v>
      </c>
      <c r="Q90" s="144">
        <f t="shared" si="16"/>
        <v>825.96599999999989</v>
      </c>
      <c r="R90" s="141">
        <f t="shared" si="16"/>
        <v>825.46599999999989</v>
      </c>
      <c r="S90" s="144">
        <f t="shared" si="16"/>
        <v>810.30600000000004</v>
      </c>
      <c r="T90" s="141">
        <f t="shared" si="16"/>
        <v>805.16599999999994</v>
      </c>
      <c r="U90" s="141">
        <f t="shared" si="16"/>
        <v>786.78599999999983</v>
      </c>
      <c r="V90" s="141">
        <f t="shared" si="16"/>
        <v>804.06600000000003</v>
      </c>
      <c r="W90" s="141">
        <f t="shared" si="16"/>
        <v>809.99599999999987</v>
      </c>
      <c r="X90" s="141">
        <f t="shared" si="16"/>
        <v>818.15599999999995</v>
      </c>
      <c r="Y90" s="145">
        <f t="shared" si="16"/>
        <v>817.91599999999994</v>
      </c>
    </row>
    <row r="91" spans="1:25" s="65" customFormat="1" ht="18.75" hidden="1" customHeight="1" outlineLevel="1">
      <c r="A91" s="55" t="s">
        <v>8</v>
      </c>
      <c r="B91" s="73">
        <f ca="1">'октябрь (3 цк)'!B91</f>
        <v>750.1</v>
      </c>
      <c r="C91" s="73">
        <f ca="1">'октябрь (3 цк)'!C91</f>
        <v>725.02</v>
      </c>
      <c r="D91" s="73">
        <f ca="1">'октябрь (3 цк)'!D91</f>
        <v>720.08</v>
      </c>
      <c r="E91" s="73">
        <f ca="1">'октябрь (3 цк)'!E91</f>
        <v>719.76</v>
      </c>
      <c r="F91" s="73">
        <f ca="1">'октябрь (3 цк)'!F91</f>
        <v>728.22</v>
      </c>
      <c r="G91" s="73">
        <f ca="1">'октябрь (3 цк)'!G91</f>
        <v>743.84</v>
      </c>
      <c r="H91" s="73">
        <f ca="1">'октябрь (3 цк)'!H91</f>
        <v>739.9</v>
      </c>
      <c r="I91" s="73">
        <f ca="1">'октябрь (3 цк)'!I91</f>
        <v>725.52</v>
      </c>
      <c r="J91" s="73">
        <f ca="1">'октябрь (3 цк)'!J91</f>
        <v>749.88</v>
      </c>
      <c r="K91" s="73">
        <f ca="1">'октябрь (3 цк)'!K91</f>
        <v>724.84</v>
      </c>
      <c r="L91" s="73">
        <f ca="1">'октябрь (3 цк)'!L91</f>
        <v>732.2</v>
      </c>
      <c r="M91" s="73">
        <f ca="1">'октябрь (3 цк)'!M91</f>
        <v>733.53</v>
      </c>
      <c r="N91" s="73">
        <f ca="1">'октябрь (3 цк)'!N91</f>
        <v>737.77</v>
      </c>
      <c r="O91" s="73">
        <f ca="1">'октябрь (3 цк)'!O91</f>
        <v>727.46</v>
      </c>
      <c r="P91" s="73">
        <f ca="1">'октябрь (3 цк)'!P91</f>
        <v>730.3</v>
      </c>
      <c r="Q91" s="73">
        <f ca="1">'октябрь (3 цк)'!Q91</f>
        <v>751.99</v>
      </c>
      <c r="R91" s="73">
        <f ca="1">'октябрь (3 цк)'!R91</f>
        <v>751.49</v>
      </c>
      <c r="S91" s="73">
        <f ca="1">'октябрь (3 цк)'!S91</f>
        <v>736.33</v>
      </c>
      <c r="T91" s="73">
        <f ca="1">'октябрь (3 цк)'!T91</f>
        <v>731.19</v>
      </c>
      <c r="U91" s="73">
        <f ca="1">'октябрь (3 цк)'!U91</f>
        <v>712.81</v>
      </c>
      <c r="V91" s="73">
        <f ca="1">'октябрь (3 цк)'!V91</f>
        <v>730.09</v>
      </c>
      <c r="W91" s="73">
        <f ca="1">'октябрь (3 цк)'!W91</f>
        <v>736.02</v>
      </c>
      <c r="X91" s="73">
        <f ca="1">'октябрь (3 цк)'!X91</f>
        <v>744.18</v>
      </c>
      <c r="Y91" s="73">
        <f ca="1">'октябрь (3 цк)'!Y91</f>
        <v>743.94</v>
      </c>
    </row>
    <row r="92" spans="1:25" s="65" customFormat="1" ht="18.75" hidden="1" customHeight="1" outlineLevel="1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hidden="1" customHeight="1" outlineLevel="1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hidden="1" customHeight="1" outlineLevel="1" thickBot="1">
      <c r="A94" s="58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113" customFormat="1" ht="18.75" customHeight="1" collapsed="1" thickBot="1">
      <c r="A95" s="115">
        <v>18</v>
      </c>
      <c r="B95" s="140">
        <f t="shared" ref="B95:Y95" si="17">SUM(B96:B99)</f>
        <v>813.16599999999994</v>
      </c>
      <c r="C95" s="141">
        <f t="shared" si="17"/>
        <v>799.80600000000004</v>
      </c>
      <c r="D95" s="141">
        <f t="shared" si="17"/>
        <v>792.7059999999999</v>
      </c>
      <c r="E95" s="141">
        <f t="shared" si="17"/>
        <v>809.58600000000001</v>
      </c>
      <c r="F95" s="141">
        <f t="shared" si="17"/>
        <v>809.596</v>
      </c>
      <c r="G95" s="141">
        <f t="shared" si="17"/>
        <v>797.54600000000005</v>
      </c>
      <c r="H95" s="141">
        <f t="shared" si="17"/>
        <v>811.13599999999997</v>
      </c>
      <c r="I95" s="141">
        <f t="shared" si="17"/>
        <v>797.50599999999986</v>
      </c>
      <c r="J95" s="141">
        <f t="shared" si="17"/>
        <v>806.66599999999994</v>
      </c>
      <c r="K95" s="142">
        <f t="shared" si="17"/>
        <v>804.94599999999991</v>
      </c>
      <c r="L95" s="141">
        <f t="shared" si="17"/>
        <v>809.42599999999993</v>
      </c>
      <c r="M95" s="143">
        <f t="shared" si="17"/>
        <v>805.86599999999999</v>
      </c>
      <c r="N95" s="142">
        <f t="shared" si="17"/>
        <v>809.97599999999989</v>
      </c>
      <c r="O95" s="141">
        <f t="shared" si="17"/>
        <v>793.02599999999984</v>
      </c>
      <c r="P95" s="143">
        <f t="shared" si="17"/>
        <v>807.05600000000004</v>
      </c>
      <c r="Q95" s="144">
        <f t="shared" si="17"/>
        <v>817.18599999999992</v>
      </c>
      <c r="R95" s="141">
        <f t="shared" si="17"/>
        <v>815.62599999999998</v>
      </c>
      <c r="S95" s="144">
        <f t="shared" si="17"/>
        <v>809.13599999999997</v>
      </c>
      <c r="T95" s="141">
        <f t="shared" si="17"/>
        <v>811.91599999999994</v>
      </c>
      <c r="U95" s="141">
        <f t="shared" si="17"/>
        <v>797.68599999999992</v>
      </c>
      <c r="V95" s="141">
        <f t="shared" si="17"/>
        <v>792.31600000000003</v>
      </c>
      <c r="W95" s="141">
        <f t="shared" si="17"/>
        <v>803.26599999999985</v>
      </c>
      <c r="X95" s="141">
        <f t="shared" si="17"/>
        <v>813.55600000000004</v>
      </c>
      <c r="Y95" s="145">
        <f t="shared" si="17"/>
        <v>818.44599999999991</v>
      </c>
    </row>
    <row r="96" spans="1:25" s="65" customFormat="1" ht="18.75" hidden="1" customHeight="1" outlineLevel="1">
      <c r="A96" s="59" t="s">
        <v>8</v>
      </c>
      <c r="B96" s="73">
        <f ca="1">'октябрь (3 цк)'!B96</f>
        <v>739.19</v>
      </c>
      <c r="C96" s="73">
        <f ca="1">'октябрь (3 цк)'!C96</f>
        <v>725.83</v>
      </c>
      <c r="D96" s="73">
        <f ca="1">'октябрь (3 цк)'!D96</f>
        <v>718.73</v>
      </c>
      <c r="E96" s="73">
        <f ca="1">'октябрь (3 цк)'!E96</f>
        <v>735.61</v>
      </c>
      <c r="F96" s="73">
        <f ca="1">'октябрь (3 цк)'!F96</f>
        <v>735.62</v>
      </c>
      <c r="G96" s="73">
        <f ca="1">'октябрь (3 цк)'!G96</f>
        <v>723.57</v>
      </c>
      <c r="H96" s="73">
        <f ca="1">'октябрь (3 цк)'!H96</f>
        <v>737.16</v>
      </c>
      <c r="I96" s="73">
        <f ca="1">'октябрь (3 цк)'!I96</f>
        <v>723.53</v>
      </c>
      <c r="J96" s="73">
        <f ca="1">'октябрь (3 цк)'!J96</f>
        <v>732.69</v>
      </c>
      <c r="K96" s="73">
        <f ca="1">'октябрь (3 цк)'!K96</f>
        <v>730.97</v>
      </c>
      <c r="L96" s="73">
        <f ca="1">'октябрь (3 цк)'!L96</f>
        <v>735.45</v>
      </c>
      <c r="M96" s="73">
        <f ca="1">'октябрь (3 цк)'!M96</f>
        <v>731.89</v>
      </c>
      <c r="N96" s="73">
        <f ca="1">'октябрь (3 цк)'!N96</f>
        <v>736</v>
      </c>
      <c r="O96" s="73">
        <f ca="1">'октябрь (3 цк)'!O96</f>
        <v>719.05</v>
      </c>
      <c r="P96" s="73">
        <f ca="1">'октябрь (3 цк)'!P96</f>
        <v>733.08</v>
      </c>
      <c r="Q96" s="73">
        <f ca="1">'октябрь (3 цк)'!Q96</f>
        <v>743.21</v>
      </c>
      <c r="R96" s="73">
        <f ca="1">'октябрь (3 цк)'!R96</f>
        <v>741.65</v>
      </c>
      <c r="S96" s="73">
        <f ca="1">'октябрь (3 цк)'!S96</f>
        <v>735.16</v>
      </c>
      <c r="T96" s="73">
        <f ca="1">'октябрь (3 цк)'!T96</f>
        <v>737.94</v>
      </c>
      <c r="U96" s="73">
        <f ca="1">'октябрь (3 цк)'!U96</f>
        <v>723.71</v>
      </c>
      <c r="V96" s="73">
        <f ca="1">'октябрь (3 цк)'!V96</f>
        <v>718.34</v>
      </c>
      <c r="W96" s="73">
        <f ca="1">'октябрь (3 цк)'!W96</f>
        <v>729.29</v>
      </c>
      <c r="X96" s="73">
        <f ca="1">'октябрь (3 цк)'!X96</f>
        <v>739.58</v>
      </c>
      <c r="Y96" s="73">
        <f ca="1">'октябрь (3 цк)'!Y96</f>
        <v>744.47</v>
      </c>
    </row>
    <row r="97" spans="1:25" s="65" customFormat="1" ht="18.75" hidden="1" customHeight="1" outlineLevel="1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hidden="1" customHeight="1" outlineLevel="1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hidden="1" customHeight="1" outlineLevel="1" thickBot="1">
      <c r="A99" s="6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113" customFormat="1" ht="18.75" customHeight="1" collapsed="1" thickBot="1">
      <c r="A100" s="117">
        <v>19</v>
      </c>
      <c r="B100" s="140">
        <f t="shared" ref="B100:Y100" si="18">SUM(B101:B104)</f>
        <v>851.78599999999983</v>
      </c>
      <c r="C100" s="141">
        <f t="shared" si="18"/>
        <v>836.68599999999992</v>
      </c>
      <c r="D100" s="141">
        <f t="shared" si="18"/>
        <v>828.38599999999997</v>
      </c>
      <c r="E100" s="141">
        <f t="shared" si="18"/>
        <v>837.19599999999991</v>
      </c>
      <c r="F100" s="141">
        <f t="shared" si="18"/>
        <v>831.48599999999988</v>
      </c>
      <c r="G100" s="141">
        <f t="shared" si="18"/>
        <v>840.7059999999999</v>
      </c>
      <c r="H100" s="141">
        <f t="shared" si="18"/>
        <v>849.07600000000002</v>
      </c>
      <c r="I100" s="141">
        <f t="shared" si="18"/>
        <v>936.56600000000003</v>
      </c>
      <c r="J100" s="141">
        <f t="shared" si="18"/>
        <v>761.4559999999999</v>
      </c>
      <c r="K100" s="142">
        <f t="shared" si="18"/>
        <v>725.30600000000004</v>
      </c>
      <c r="L100" s="141">
        <f t="shared" si="18"/>
        <v>847.16599999999994</v>
      </c>
      <c r="M100" s="143">
        <f t="shared" si="18"/>
        <v>840.96599999999989</v>
      </c>
      <c r="N100" s="142">
        <f t="shared" si="18"/>
        <v>844.71599999999989</v>
      </c>
      <c r="O100" s="141">
        <f t="shared" si="18"/>
        <v>832.92599999999993</v>
      </c>
      <c r="P100" s="143">
        <f t="shared" si="18"/>
        <v>842.846</v>
      </c>
      <c r="Q100" s="144">
        <f t="shared" si="18"/>
        <v>847.4559999999999</v>
      </c>
      <c r="R100" s="141">
        <f t="shared" si="18"/>
        <v>851.69599999999991</v>
      </c>
      <c r="S100" s="144">
        <f t="shared" si="18"/>
        <v>844.78599999999983</v>
      </c>
      <c r="T100" s="141">
        <f t="shared" si="18"/>
        <v>838.68599999999992</v>
      </c>
      <c r="U100" s="141">
        <f t="shared" si="18"/>
        <v>828.22599999999989</v>
      </c>
      <c r="V100" s="141">
        <f t="shared" si="18"/>
        <v>832.49599999999987</v>
      </c>
      <c r="W100" s="141">
        <f t="shared" si="18"/>
        <v>838.86599999999999</v>
      </c>
      <c r="X100" s="141">
        <f t="shared" si="18"/>
        <v>844.15599999999995</v>
      </c>
      <c r="Y100" s="145">
        <f t="shared" si="18"/>
        <v>852.32600000000002</v>
      </c>
    </row>
    <row r="101" spans="1:25" s="65" customFormat="1" ht="18.75" hidden="1" customHeight="1" outlineLevel="1">
      <c r="A101" s="55" t="s">
        <v>8</v>
      </c>
      <c r="B101" s="73">
        <f ca="1">'октябрь (3 цк)'!B101</f>
        <v>777.81</v>
      </c>
      <c r="C101" s="73">
        <f ca="1">'октябрь (3 цк)'!C101</f>
        <v>762.71</v>
      </c>
      <c r="D101" s="73">
        <f ca="1">'октябрь (3 цк)'!D101</f>
        <v>754.41</v>
      </c>
      <c r="E101" s="73">
        <f ca="1">'октябрь (3 цк)'!E101</f>
        <v>763.22</v>
      </c>
      <c r="F101" s="73">
        <f ca="1">'октябрь (3 цк)'!F101</f>
        <v>757.51</v>
      </c>
      <c r="G101" s="73">
        <f ca="1">'октябрь (3 цк)'!G101</f>
        <v>766.73</v>
      </c>
      <c r="H101" s="73">
        <f ca="1">'октябрь (3 цк)'!H101</f>
        <v>775.1</v>
      </c>
      <c r="I101" s="73">
        <f ca="1">'октябрь (3 цк)'!I101</f>
        <v>862.59</v>
      </c>
      <c r="J101" s="73">
        <f ca="1">'октябрь (3 цк)'!J101</f>
        <v>687.48</v>
      </c>
      <c r="K101" s="73">
        <f ca="1">'октябрь (3 цк)'!K101</f>
        <v>651.33000000000004</v>
      </c>
      <c r="L101" s="73">
        <f ca="1">'октябрь (3 цк)'!L101</f>
        <v>773.19</v>
      </c>
      <c r="M101" s="73">
        <f ca="1">'октябрь (3 цк)'!M101</f>
        <v>766.99</v>
      </c>
      <c r="N101" s="73">
        <f ca="1">'октябрь (3 цк)'!N101</f>
        <v>770.74</v>
      </c>
      <c r="O101" s="73">
        <f ca="1">'октябрь (3 цк)'!O101</f>
        <v>758.95</v>
      </c>
      <c r="P101" s="73">
        <f ca="1">'октябрь (3 цк)'!P101</f>
        <v>768.87</v>
      </c>
      <c r="Q101" s="73">
        <f ca="1">'октябрь (3 цк)'!Q101</f>
        <v>773.48</v>
      </c>
      <c r="R101" s="73">
        <f ca="1">'октябрь (3 цк)'!R101</f>
        <v>777.72</v>
      </c>
      <c r="S101" s="73">
        <f ca="1">'октябрь (3 цк)'!S101</f>
        <v>770.81</v>
      </c>
      <c r="T101" s="73">
        <f ca="1">'октябрь (3 цк)'!T101</f>
        <v>764.71</v>
      </c>
      <c r="U101" s="73">
        <f ca="1">'октябрь (3 цк)'!U101</f>
        <v>754.25</v>
      </c>
      <c r="V101" s="73">
        <f ca="1">'октябрь (3 цк)'!V101</f>
        <v>758.52</v>
      </c>
      <c r="W101" s="73">
        <f ca="1">'октябрь (3 цк)'!W101</f>
        <v>764.89</v>
      </c>
      <c r="X101" s="73">
        <f ca="1">'октябрь (3 цк)'!X101</f>
        <v>770.18</v>
      </c>
      <c r="Y101" s="73">
        <f ca="1">'октябрь (3 цк)'!Y101</f>
        <v>778.35</v>
      </c>
    </row>
    <row r="102" spans="1:25" s="65" customFormat="1" ht="18.75" hidden="1" customHeight="1" outlineLevel="1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hidden="1" customHeight="1" outlineLevel="1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hidden="1" customHeight="1" outlineLevel="1" thickBot="1">
      <c r="A104" s="58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113" customFormat="1" ht="18.75" customHeight="1" collapsed="1" thickBot="1">
      <c r="A105" s="114">
        <v>20</v>
      </c>
      <c r="B105" s="140">
        <f t="shared" ref="B105:Y105" si="19">SUM(B106:B109)</f>
        <v>867.27599999999984</v>
      </c>
      <c r="C105" s="141">
        <f t="shared" si="19"/>
        <v>856.53599999999983</v>
      </c>
      <c r="D105" s="141">
        <f t="shared" si="19"/>
        <v>844.66599999999994</v>
      </c>
      <c r="E105" s="141">
        <f t="shared" si="19"/>
        <v>850.40599999999995</v>
      </c>
      <c r="F105" s="141">
        <f t="shared" si="19"/>
        <v>851.63599999999997</v>
      </c>
      <c r="G105" s="141">
        <f t="shared" si="19"/>
        <v>950.26599999999985</v>
      </c>
      <c r="H105" s="141">
        <f t="shared" si="19"/>
        <v>850.33600000000001</v>
      </c>
      <c r="I105" s="141">
        <f t="shared" si="19"/>
        <v>922.61599999999999</v>
      </c>
      <c r="J105" s="141">
        <f t="shared" si="19"/>
        <v>858.18599999999992</v>
      </c>
      <c r="K105" s="142">
        <f t="shared" si="19"/>
        <v>843.98599999999988</v>
      </c>
      <c r="L105" s="141">
        <f t="shared" si="19"/>
        <v>843.54600000000005</v>
      </c>
      <c r="M105" s="143">
        <f t="shared" si="19"/>
        <v>842.83600000000001</v>
      </c>
      <c r="N105" s="142">
        <f t="shared" si="19"/>
        <v>867.65599999999995</v>
      </c>
      <c r="O105" s="141">
        <f t="shared" si="19"/>
        <v>874.15599999999995</v>
      </c>
      <c r="P105" s="143">
        <f t="shared" si="19"/>
        <v>872.53599999999983</v>
      </c>
      <c r="Q105" s="144">
        <f t="shared" si="19"/>
        <v>851.00599999999986</v>
      </c>
      <c r="R105" s="141">
        <f t="shared" si="19"/>
        <v>936.43599999999992</v>
      </c>
      <c r="S105" s="144">
        <f t="shared" si="19"/>
        <v>859.846</v>
      </c>
      <c r="T105" s="141">
        <f t="shared" si="19"/>
        <v>840.7059999999999</v>
      </c>
      <c r="U105" s="141">
        <f t="shared" si="19"/>
        <v>921.596</v>
      </c>
      <c r="V105" s="141">
        <f t="shared" si="19"/>
        <v>838.096</v>
      </c>
      <c r="W105" s="141">
        <f t="shared" si="19"/>
        <v>901.9559999999999</v>
      </c>
      <c r="X105" s="141">
        <f t="shared" si="19"/>
        <v>855.92599999999993</v>
      </c>
      <c r="Y105" s="145">
        <f t="shared" si="19"/>
        <v>864.75599999999986</v>
      </c>
    </row>
    <row r="106" spans="1:25" s="65" customFormat="1" ht="18.75" hidden="1" customHeight="1" outlineLevel="1">
      <c r="A106" s="55" t="s">
        <v>8</v>
      </c>
      <c r="B106" s="73">
        <f ca="1">'октябрь (3 цк)'!B106</f>
        <v>793.3</v>
      </c>
      <c r="C106" s="73">
        <f ca="1">'октябрь (3 цк)'!C106</f>
        <v>782.56</v>
      </c>
      <c r="D106" s="73">
        <f ca="1">'октябрь (3 цк)'!D106</f>
        <v>770.69</v>
      </c>
      <c r="E106" s="73">
        <f ca="1">'октябрь (3 цк)'!E106</f>
        <v>776.43</v>
      </c>
      <c r="F106" s="73">
        <f ca="1">'октябрь (3 цк)'!F106</f>
        <v>777.66</v>
      </c>
      <c r="G106" s="73">
        <f ca="1">'октябрь (3 цк)'!G106</f>
        <v>876.29</v>
      </c>
      <c r="H106" s="73">
        <f ca="1">'октябрь (3 цк)'!H106</f>
        <v>776.36</v>
      </c>
      <c r="I106" s="73">
        <f ca="1">'октябрь (3 цк)'!I106</f>
        <v>848.64</v>
      </c>
      <c r="J106" s="73">
        <f ca="1">'октябрь (3 цк)'!J106</f>
        <v>784.21</v>
      </c>
      <c r="K106" s="73">
        <f ca="1">'октябрь (3 цк)'!K106</f>
        <v>770.01</v>
      </c>
      <c r="L106" s="73">
        <f ca="1">'октябрь (3 цк)'!L106</f>
        <v>769.57</v>
      </c>
      <c r="M106" s="73">
        <f ca="1">'октябрь (3 цк)'!M106</f>
        <v>768.86</v>
      </c>
      <c r="N106" s="73">
        <f ca="1">'октябрь (3 цк)'!N106</f>
        <v>793.68</v>
      </c>
      <c r="O106" s="73">
        <f ca="1">'октябрь (3 цк)'!O106</f>
        <v>800.18</v>
      </c>
      <c r="P106" s="73">
        <f ca="1">'октябрь (3 цк)'!P106</f>
        <v>798.56</v>
      </c>
      <c r="Q106" s="73">
        <f ca="1">'октябрь (3 цк)'!Q106</f>
        <v>777.03</v>
      </c>
      <c r="R106" s="73">
        <f ca="1">'октябрь (3 цк)'!R106</f>
        <v>862.46</v>
      </c>
      <c r="S106" s="73">
        <f ca="1">'октябрь (3 цк)'!S106</f>
        <v>785.87</v>
      </c>
      <c r="T106" s="73">
        <f ca="1">'октябрь (3 цк)'!T106</f>
        <v>766.73</v>
      </c>
      <c r="U106" s="73">
        <f ca="1">'октябрь (3 цк)'!U106</f>
        <v>847.62</v>
      </c>
      <c r="V106" s="73">
        <f ca="1">'октябрь (3 цк)'!V106</f>
        <v>764.12</v>
      </c>
      <c r="W106" s="73">
        <f ca="1">'октябрь (3 цк)'!W106</f>
        <v>827.98</v>
      </c>
      <c r="X106" s="73">
        <f ca="1">'октябрь (3 цк)'!X106</f>
        <v>781.95</v>
      </c>
      <c r="Y106" s="73">
        <f ca="1">'октябрь (3 цк)'!Y106</f>
        <v>790.78</v>
      </c>
    </row>
    <row r="107" spans="1:25" s="65" customFormat="1" ht="18.75" hidden="1" customHeight="1" outlineLevel="1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hidden="1" customHeight="1" outlineLevel="1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hidden="1" customHeight="1" outlineLevel="1" thickBot="1">
      <c r="A109" s="58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113" customFormat="1" ht="18.75" customHeight="1" collapsed="1" thickBot="1">
      <c r="A110" s="105">
        <v>21</v>
      </c>
      <c r="B110" s="140">
        <f t="shared" ref="B110:Y110" si="20">SUM(B111:B114)</f>
        <v>740.11599999999999</v>
      </c>
      <c r="C110" s="141">
        <f t="shared" si="20"/>
        <v>735.80600000000004</v>
      </c>
      <c r="D110" s="141">
        <f t="shared" si="20"/>
        <v>731.37599999999998</v>
      </c>
      <c r="E110" s="141">
        <f t="shared" si="20"/>
        <v>734.58600000000001</v>
      </c>
      <c r="F110" s="141">
        <f t="shared" si="20"/>
        <v>733.596</v>
      </c>
      <c r="G110" s="141">
        <f t="shared" si="20"/>
        <v>733.72599999999989</v>
      </c>
      <c r="H110" s="141">
        <f t="shared" si="20"/>
        <v>731.88599999999997</v>
      </c>
      <c r="I110" s="141">
        <f t="shared" si="20"/>
        <v>727.48599999999988</v>
      </c>
      <c r="J110" s="141">
        <f t="shared" si="20"/>
        <v>728.40599999999995</v>
      </c>
      <c r="K110" s="142">
        <f t="shared" si="20"/>
        <v>730.15599999999995</v>
      </c>
      <c r="L110" s="141">
        <f t="shared" si="20"/>
        <v>728.29600000000005</v>
      </c>
      <c r="M110" s="143">
        <f t="shared" si="20"/>
        <v>730.56600000000003</v>
      </c>
      <c r="N110" s="142">
        <f t="shared" si="20"/>
        <v>731.96599999999989</v>
      </c>
      <c r="O110" s="141">
        <f t="shared" si="20"/>
        <v>733.21599999999989</v>
      </c>
      <c r="P110" s="143">
        <f t="shared" si="20"/>
        <v>780.14599999999996</v>
      </c>
      <c r="Q110" s="144">
        <f t="shared" si="20"/>
        <v>861.52599999999984</v>
      </c>
      <c r="R110" s="141">
        <f t="shared" si="20"/>
        <v>845.64599999999996</v>
      </c>
      <c r="S110" s="144">
        <f t="shared" si="20"/>
        <v>845.30600000000004</v>
      </c>
      <c r="T110" s="141">
        <f t="shared" si="20"/>
        <v>777.01599999999985</v>
      </c>
      <c r="U110" s="141">
        <f t="shared" si="20"/>
        <v>752.50599999999986</v>
      </c>
      <c r="V110" s="141">
        <f t="shared" si="20"/>
        <v>721.96599999999989</v>
      </c>
      <c r="W110" s="141">
        <f t="shared" si="20"/>
        <v>728.7059999999999</v>
      </c>
      <c r="X110" s="141">
        <f t="shared" si="20"/>
        <v>733.90599999999995</v>
      </c>
      <c r="Y110" s="145">
        <f t="shared" si="20"/>
        <v>820.56600000000003</v>
      </c>
    </row>
    <row r="111" spans="1:25" s="65" customFormat="1" ht="18.75" hidden="1" customHeight="1" outlineLevel="1">
      <c r="A111" s="55" t="s">
        <v>8</v>
      </c>
      <c r="B111" s="73">
        <f ca="1">'октябрь (3 цк)'!B111</f>
        <v>666.14</v>
      </c>
      <c r="C111" s="73">
        <f ca="1">'октябрь (3 цк)'!C111</f>
        <v>661.83</v>
      </c>
      <c r="D111" s="73">
        <f ca="1">'октябрь (3 цк)'!D111</f>
        <v>657.4</v>
      </c>
      <c r="E111" s="73">
        <f ca="1">'октябрь (3 цк)'!E111</f>
        <v>660.61</v>
      </c>
      <c r="F111" s="73">
        <f ca="1">'октябрь (3 цк)'!F111</f>
        <v>659.62</v>
      </c>
      <c r="G111" s="73">
        <f ca="1">'октябрь (3 цк)'!G111</f>
        <v>659.75</v>
      </c>
      <c r="H111" s="73">
        <f ca="1">'октябрь (3 цк)'!H111</f>
        <v>657.91</v>
      </c>
      <c r="I111" s="73">
        <f ca="1">'октябрь (3 цк)'!I111</f>
        <v>653.51</v>
      </c>
      <c r="J111" s="73">
        <f ca="1">'октябрь (3 цк)'!J111</f>
        <v>654.42999999999995</v>
      </c>
      <c r="K111" s="73">
        <f ca="1">'октябрь (3 цк)'!K111</f>
        <v>656.18</v>
      </c>
      <c r="L111" s="73">
        <f ca="1">'октябрь (3 цк)'!L111</f>
        <v>654.32000000000005</v>
      </c>
      <c r="M111" s="73">
        <f ca="1">'октябрь (3 цк)'!M111</f>
        <v>656.59</v>
      </c>
      <c r="N111" s="73">
        <f ca="1">'октябрь (3 цк)'!N111</f>
        <v>657.99</v>
      </c>
      <c r="O111" s="73">
        <f ca="1">'октябрь (3 цк)'!O111</f>
        <v>659.24</v>
      </c>
      <c r="P111" s="73">
        <f ca="1">'октябрь (3 цк)'!P111</f>
        <v>706.17</v>
      </c>
      <c r="Q111" s="73">
        <f ca="1">'октябрь (3 цк)'!Q111</f>
        <v>787.55</v>
      </c>
      <c r="R111" s="73">
        <f ca="1">'октябрь (3 цк)'!R111</f>
        <v>771.67</v>
      </c>
      <c r="S111" s="73">
        <f ca="1">'октябрь (3 цк)'!S111</f>
        <v>771.33</v>
      </c>
      <c r="T111" s="73">
        <f ca="1">'октябрь (3 цк)'!T111</f>
        <v>703.04</v>
      </c>
      <c r="U111" s="73">
        <f ca="1">'октябрь (3 цк)'!U111</f>
        <v>678.53</v>
      </c>
      <c r="V111" s="73">
        <f ca="1">'октябрь (3 цк)'!V111</f>
        <v>647.99</v>
      </c>
      <c r="W111" s="73">
        <f ca="1">'октябрь (3 цк)'!W111</f>
        <v>654.73</v>
      </c>
      <c r="X111" s="73">
        <f ca="1">'октябрь (3 цк)'!X111</f>
        <v>659.93</v>
      </c>
      <c r="Y111" s="73">
        <f ca="1">'октябрь (3 цк)'!Y111</f>
        <v>746.59</v>
      </c>
    </row>
    <row r="112" spans="1:25" s="65" customFormat="1" ht="18.75" hidden="1" customHeight="1" outlineLevel="1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hidden="1" customHeight="1" outlineLevel="1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hidden="1" customHeight="1" outlineLevel="1" thickBot="1">
      <c r="A114" s="58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113" customFormat="1" ht="18.75" customHeight="1" collapsed="1" thickBot="1">
      <c r="A115" s="114">
        <v>22</v>
      </c>
      <c r="B115" s="140">
        <f t="shared" ref="B115:Y115" si="21">SUM(B116:B119)</f>
        <v>746.90599999999995</v>
      </c>
      <c r="C115" s="141">
        <f t="shared" si="21"/>
        <v>734.89599999999996</v>
      </c>
      <c r="D115" s="141">
        <f t="shared" si="21"/>
        <v>749.28599999999983</v>
      </c>
      <c r="E115" s="141">
        <f t="shared" si="21"/>
        <v>748.39599999999996</v>
      </c>
      <c r="F115" s="141">
        <f t="shared" si="21"/>
        <v>745.85599999999999</v>
      </c>
      <c r="G115" s="141">
        <f t="shared" si="21"/>
        <v>743.63599999999997</v>
      </c>
      <c r="H115" s="141">
        <f t="shared" si="21"/>
        <v>774.26599999999985</v>
      </c>
      <c r="I115" s="141">
        <f t="shared" si="21"/>
        <v>773.10599999999999</v>
      </c>
      <c r="J115" s="141">
        <f t="shared" si="21"/>
        <v>747.63599999999997</v>
      </c>
      <c r="K115" s="142">
        <f t="shared" si="21"/>
        <v>746.00599999999986</v>
      </c>
      <c r="L115" s="141">
        <f t="shared" si="21"/>
        <v>739.87599999999998</v>
      </c>
      <c r="M115" s="143">
        <f t="shared" si="21"/>
        <v>744.25599999999986</v>
      </c>
      <c r="N115" s="142">
        <f t="shared" si="21"/>
        <v>740.16599999999994</v>
      </c>
      <c r="O115" s="141">
        <f t="shared" si="21"/>
        <v>745.54600000000005</v>
      </c>
      <c r="P115" s="143">
        <f t="shared" si="21"/>
        <v>788.15599999999995</v>
      </c>
      <c r="Q115" s="144">
        <f t="shared" si="21"/>
        <v>841.24599999999987</v>
      </c>
      <c r="R115" s="141">
        <f t="shared" si="21"/>
        <v>854.67599999999993</v>
      </c>
      <c r="S115" s="144">
        <f t="shared" si="21"/>
        <v>799.04600000000005</v>
      </c>
      <c r="T115" s="141">
        <f t="shared" si="21"/>
        <v>775.03599999999983</v>
      </c>
      <c r="U115" s="141">
        <f t="shared" si="21"/>
        <v>743.87599999999998</v>
      </c>
      <c r="V115" s="141">
        <f t="shared" si="21"/>
        <v>736.00599999999986</v>
      </c>
      <c r="W115" s="141">
        <f t="shared" si="21"/>
        <v>763.91599999999994</v>
      </c>
      <c r="X115" s="141">
        <f t="shared" si="21"/>
        <v>749.08600000000001</v>
      </c>
      <c r="Y115" s="145">
        <f t="shared" si="21"/>
        <v>792.91599999999994</v>
      </c>
    </row>
    <row r="116" spans="1:25" s="65" customFormat="1" ht="18.75" hidden="1" customHeight="1" outlineLevel="1">
      <c r="A116" s="55" t="s">
        <v>8</v>
      </c>
      <c r="B116" s="73">
        <f ca="1">'октябрь (3 цк)'!B116</f>
        <v>672.93</v>
      </c>
      <c r="C116" s="73">
        <f ca="1">'октябрь (3 цк)'!C116</f>
        <v>660.92</v>
      </c>
      <c r="D116" s="73">
        <f ca="1">'октябрь (3 цк)'!D116</f>
        <v>675.31</v>
      </c>
      <c r="E116" s="73">
        <f ca="1">'октябрь (3 цк)'!E116</f>
        <v>674.42</v>
      </c>
      <c r="F116" s="73">
        <f ca="1">'октябрь (3 цк)'!F116</f>
        <v>671.88</v>
      </c>
      <c r="G116" s="73">
        <f ca="1">'октябрь (3 цк)'!G116</f>
        <v>669.66</v>
      </c>
      <c r="H116" s="73">
        <f ca="1">'октябрь (3 цк)'!H116</f>
        <v>700.29</v>
      </c>
      <c r="I116" s="73">
        <f ca="1">'октябрь (3 цк)'!I116</f>
        <v>699.13</v>
      </c>
      <c r="J116" s="73">
        <f ca="1">'октябрь (3 цк)'!J116</f>
        <v>673.66</v>
      </c>
      <c r="K116" s="73">
        <f ca="1">'октябрь (3 цк)'!K116</f>
        <v>672.03</v>
      </c>
      <c r="L116" s="73">
        <f ca="1">'октябрь (3 цк)'!L116</f>
        <v>665.9</v>
      </c>
      <c r="M116" s="73">
        <f ca="1">'октябрь (3 цк)'!M116</f>
        <v>670.28</v>
      </c>
      <c r="N116" s="73">
        <f ca="1">'октябрь (3 цк)'!N116</f>
        <v>666.19</v>
      </c>
      <c r="O116" s="73">
        <f ca="1">'октябрь (3 цк)'!O116</f>
        <v>671.57</v>
      </c>
      <c r="P116" s="73">
        <f ca="1">'октябрь (3 цк)'!P116</f>
        <v>714.18</v>
      </c>
      <c r="Q116" s="73">
        <f ca="1">'октябрь (3 цк)'!Q116</f>
        <v>767.27</v>
      </c>
      <c r="R116" s="73">
        <f ca="1">'октябрь (3 цк)'!R116</f>
        <v>780.7</v>
      </c>
      <c r="S116" s="73">
        <f ca="1">'октябрь (3 цк)'!S116</f>
        <v>725.07</v>
      </c>
      <c r="T116" s="73">
        <f ca="1">'октябрь (3 цк)'!T116</f>
        <v>701.06</v>
      </c>
      <c r="U116" s="73">
        <f ca="1">'октябрь (3 цк)'!U116</f>
        <v>669.9</v>
      </c>
      <c r="V116" s="73">
        <f ca="1">'октябрь (3 цк)'!V116</f>
        <v>662.03</v>
      </c>
      <c r="W116" s="73">
        <f ca="1">'октябрь (3 цк)'!W116</f>
        <v>689.94</v>
      </c>
      <c r="X116" s="73">
        <f ca="1">'октябрь (3 цк)'!X116</f>
        <v>675.11</v>
      </c>
      <c r="Y116" s="73">
        <f ca="1">'октябрь (3 цк)'!Y116</f>
        <v>718.94</v>
      </c>
    </row>
    <row r="117" spans="1:25" s="65" customFormat="1" ht="18.75" hidden="1" customHeight="1" outlineLevel="1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hidden="1" customHeight="1" outlineLevel="1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hidden="1" customHeight="1" outlineLevel="1" thickBot="1">
      <c r="A119" s="58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113" customFormat="1" ht="18.75" customHeight="1" collapsed="1" thickBot="1">
      <c r="A120" s="105">
        <v>23</v>
      </c>
      <c r="B120" s="140">
        <f t="shared" ref="B120:Y120" si="22">SUM(B121:B124)</f>
        <v>858.83600000000001</v>
      </c>
      <c r="C120" s="141">
        <f t="shared" si="22"/>
        <v>850.52599999999984</v>
      </c>
      <c r="D120" s="141">
        <f t="shared" si="22"/>
        <v>838.51599999999985</v>
      </c>
      <c r="E120" s="141">
        <f t="shared" si="22"/>
        <v>875.9559999999999</v>
      </c>
      <c r="F120" s="141">
        <f t="shared" si="22"/>
        <v>869.30600000000004</v>
      </c>
      <c r="G120" s="141">
        <f t="shared" si="22"/>
        <v>874.04600000000005</v>
      </c>
      <c r="H120" s="141">
        <f t="shared" si="22"/>
        <v>1157.2360000000001</v>
      </c>
      <c r="I120" s="141">
        <f t="shared" si="22"/>
        <v>1145.2460000000001</v>
      </c>
      <c r="J120" s="141">
        <f t="shared" si="22"/>
        <v>861.68599999999992</v>
      </c>
      <c r="K120" s="142">
        <f t="shared" si="22"/>
        <v>869.21599999999989</v>
      </c>
      <c r="L120" s="141">
        <f t="shared" si="22"/>
        <v>868.73599999999988</v>
      </c>
      <c r="M120" s="143">
        <f t="shared" si="22"/>
        <v>860.53599999999983</v>
      </c>
      <c r="N120" s="142">
        <f t="shared" si="22"/>
        <v>861.00599999999986</v>
      </c>
      <c r="O120" s="141">
        <f t="shared" si="22"/>
        <v>875.39599999999996</v>
      </c>
      <c r="P120" s="143">
        <f t="shared" si="22"/>
        <v>880.49599999999987</v>
      </c>
      <c r="Q120" s="144">
        <f t="shared" si="22"/>
        <v>1133.6860000000001</v>
      </c>
      <c r="R120" s="141">
        <f t="shared" si="22"/>
        <v>1118.3760000000002</v>
      </c>
      <c r="S120" s="144">
        <f t="shared" si="22"/>
        <v>1116.0360000000001</v>
      </c>
      <c r="T120" s="141">
        <f t="shared" si="22"/>
        <v>878.18599999999992</v>
      </c>
      <c r="U120" s="141">
        <f t="shared" si="22"/>
        <v>870.93599999999992</v>
      </c>
      <c r="V120" s="141">
        <f t="shared" si="22"/>
        <v>865.9559999999999</v>
      </c>
      <c r="W120" s="141">
        <f t="shared" si="22"/>
        <v>872.13599999999997</v>
      </c>
      <c r="X120" s="141">
        <f t="shared" si="22"/>
        <v>880.67599999999993</v>
      </c>
      <c r="Y120" s="145">
        <f t="shared" si="22"/>
        <v>889.64599999999996</v>
      </c>
    </row>
    <row r="121" spans="1:25" s="65" customFormat="1" ht="18.75" hidden="1" customHeight="1" outlineLevel="1">
      <c r="A121" s="55" t="s">
        <v>8</v>
      </c>
      <c r="B121" s="73">
        <f ca="1">'октябрь (3 цк)'!B121</f>
        <v>784.86</v>
      </c>
      <c r="C121" s="73">
        <f ca="1">'октябрь (3 цк)'!C121</f>
        <v>776.55</v>
      </c>
      <c r="D121" s="73">
        <f ca="1">'октябрь (3 цк)'!D121</f>
        <v>764.54</v>
      </c>
      <c r="E121" s="73">
        <f ca="1">'октябрь (3 цк)'!E121</f>
        <v>801.98</v>
      </c>
      <c r="F121" s="73">
        <f ca="1">'октябрь (3 цк)'!F121</f>
        <v>795.33</v>
      </c>
      <c r="G121" s="73">
        <f ca="1">'октябрь (3 цк)'!G121</f>
        <v>800.07</v>
      </c>
      <c r="H121" s="73">
        <f ca="1">'октябрь (3 цк)'!H121</f>
        <v>1083.26</v>
      </c>
      <c r="I121" s="73">
        <f ca="1">'октябрь (3 цк)'!I121</f>
        <v>1071.27</v>
      </c>
      <c r="J121" s="73">
        <f ca="1">'октябрь (3 цк)'!J121</f>
        <v>787.71</v>
      </c>
      <c r="K121" s="73">
        <f ca="1">'октябрь (3 цк)'!K121</f>
        <v>795.24</v>
      </c>
      <c r="L121" s="73">
        <f ca="1">'октябрь (3 цк)'!L121</f>
        <v>794.76</v>
      </c>
      <c r="M121" s="73">
        <f ca="1">'октябрь (3 цк)'!M121</f>
        <v>786.56</v>
      </c>
      <c r="N121" s="73">
        <f ca="1">'октябрь (3 цк)'!N121</f>
        <v>787.03</v>
      </c>
      <c r="O121" s="73">
        <f ca="1">'октябрь (3 цк)'!O121</f>
        <v>801.42</v>
      </c>
      <c r="P121" s="73">
        <f ca="1">'октябрь (3 цк)'!P121</f>
        <v>806.52</v>
      </c>
      <c r="Q121" s="73">
        <f ca="1">'октябрь (3 цк)'!Q121</f>
        <v>1059.71</v>
      </c>
      <c r="R121" s="73">
        <f ca="1">'октябрь (3 цк)'!R121</f>
        <v>1044.4000000000001</v>
      </c>
      <c r="S121" s="73">
        <f ca="1">'октябрь (3 цк)'!S121</f>
        <v>1042.06</v>
      </c>
      <c r="T121" s="73">
        <f ca="1">'октябрь (3 цк)'!T121</f>
        <v>804.21</v>
      </c>
      <c r="U121" s="73">
        <f ca="1">'октябрь (3 цк)'!U121</f>
        <v>796.96</v>
      </c>
      <c r="V121" s="73">
        <f ca="1">'октябрь (3 цк)'!V121</f>
        <v>791.98</v>
      </c>
      <c r="W121" s="73">
        <f ca="1">'октябрь (3 цк)'!W121</f>
        <v>798.16</v>
      </c>
      <c r="X121" s="73">
        <f ca="1">'октябрь (3 цк)'!X121</f>
        <v>806.7</v>
      </c>
      <c r="Y121" s="73">
        <f ca="1">'октябрь (3 цк)'!Y121</f>
        <v>815.67</v>
      </c>
    </row>
    <row r="122" spans="1:25" s="65" customFormat="1" ht="18.75" hidden="1" customHeight="1" outlineLevel="1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hidden="1" customHeight="1" outlineLevel="1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hidden="1" customHeight="1" outlineLevel="1" thickBot="1">
      <c r="A124" s="58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113" customFormat="1" ht="18.75" customHeight="1" collapsed="1" thickBot="1">
      <c r="A125" s="116">
        <v>24</v>
      </c>
      <c r="B125" s="140">
        <f t="shared" ref="B125:Y125" si="23">SUM(B126:B129)</f>
        <v>887.80600000000004</v>
      </c>
      <c r="C125" s="141">
        <f t="shared" si="23"/>
        <v>875.43599999999992</v>
      </c>
      <c r="D125" s="141">
        <f t="shared" si="23"/>
        <v>875.43599999999992</v>
      </c>
      <c r="E125" s="141">
        <f t="shared" si="23"/>
        <v>875.79600000000005</v>
      </c>
      <c r="F125" s="141">
        <f t="shared" si="23"/>
        <v>876.4559999999999</v>
      </c>
      <c r="G125" s="141">
        <f t="shared" si="23"/>
        <v>860.86599999999999</v>
      </c>
      <c r="H125" s="141">
        <f t="shared" si="23"/>
        <v>1120.1360000000002</v>
      </c>
      <c r="I125" s="141">
        <f t="shared" si="23"/>
        <v>1110.0160000000001</v>
      </c>
      <c r="J125" s="141">
        <f t="shared" si="23"/>
        <v>862.49599999999987</v>
      </c>
      <c r="K125" s="142">
        <f t="shared" si="23"/>
        <v>851.61599999999999</v>
      </c>
      <c r="L125" s="141">
        <f t="shared" si="23"/>
        <v>873.83600000000001</v>
      </c>
      <c r="M125" s="143">
        <f t="shared" si="23"/>
        <v>871.19599999999991</v>
      </c>
      <c r="N125" s="142">
        <f t="shared" si="23"/>
        <v>856.86599999999999</v>
      </c>
      <c r="O125" s="141">
        <f t="shared" si="23"/>
        <v>859.73599999999988</v>
      </c>
      <c r="P125" s="143">
        <f t="shared" si="23"/>
        <v>868.90599999999995</v>
      </c>
      <c r="Q125" s="144">
        <f t="shared" si="23"/>
        <v>1130.546</v>
      </c>
      <c r="R125" s="141">
        <f t="shared" si="23"/>
        <v>1122.6160000000002</v>
      </c>
      <c r="S125" s="144">
        <f t="shared" si="23"/>
        <v>1134.6060000000002</v>
      </c>
      <c r="T125" s="141">
        <f t="shared" si="23"/>
        <v>876.14599999999996</v>
      </c>
      <c r="U125" s="141">
        <f t="shared" si="23"/>
        <v>871.17599999999993</v>
      </c>
      <c r="V125" s="141">
        <f t="shared" si="23"/>
        <v>863.31600000000003</v>
      </c>
      <c r="W125" s="141">
        <f t="shared" si="23"/>
        <v>871.36599999999999</v>
      </c>
      <c r="X125" s="141">
        <f t="shared" si="23"/>
        <v>878.39599999999996</v>
      </c>
      <c r="Y125" s="145">
        <f t="shared" si="23"/>
        <v>887.50599999999986</v>
      </c>
    </row>
    <row r="126" spans="1:25" s="65" customFormat="1" ht="18.75" hidden="1" customHeight="1" outlineLevel="1">
      <c r="A126" s="55" t="s">
        <v>8</v>
      </c>
      <c r="B126" s="73">
        <f ca="1">'октябрь (3 цк)'!B126</f>
        <v>813.83</v>
      </c>
      <c r="C126" s="73">
        <f ca="1">'октябрь (3 цк)'!C126</f>
        <v>801.46</v>
      </c>
      <c r="D126" s="73">
        <f ca="1">'октябрь (3 цк)'!D126</f>
        <v>801.46</v>
      </c>
      <c r="E126" s="73">
        <f ca="1">'октябрь (3 цк)'!E126</f>
        <v>801.82</v>
      </c>
      <c r="F126" s="73">
        <f ca="1">'октябрь (3 цк)'!F126</f>
        <v>802.48</v>
      </c>
      <c r="G126" s="73">
        <f ca="1">'октябрь (3 цк)'!G126</f>
        <v>786.89</v>
      </c>
      <c r="H126" s="73">
        <f ca="1">'октябрь (3 цк)'!H126</f>
        <v>1046.1600000000001</v>
      </c>
      <c r="I126" s="73">
        <f ca="1">'октябрь (3 цк)'!I126</f>
        <v>1036.04</v>
      </c>
      <c r="J126" s="73">
        <f ca="1">'октябрь (3 цк)'!J126</f>
        <v>788.52</v>
      </c>
      <c r="K126" s="73">
        <f ca="1">'октябрь (3 цк)'!K126</f>
        <v>777.64</v>
      </c>
      <c r="L126" s="73">
        <f ca="1">'октябрь (3 цк)'!L126</f>
        <v>799.86</v>
      </c>
      <c r="M126" s="73">
        <f ca="1">'октябрь (3 цк)'!M126</f>
        <v>797.22</v>
      </c>
      <c r="N126" s="73">
        <f ca="1">'октябрь (3 цк)'!N126</f>
        <v>782.89</v>
      </c>
      <c r="O126" s="73">
        <f ca="1">'октябрь (3 цк)'!O126</f>
        <v>785.76</v>
      </c>
      <c r="P126" s="73">
        <f ca="1">'октябрь (3 цк)'!P126</f>
        <v>794.93</v>
      </c>
      <c r="Q126" s="73">
        <f ca="1">'октябрь (3 цк)'!Q126</f>
        <v>1056.57</v>
      </c>
      <c r="R126" s="73">
        <f ca="1">'октябрь (3 цк)'!R126</f>
        <v>1048.6400000000001</v>
      </c>
      <c r="S126" s="73">
        <f ca="1">'октябрь (3 цк)'!S126</f>
        <v>1060.6300000000001</v>
      </c>
      <c r="T126" s="73">
        <f ca="1">'октябрь (3 цк)'!T126</f>
        <v>802.17</v>
      </c>
      <c r="U126" s="73">
        <f ca="1">'октябрь (3 цк)'!U126</f>
        <v>797.2</v>
      </c>
      <c r="V126" s="73">
        <f ca="1">'октябрь (3 цк)'!V126</f>
        <v>789.34</v>
      </c>
      <c r="W126" s="73">
        <f ca="1">'октябрь (3 цк)'!W126</f>
        <v>797.39</v>
      </c>
      <c r="X126" s="73">
        <f ca="1">'октябрь (3 цк)'!X126</f>
        <v>804.42</v>
      </c>
      <c r="Y126" s="73">
        <f ca="1">'октябрь (3 цк)'!Y126</f>
        <v>813.53</v>
      </c>
    </row>
    <row r="127" spans="1:25" s="65" customFormat="1" ht="18.75" hidden="1" customHeight="1" outlineLevel="1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hidden="1" customHeight="1" outlineLevel="1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hidden="1" customHeight="1" outlineLevel="1" thickBot="1">
      <c r="A129" s="58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113" customFormat="1" ht="18.75" customHeight="1" collapsed="1" thickBot="1">
      <c r="A130" s="114">
        <v>25</v>
      </c>
      <c r="B130" s="140">
        <f t="shared" ref="B130:Y130" si="24">SUM(B131:B134)</f>
        <v>872.31600000000003</v>
      </c>
      <c r="C130" s="141">
        <f t="shared" si="24"/>
        <v>857.02599999999984</v>
      </c>
      <c r="D130" s="141">
        <f t="shared" si="24"/>
        <v>859.82600000000002</v>
      </c>
      <c r="E130" s="141">
        <f t="shared" si="24"/>
        <v>861.94599999999991</v>
      </c>
      <c r="F130" s="141">
        <f t="shared" si="24"/>
        <v>863.83600000000001</v>
      </c>
      <c r="G130" s="141">
        <f t="shared" si="24"/>
        <v>1127.7160000000001</v>
      </c>
      <c r="H130" s="141">
        <f t="shared" si="24"/>
        <v>1102.326</v>
      </c>
      <c r="I130" s="141">
        <f t="shared" si="24"/>
        <v>1091.9460000000001</v>
      </c>
      <c r="J130" s="141">
        <f t="shared" si="24"/>
        <v>1094.1460000000002</v>
      </c>
      <c r="K130" s="142">
        <f t="shared" si="24"/>
        <v>1103.3660000000002</v>
      </c>
      <c r="L130" s="141">
        <f t="shared" si="24"/>
        <v>1099.0260000000001</v>
      </c>
      <c r="M130" s="143">
        <f t="shared" si="24"/>
        <v>1094.1960000000001</v>
      </c>
      <c r="N130" s="142">
        <f t="shared" si="24"/>
        <v>1117.9160000000002</v>
      </c>
      <c r="O130" s="141">
        <f t="shared" si="24"/>
        <v>1123.1060000000002</v>
      </c>
      <c r="P130" s="143">
        <f t="shared" si="24"/>
        <v>1122.3960000000002</v>
      </c>
      <c r="Q130" s="144">
        <f t="shared" si="24"/>
        <v>1113.2060000000001</v>
      </c>
      <c r="R130" s="141">
        <f t="shared" si="24"/>
        <v>1108.1060000000002</v>
      </c>
      <c r="S130" s="144">
        <f t="shared" si="24"/>
        <v>1110.3560000000002</v>
      </c>
      <c r="T130" s="141">
        <f t="shared" si="24"/>
        <v>878.346</v>
      </c>
      <c r="U130" s="141">
        <f t="shared" si="24"/>
        <v>875.85599999999999</v>
      </c>
      <c r="V130" s="141">
        <f t="shared" si="24"/>
        <v>870.25599999999986</v>
      </c>
      <c r="W130" s="141">
        <f t="shared" si="24"/>
        <v>872.46599999999989</v>
      </c>
      <c r="X130" s="141">
        <f t="shared" si="24"/>
        <v>884.28599999999983</v>
      </c>
      <c r="Y130" s="145">
        <f t="shared" si="24"/>
        <v>891.87599999999998</v>
      </c>
    </row>
    <row r="131" spans="1:25" s="65" customFormat="1" ht="18.75" hidden="1" customHeight="1" outlineLevel="1">
      <c r="A131" s="55" t="s">
        <v>8</v>
      </c>
      <c r="B131" s="73">
        <f ca="1">'октябрь (3 цк)'!B131</f>
        <v>798.34</v>
      </c>
      <c r="C131" s="73">
        <f ca="1">'октябрь (3 цк)'!C131</f>
        <v>783.05</v>
      </c>
      <c r="D131" s="73">
        <f ca="1">'октябрь (3 цк)'!D131</f>
        <v>785.85</v>
      </c>
      <c r="E131" s="73">
        <f ca="1">'октябрь (3 цк)'!E131</f>
        <v>787.97</v>
      </c>
      <c r="F131" s="73">
        <f ca="1">'октябрь (3 цк)'!F131</f>
        <v>789.86</v>
      </c>
      <c r="G131" s="73">
        <f ca="1">'октябрь (3 цк)'!G131</f>
        <v>1053.74</v>
      </c>
      <c r="H131" s="73">
        <f ca="1">'октябрь (3 цк)'!H131</f>
        <v>1028.3499999999999</v>
      </c>
      <c r="I131" s="73">
        <f ca="1">'октябрь (3 цк)'!I131</f>
        <v>1017.97</v>
      </c>
      <c r="J131" s="73">
        <f ca="1">'октябрь (3 цк)'!J131</f>
        <v>1020.17</v>
      </c>
      <c r="K131" s="73">
        <f ca="1">'октябрь (3 цк)'!K131</f>
        <v>1029.3900000000001</v>
      </c>
      <c r="L131" s="73">
        <f ca="1">'октябрь (3 цк)'!L131</f>
        <v>1025.05</v>
      </c>
      <c r="M131" s="73">
        <f ca="1">'октябрь (3 цк)'!M131</f>
        <v>1020.22</v>
      </c>
      <c r="N131" s="73">
        <f ca="1">'октябрь (3 цк)'!N131</f>
        <v>1043.94</v>
      </c>
      <c r="O131" s="73">
        <f ca="1">'октябрь (3 цк)'!O131</f>
        <v>1049.1300000000001</v>
      </c>
      <c r="P131" s="73">
        <f ca="1">'октябрь (3 цк)'!P131</f>
        <v>1048.42</v>
      </c>
      <c r="Q131" s="73">
        <f ca="1">'октябрь (3 цк)'!Q131</f>
        <v>1039.23</v>
      </c>
      <c r="R131" s="73">
        <f ca="1">'октябрь (3 цк)'!R131</f>
        <v>1034.1300000000001</v>
      </c>
      <c r="S131" s="73">
        <f ca="1">'октябрь (3 цк)'!S131</f>
        <v>1036.3800000000001</v>
      </c>
      <c r="T131" s="73">
        <f ca="1">'октябрь (3 цк)'!T131</f>
        <v>804.37</v>
      </c>
      <c r="U131" s="73">
        <f ca="1">'октябрь (3 цк)'!U131</f>
        <v>801.88</v>
      </c>
      <c r="V131" s="73">
        <f ca="1">'октябрь (3 цк)'!V131</f>
        <v>796.28</v>
      </c>
      <c r="W131" s="73">
        <f ca="1">'октябрь (3 цк)'!W131</f>
        <v>798.49</v>
      </c>
      <c r="X131" s="73">
        <f ca="1">'октябрь (3 цк)'!X131</f>
        <v>810.31</v>
      </c>
      <c r="Y131" s="73">
        <f ca="1">'октябрь (3 цк)'!Y131</f>
        <v>817.9</v>
      </c>
    </row>
    <row r="132" spans="1:25" s="65" customFormat="1" ht="18.75" hidden="1" customHeight="1" outlineLevel="1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hidden="1" customHeight="1" outlineLevel="1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hidden="1" customHeight="1" outlineLevel="1" thickBot="1">
      <c r="A134" s="58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113" customFormat="1" ht="18.75" customHeight="1" collapsed="1" thickBot="1">
      <c r="A135" s="115">
        <v>26</v>
      </c>
      <c r="B135" s="140">
        <f t="shared" ref="B135:Y135" si="25">SUM(B136:B139)</f>
        <v>825.35599999999999</v>
      </c>
      <c r="C135" s="141">
        <f t="shared" si="25"/>
        <v>819.87599999999998</v>
      </c>
      <c r="D135" s="141">
        <f t="shared" si="25"/>
        <v>815.68599999999992</v>
      </c>
      <c r="E135" s="141">
        <f t="shared" si="25"/>
        <v>817.40599999999995</v>
      </c>
      <c r="F135" s="141">
        <f t="shared" si="25"/>
        <v>809.01599999999985</v>
      </c>
      <c r="G135" s="141">
        <f t="shared" si="25"/>
        <v>808.10599999999999</v>
      </c>
      <c r="H135" s="141">
        <f t="shared" si="25"/>
        <v>804.61599999999999</v>
      </c>
      <c r="I135" s="141">
        <f t="shared" si="25"/>
        <v>799.76599999999985</v>
      </c>
      <c r="J135" s="141">
        <f t="shared" si="25"/>
        <v>805.40599999999995</v>
      </c>
      <c r="K135" s="142">
        <f t="shared" si="25"/>
        <v>805.25599999999986</v>
      </c>
      <c r="L135" s="141">
        <f t="shared" si="25"/>
        <v>806.16599999999994</v>
      </c>
      <c r="M135" s="143">
        <f t="shared" si="25"/>
        <v>784.2059999999999</v>
      </c>
      <c r="N135" s="142">
        <f t="shared" si="25"/>
        <v>811.82600000000002</v>
      </c>
      <c r="O135" s="141">
        <f t="shared" si="25"/>
        <v>814.096</v>
      </c>
      <c r="P135" s="143">
        <f t="shared" si="25"/>
        <v>824.26599999999985</v>
      </c>
      <c r="Q135" s="144">
        <f t="shared" si="25"/>
        <v>1078.1660000000002</v>
      </c>
      <c r="R135" s="141">
        <f t="shared" si="25"/>
        <v>1068.4860000000001</v>
      </c>
      <c r="S135" s="144">
        <f t="shared" si="25"/>
        <v>819.37599999999998</v>
      </c>
      <c r="T135" s="141">
        <f t="shared" si="25"/>
        <v>815.97599999999989</v>
      </c>
      <c r="U135" s="141">
        <f t="shared" si="25"/>
        <v>816.28599999999983</v>
      </c>
      <c r="V135" s="141">
        <f t="shared" si="25"/>
        <v>812.90599999999995</v>
      </c>
      <c r="W135" s="141">
        <f t="shared" si="25"/>
        <v>817.89599999999996</v>
      </c>
      <c r="X135" s="141">
        <f t="shared" si="25"/>
        <v>824.47599999999989</v>
      </c>
      <c r="Y135" s="145">
        <f t="shared" si="25"/>
        <v>835.08600000000001</v>
      </c>
    </row>
    <row r="136" spans="1:25" s="65" customFormat="1" ht="18.75" hidden="1" customHeight="1" outlineLevel="1">
      <c r="A136" s="59" t="s">
        <v>8</v>
      </c>
      <c r="B136" s="73">
        <f ca="1">'октябрь (3 цк)'!B136</f>
        <v>751.38</v>
      </c>
      <c r="C136" s="73">
        <f ca="1">'октябрь (3 цк)'!C136</f>
        <v>745.9</v>
      </c>
      <c r="D136" s="73">
        <f ca="1">'октябрь (3 цк)'!D136</f>
        <v>741.71</v>
      </c>
      <c r="E136" s="73">
        <f ca="1">'октябрь (3 цк)'!E136</f>
        <v>743.43</v>
      </c>
      <c r="F136" s="73">
        <f ca="1">'октябрь (3 цк)'!F136</f>
        <v>735.04</v>
      </c>
      <c r="G136" s="73">
        <f ca="1">'октябрь (3 цк)'!G136</f>
        <v>734.13</v>
      </c>
      <c r="H136" s="73">
        <f ca="1">'октябрь (3 цк)'!H136</f>
        <v>730.64</v>
      </c>
      <c r="I136" s="73">
        <f ca="1">'октябрь (3 цк)'!I136</f>
        <v>725.79</v>
      </c>
      <c r="J136" s="73">
        <f ca="1">'октябрь (3 цк)'!J136</f>
        <v>731.43</v>
      </c>
      <c r="K136" s="73">
        <f ca="1">'октябрь (3 цк)'!K136</f>
        <v>731.28</v>
      </c>
      <c r="L136" s="73">
        <f ca="1">'октябрь (3 цк)'!L136</f>
        <v>732.19</v>
      </c>
      <c r="M136" s="73">
        <f ca="1">'октябрь (3 цк)'!M136</f>
        <v>710.23</v>
      </c>
      <c r="N136" s="73">
        <f ca="1">'октябрь (3 цк)'!N136</f>
        <v>737.85</v>
      </c>
      <c r="O136" s="73">
        <f ca="1">'октябрь (3 цк)'!O136</f>
        <v>740.12</v>
      </c>
      <c r="P136" s="73">
        <f ca="1">'октябрь (3 цк)'!P136</f>
        <v>750.29</v>
      </c>
      <c r="Q136" s="73">
        <f ca="1">'октябрь (3 цк)'!Q136</f>
        <v>1004.19</v>
      </c>
      <c r="R136" s="73">
        <f ca="1">'октябрь (3 цк)'!R136</f>
        <v>994.51</v>
      </c>
      <c r="S136" s="73">
        <f ca="1">'октябрь (3 цк)'!S136</f>
        <v>745.4</v>
      </c>
      <c r="T136" s="73">
        <f ca="1">'октябрь (3 цк)'!T136</f>
        <v>742</v>
      </c>
      <c r="U136" s="73">
        <f ca="1">'октябрь (3 цк)'!U136</f>
        <v>742.31</v>
      </c>
      <c r="V136" s="73">
        <f ca="1">'октябрь (3 цк)'!V136</f>
        <v>738.93</v>
      </c>
      <c r="W136" s="73">
        <f ca="1">'октябрь (3 цк)'!W136</f>
        <v>743.92</v>
      </c>
      <c r="X136" s="73">
        <f ca="1">'октябрь (3 цк)'!X136</f>
        <v>750.5</v>
      </c>
      <c r="Y136" s="73">
        <f ca="1">'октябрь (3 цк)'!Y136</f>
        <v>761.11</v>
      </c>
    </row>
    <row r="137" spans="1:25" s="65" customFormat="1" ht="18.75" hidden="1" customHeight="1" outlineLevel="1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hidden="1" customHeight="1" outlineLevel="1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hidden="1" customHeight="1" outlineLevel="1" thickBot="1">
      <c r="A139" s="6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113" customFormat="1" ht="18.75" customHeight="1" collapsed="1" thickBot="1">
      <c r="A140" s="117">
        <v>27</v>
      </c>
      <c r="B140" s="140">
        <f t="shared" ref="B140:Y140" si="26">SUM(B141:B144)</f>
        <v>847.56600000000003</v>
      </c>
      <c r="C140" s="141">
        <f t="shared" si="26"/>
        <v>846.97599999999989</v>
      </c>
      <c r="D140" s="141">
        <f t="shared" si="26"/>
        <v>854.42599999999993</v>
      </c>
      <c r="E140" s="141">
        <f t="shared" si="26"/>
        <v>859.42599999999993</v>
      </c>
      <c r="F140" s="141">
        <f t="shared" si="26"/>
        <v>861.49599999999987</v>
      </c>
      <c r="G140" s="141">
        <f t="shared" si="26"/>
        <v>862.096</v>
      </c>
      <c r="H140" s="141">
        <f t="shared" si="26"/>
        <v>854.38599999999997</v>
      </c>
      <c r="I140" s="141">
        <f t="shared" si="26"/>
        <v>856.00599999999986</v>
      </c>
      <c r="J140" s="141">
        <f t="shared" si="26"/>
        <v>854.38599999999997</v>
      </c>
      <c r="K140" s="142">
        <f t="shared" si="26"/>
        <v>857.24599999999987</v>
      </c>
      <c r="L140" s="141">
        <f t="shared" si="26"/>
        <v>856.98599999999988</v>
      </c>
      <c r="M140" s="143">
        <f t="shared" si="26"/>
        <v>855.85599999999999</v>
      </c>
      <c r="N140" s="142">
        <f t="shared" si="26"/>
        <v>856.98599999999988</v>
      </c>
      <c r="O140" s="141">
        <f t="shared" si="26"/>
        <v>859.06600000000003</v>
      </c>
      <c r="P140" s="143">
        <f t="shared" si="26"/>
        <v>854.62599999999998</v>
      </c>
      <c r="Q140" s="144">
        <f t="shared" si="26"/>
        <v>847.2059999999999</v>
      </c>
      <c r="R140" s="141">
        <f t="shared" si="26"/>
        <v>816.97599999999989</v>
      </c>
      <c r="S140" s="144">
        <f t="shared" si="26"/>
        <v>817.7059999999999</v>
      </c>
      <c r="T140" s="141">
        <f t="shared" si="26"/>
        <v>844.27599999999984</v>
      </c>
      <c r="U140" s="141">
        <f t="shared" si="26"/>
        <v>821.81600000000003</v>
      </c>
      <c r="V140" s="141">
        <f t="shared" si="26"/>
        <v>830.90599999999995</v>
      </c>
      <c r="W140" s="141">
        <f t="shared" si="26"/>
        <v>829.31600000000003</v>
      </c>
      <c r="X140" s="141">
        <f t="shared" si="26"/>
        <v>828.82600000000002</v>
      </c>
      <c r="Y140" s="145">
        <f t="shared" si="26"/>
        <v>825.55600000000004</v>
      </c>
    </row>
    <row r="141" spans="1:25" s="65" customFormat="1" ht="18.75" hidden="1" customHeight="1" outlineLevel="1">
      <c r="A141" s="59" t="s">
        <v>8</v>
      </c>
      <c r="B141" s="73">
        <f ca="1">'октябрь (3 цк)'!B141</f>
        <v>773.59</v>
      </c>
      <c r="C141" s="73">
        <f ca="1">'октябрь (3 цк)'!C141</f>
        <v>773</v>
      </c>
      <c r="D141" s="73">
        <f ca="1">'октябрь (3 цк)'!D141</f>
        <v>780.45</v>
      </c>
      <c r="E141" s="73">
        <f ca="1">'октябрь (3 цк)'!E141</f>
        <v>785.45</v>
      </c>
      <c r="F141" s="73">
        <f ca="1">'октябрь (3 цк)'!F141</f>
        <v>787.52</v>
      </c>
      <c r="G141" s="73">
        <f ca="1">'октябрь (3 цк)'!G141</f>
        <v>788.12</v>
      </c>
      <c r="H141" s="73">
        <f ca="1">'октябрь (3 цк)'!H141</f>
        <v>780.41</v>
      </c>
      <c r="I141" s="73">
        <f ca="1">'октябрь (3 цк)'!I141</f>
        <v>782.03</v>
      </c>
      <c r="J141" s="73">
        <f ca="1">'октябрь (3 цк)'!J141</f>
        <v>780.41</v>
      </c>
      <c r="K141" s="73">
        <f ca="1">'октябрь (3 цк)'!K141</f>
        <v>783.27</v>
      </c>
      <c r="L141" s="73">
        <f ca="1">'октябрь (3 цк)'!L141</f>
        <v>783.01</v>
      </c>
      <c r="M141" s="73">
        <f ca="1">'октябрь (3 цк)'!M141</f>
        <v>781.88</v>
      </c>
      <c r="N141" s="73">
        <f ca="1">'октябрь (3 цк)'!N141</f>
        <v>783.01</v>
      </c>
      <c r="O141" s="73">
        <f ca="1">'октябрь (3 цк)'!O141</f>
        <v>785.09</v>
      </c>
      <c r="P141" s="73">
        <f ca="1">'октябрь (3 цк)'!P141</f>
        <v>780.65</v>
      </c>
      <c r="Q141" s="73">
        <f ca="1">'октябрь (3 цк)'!Q141</f>
        <v>773.23</v>
      </c>
      <c r="R141" s="73">
        <f ca="1">'октябрь (3 цк)'!R141</f>
        <v>743</v>
      </c>
      <c r="S141" s="73">
        <f ca="1">'октябрь (3 цк)'!S141</f>
        <v>743.73</v>
      </c>
      <c r="T141" s="73">
        <f ca="1">'октябрь (3 цк)'!T141</f>
        <v>770.3</v>
      </c>
      <c r="U141" s="73">
        <f ca="1">'октябрь (3 цк)'!U141</f>
        <v>747.84</v>
      </c>
      <c r="V141" s="73">
        <f ca="1">'октябрь (3 цк)'!V141</f>
        <v>756.93</v>
      </c>
      <c r="W141" s="73">
        <f ca="1">'октябрь (3 цк)'!W141</f>
        <v>755.34</v>
      </c>
      <c r="X141" s="73">
        <f ca="1">'октябрь (3 цк)'!X141</f>
        <v>754.85</v>
      </c>
      <c r="Y141" s="73">
        <f ca="1">'октябрь (3 цк)'!Y141</f>
        <v>751.58</v>
      </c>
    </row>
    <row r="142" spans="1:25" s="65" customFormat="1" ht="18.75" hidden="1" customHeight="1" outlineLevel="1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hidden="1" customHeight="1" outlineLevel="1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hidden="1" customHeight="1" outlineLevel="1" thickBot="1">
      <c r="A144" s="6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113" customFormat="1" ht="18.75" customHeight="1" collapsed="1" thickBot="1">
      <c r="A145" s="116">
        <v>28</v>
      </c>
      <c r="B145" s="140">
        <f t="shared" ref="B145:Y145" si="27">SUM(B146:B149)</f>
        <v>826.67599999999993</v>
      </c>
      <c r="C145" s="141">
        <f t="shared" si="27"/>
        <v>802.87599999999998</v>
      </c>
      <c r="D145" s="141">
        <f t="shared" si="27"/>
        <v>814.00599999999986</v>
      </c>
      <c r="E145" s="141">
        <f t="shared" si="27"/>
        <v>819.096</v>
      </c>
      <c r="F145" s="141">
        <f t="shared" si="27"/>
        <v>812.96599999999989</v>
      </c>
      <c r="G145" s="141">
        <f t="shared" si="27"/>
        <v>812.91599999999994</v>
      </c>
      <c r="H145" s="141">
        <f t="shared" si="27"/>
        <v>819.48599999999988</v>
      </c>
      <c r="I145" s="141">
        <f t="shared" si="27"/>
        <v>844.55600000000004</v>
      </c>
      <c r="J145" s="141">
        <f t="shared" si="27"/>
        <v>821.36599999999999</v>
      </c>
      <c r="K145" s="142">
        <f t="shared" si="27"/>
        <v>821.23599999999988</v>
      </c>
      <c r="L145" s="141">
        <f t="shared" si="27"/>
        <v>808.53599999999983</v>
      </c>
      <c r="M145" s="143">
        <f t="shared" si="27"/>
        <v>810.14599999999996</v>
      </c>
      <c r="N145" s="142">
        <f t="shared" si="27"/>
        <v>822.16599999999994</v>
      </c>
      <c r="O145" s="141">
        <f t="shared" si="27"/>
        <v>876.37599999999998</v>
      </c>
      <c r="P145" s="143">
        <f t="shared" si="27"/>
        <v>862.346</v>
      </c>
      <c r="Q145" s="144">
        <f t="shared" si="27"/>
        <v>913.096</v>
      </c>
      <c r="R145" s="141">
        <f t="shared" si="27"/>
        <v>904.83600000000001</v>
      </c>
      <c r="S145" s="144">
        <f t="shared" si="27"/>
        <v>841.29600000000005</v>
      </c>
      <c r="T145" s="141">
        <f t="shared" si="27"/>
        <v>831.97599999999989</v>
      </c>
      <c r="U145" s="141">
        <f t="shared" si="27"/>
        <v>815.17599999999993</v>
      </c>
      <c r="V145" s="141">
        <f t="shared" si="27"/>
        <v>812.63599999999997</v>
      </c>
      <c r="W145" s="141">
        <f t="shared" si="27"/>
        <v>818.4559999999999</v>
      </c>
      <c r="X145" s="141">
        <f t="shared" si="27"/>
        <v>813.94599999999991</v>
      </c>
      <c r="Y145" s="145">
        <f t="shared" si="27"/>
        <v>824.096</v>
      </c>
    </row>
    <row r="146" spans="1:25" s="65" customFormat="1" ht="18.75" hidden="1" customHeight="1" outlineLevel="1">
      <c r="A146" s="55" t="s">
        <v>8</v>
      </c>
      <c r="B146" s="73">
        <f ca="1">'октябрь (3 цк)'!B146</f>
        <v>752.7</v>
      </c>
      <c r="C146" s="73">
        <f ca="1">'октябрь (3 цк)'!C146</f>
        <v>728.9</v>
      </c>
      <c r="D146" s="73">
        <f ca="1">'октябрь (3 цк)'!D146</f>
        <v>740.03</v>
      </c>
      <c r="E146" s="73">
        <f ca="1">'октябрь (3 цк)'!E146</f>
        <v>745.12</v>
      </c>
      <c r="F146" s="73">
        <f ca="1">'октябрь (3 цк)'!F146</f>
        <v>738.99</v>
      </c>
      <c r="G146" s="73">
        <f ca="1">'октябрь (3 цк)'!G146</f>
        <v>738.94</v>
      </c>
      <c r="H146" s="73">
        <f ca="1">'октябрь (3 цк)'!H146</f>
        <v>745.51</v>
      </c>
      <c r="I146" s="73">
        <f ca="1">'октябрь (3 цк)'!I146</f>
        <v>770.58</v>
      </c>
      <c r="J146" s="73">
        <f ca="1">'октябрь (3 цк)'!J146</f>
        <v>747.39</v>
      </c>
      <c r="K146" s="73">
        <f ca="1">'октябрь (3 цк)'!K146</f>
        <v>747.26</v>
      </c>
      <c r="L146" s="73">
        <f ca="1">'октябрь (3 цк)'!L146</f>
        <v>734.56</v>
      </c>
      <c r="M146" s="73">
        <f ca="1">'октябрь (3 цк)'!M146</f>
        <v>736.17</v>
      </c>
      <c r="N146" s="73">
        <f ca="1">'октябрь (3 цк)'!N146</f>
        <v>748.19</v>
      </c>
      <c r="O146" s="73">
        <f ca="1">'октябрь (3 цк)'!O146</f>
        <v>802.4</v>
      </c>
      <c r="P146" s="73">
        <f ca="1">'октябрь (3 цк)'!P146</f>
        <v>788.37</v>
      </c>
      <c r="Q146" s="73">
        <f ca="1">'октябрь (3 цк)'!Q146</f>
        <v>839.12</v>
      </c>
      <c r="R146" s="73">
        <f ca="1">'октябрь (3 цк)'!R146</f>
        <v>830.86</v>
      </c>
      <c r="S146" s="73">
        <f ca="1">'октябрь (3 цк)'!S146</f>
        <v>767.32</v>
      </c>
      <c r="T146" s="73">
        <f ca="1">'октябрь (3 цк)'!T146</f>
        <v>758</v>
      </c>
      <c r="U146" s="73">
        <f ca="1">'октябрь (3 цк)'!U146</f>
        <v>741.2</v>
      </c>
      <c r="V146" s="73">
        <f ca="1">'октябрь (3 цк)'!V146</f>
        <v>738.66</v>
      </c>
      <c r="W146" s="73">
        <f ca="1">'октябрь (3 цк)'!W146</f>
        <v>744.48</v>
      </c>
      <c r="X146" s="73">
        <f ca="1">'октябрь (3 цк)'!X146</f>
        <v>739.97</v>
      </c>
      <c r="Y146" s="73">
        <f ca="1">'октябрь (3 цк)'!Y146</f>
        <v>750.12</v>
      </c>
    </row>
    <row r="147" spans="1:25" s="65" customFormat="1" ht="18.75" hidden="1" customHeight="1" outlineLevel="1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hidden="1" customHeight="1" outlineLevel="1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hidden="1" customHeight="1" outlineLevel="1" thickBot="1">
      <c r="A149" s="58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113" customFormat="1" ht="18.75" customHeight="1" collapsed="1" thickBot="1">
      <c r="A150" s="114">
        <v>29</v>
      </c>
      <c r="B150" s="140">
        <f t="shared" ref="B150:Y150" si="28">SUM(B151:B154)</f>
        <v>882.38599999999997</v>
      </c>
      <c r="C150" s="141">
        <f t="shared" si="28"/>
        <v>872.31600000000003</v>
      </c>
      <c r="D150" s="141">
        <f t="shared" si="28"/>
        <v>881.63599999999997</v>
      </c>
      <c r="E150" s="141">
        <f t="shared" si="28"/>
        <v>884.02599999999984</v>
      </c>
      <c r="F150" s="141">
        <f t="shared" si="28"/>
        <v>882.13599999999997</v>
      </c>
      <c r="G150" s="141">
        <f t="shared" si="28"/>
        <v>879.9559999999999</v>
      </c>
      <c r="H150" s="141">
        <f t="shared" si="28"/>
        <v>889.29600000000005</v>
      </c>
      <c r="I150" s="141">
        <f t="shared" si="28"/>
        <v>877.51599999999985</v>
      </c>
      <c r="J150" s="141">
        <f t="shared" si="28"/>
        <v>872.58600000000001</v>
      </c>
      <c r="K150" s="142">
        <f t="shared" si="28"/>
        <v>869.01599999999985</v>
      </c>
      <c r="L150" s="141">
        <f t="shared" si="28"/>
        <v>870.50599999999986</v>
      </c>
      <c r="M150" s="143">
        <f t="shared" si="28"/>
        <v>871.75599999999986</v>
      </c>
      <c r="N150" s="142">
        <f t="shared" si="28"/>
        <v>878.48599999999988</v>
      </c>
      <c r="O150" s="141">
        <f t="shared" si="28"/>
        <v>878.85599999999999</v>
      </c>
      <c r="P150" s="143">
        <f t="shared" si="28"/>
        <v>879.54600000000005</v>
      </c>
      <c r="Q150" s="144">
        <f t="shared" si="28"/>
        <v>892.73599999999988</v>
      </c>
      <c r="R150" s="141">
        <f t="shared" si="28"/>
        <v>894.98599999999988</v>
      </c>
      <c r="S150" s="144">
        <f t="shared" si="28"/>
        <v>885.04600000000005</v>
      </c>
      <c r="T150" s="141">
        <f t="shared" si="28"/>
        <v>874.58600000000001</v>
      </c>
      <c r="U150" s="141">
        <f t="shared" si="28"/>
        <v>865.53599999999983</v>
      </c>
      <c r="V150" s="141">
        <f t="shared" si="28"/>
        <v>864.93599999999992</v>
      </c>
      <c r="W150" s="141">
        <f t="shared" si="28"/>
        <v>871.87599999999998</v>
      </c>
      <c r="X150" s="141">
        <f t="shared" si="28"/>
        <v>850.79600000000005</v>
      </c>
      <c r="Y150" s="145">
        <f t="shared" si="28"/>
        <v>857.32600000000002</v>
      </c>
    </row>
    <row r="151" spans="1:25" s="65" customFormat="1" ht="18.75" hidden="1" customHeight="1" outlineLevel="1">
      <c r="A151" s="55" t="s">
        <v>8</v>
      </c>
      <c r="B151" s="73">
        <f ca="1">'октябрь (3 цк)'!B151</f>
        <v>808.41</v>
      </c>
      <c r="C151" s="73">
        <f ca="1">'октябрь (3 цк)'!C151</f>
        <v>798.34</v>
      </c>
      <c r="D151" s="73">
        <f ca="1">'октябрь (3 цк)'!D151</f>
        <v>807.66</v>
      </c>
      <c r="E151" s="73">
        <f ca="1">'октябрь (3 цк)'!E151</f>
        <v>810.05</v>
      </c>
      <c r="F151" s="73">
        <f ca="1">'октябрь (3 цк)'!F151</f>
        <v>808.16</v>
      </c>
      <c r="G151" s="73">
        <f ca="1">'октябрь (3 цк)'!G151</f>
        <v>805.98</v>
      </c>
      <c r="H151" s="73">
        <f ca="1">'октябрь (3 цк)'!H151</f>
        <v>815.32</v>
      </c>
      <c r="I151" s="73">
        <f ca="1">'октябрь (3 цк)'!I151</f>
        <v>803.54</v>
      </c>
      <c r="J151" s="73">
        <f ca="1">'октябрь (3 цк)'!J151</f>
        <v>798.61</v>
      </c>
      <c r="K151" s="73">
        <f ca="1">'октябрь (3 цк)'!K151</f>
        <v>795.04</v>
      </c>
      <c r="L151" s="73">
        <f ca="1">'октябрь (3 цк)'!L151</f>
        <v>796.53</v>
      </c>
      <c r="M151" s="73">
        <f ca="1">'октябрь (3 цк)'!M151</f>
        <v>797.78</v>
      </c>
      <c r="N151" s="73">
        <f ca="1">'октябрь (3 цк)'!N151</f>
        <v>804.51</v>
      </c>
      <c r="O151" s="73">
        <f ca="1">'октябрь (3 цк)'!O151</f>
        <v>804.88</v>
      </c>
      <c r="P151" s="73">
        <f ca="1">'октябрь (3 цк)'!P151</f>
        <v>805.57</v>
      </c>
      <c r="Q151" s="73">
        <f ca="1">'октябрь (3 цк)'!Q151</f>
        <v>818.76</v>
      </c>
      <c r="R151" s="73">
        <f ca="1">'октябрь (3 цк)'!R151</f>
        <v>821.01</v>
      </c>
      <c r="S151" s="73">
        <f ca="1">'октябрь (3 цк)'!S151</f>
        <v>811.07</v>
      </c>
      <c r="T151" s="73">
        <f ca="1">'октябрь (3 цк)'!T151</f>
        <v>800.61</v>
      </c>
      <c r="U151" s="73">
        <f ca="1">'октябрь (3 цк)'!U151</f>
        <v>791.56</v>
      </c>
      <c r="V151" s="73">
        <f ca="1">'октябрь (3 цк)'!V151</f>
        <v>790.96</v>
      </c>
      <c r="W151" s="73">
        <f ca="1">'октябрь (3 цк)'!W151</f>
        <v>797.9</v>
      </c>
      <c r="X151" s="73">
        <f ca="1">'октябрь (3 цк)'!X151</f>
        <v>776.82</v>
      </c>
      <c r="Y151" s="73">
        <f ca="1">'октябрь (3 цк)'!Y151</f>
        <v>783.35</v>
      </c>
    </row>
    <row r="152" spans="1:25" s="65" customFormat="1" ht="18.75" hidden="1" customHeight="1" outlineLevel="1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hidden="1" customHeight="1" outlineLevel="1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hidden="1" customHeight="1" outlineLevel="1" thickBot="1">
      <c r="A154" s="58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113" customFormat="1" ht="18.75" customHeight="1" collapsed="1" thickBot="1">
      <c r="A155" s="115">
        <v>30</v>
      </c>
      <c r="B155" s="140">
        <f t="shared" ref="B155:Y155" si="29">SUM(B156:B159)</f>
        <v>890.25599999999986</v>
      </c>
      <c r="C155" s="141">
        <f t="shared" si="29"/>
        <v>889.91599999999994</v>
      </c>
      <c r="D155" s="141">
        <f t="shared" si="29"/>
        <v>877.53599999999983</v>
      </c>
      <c r="E155" s="141">
        <f t="shared" si="29"/>
        <v>887.35599999999999</v>
      </c>
      <c r="F155" s="141">
        <f t="shared" si="29"/>
        <v>880.02599999999984</v>
      </c>
      <c r="G155" s="141">
        <f t="shared" si="29"/>
        <v>870.81600000000003</v>
      </c>
      <c r="H155" s="141">
        <f t="shared" si="29"/>
        <v>887.02599999999984</v>
      </c>
      <c r="I155" s="141">
        <f t="shared" si="29"/>
        <v>883.11599999999999</v>
      </c>
      <c r="J155" s="141">
        <f t="shared" si="29"/>
        <v>886.23599999999988</v>
      </c>
      <c r="K155" s="142">
        <f t="shared" si="29"/>
        <v>891.07600000000002</v>
      </c>
      <c r="L155" s="141">
        <f t="shared" si="29"/>
        <v>890.29600000000005</v>
      </c>
      <c r="M155" s="143">
        <f t="shared" si="29"/>
        <v>892.00599999999986</v>
      </c>
      <c r="N155" s="142">
        <f t="shared" si="29"/>
        <v>893.89599999999996</v>
      </c>
      <c r="O155" s="141">
        <f t="shared" si="29"/>
        <v>892.65599999999995</v>
      </c>
      <c r="P155" s="143">
        <f t="shared" si="29"/>
        <v>892.25599999999986</v>
      </c>
      <c r="Q155" s="144">
        <f t="shared" si="29"/>
        <v>898.15599999999995</v>
      </c>
      <c r="R155" s="141">
        <f t="shared" si="29"/>
        <v>898.18599999999992</v>
      </c>
      <c r="S155" s="144">
        <f t="shared" si="29"/>
        <v>1172.4060000000002</v>
      </c>
      <c r="T155" s="141">
        <f t="shared" si="29"/>
        <v>888.02599999999984</v>
      </c>
      <c r="U155" s="141">
        <f t="shared" si="29"/>
        <v>1035.5860000000002</v>
      </c>
      <c r="V155" s="141">
        <f t="shared" si="29"/>
        <v>879.99599999999987</v>
      </c>
      <c r="W155" s="141">
        <f t="shared" si="29"/>
        <v>888.36599999999999</v>
      </c>
      <c r="X155" s="141">
        <f t="shared" si="29"/>
        <v>895.2059999999999</v>
      </c>
      <c r="Y155" s="145">
        <f t="shared" si="29"/>
        <v>903.07600000000002</v>
      </c>
    </row>
    <row r="156" spans="1:25" s="65" customFormat="1" ht="18.75" hidden="1" customHeight="1" outlineLevel="1">
      <c r="A156" s="59" t="s">
        <v>8</v>
      </c>
      <c r="B156" s="73">
        <f ca="1">'октябрь (3 цк)'!B156</f>
        <v>816.28</v>
      </c>
      <c r="C156" s="73">
        <f ca="1">'октябрь (3 цк)'!C156</f>
        <v>815.94</v>
      </c>
      <c r="D156" s="73">
        <f ca="1">'октябрь (3 цк)'!D156</f>
        <v>803.56</v>
      </c>
      <c r="E156" s="73">
        <f ca="1">'октябрь (3 цк)'!E156</f>
        <v>813.38</v>
      </c>
      <c r="F156" s="73">
        <f ca="1">'октябрь (3 цк)'!F156</f>
        <v>806.05</v>
      </c>
      <c r="G156" s="73">
        <f ca="1">'октябрь (3 цк)'!G156</f>
        <v>796.84</v>
      </c>
      <c r="H156" s="73">
        <f ca="1">'октябрь (3 цк)'!H156</f>
        <v>813.05</v>
      </c>
      <c r="I156" s="73">
        <f ca="1">'октябрь (3 цк)'!I156</f>
        <v>809.14</v>
      </c>
      <c r="J156" s="73">
        <f ca="1">'октябрь (3 цк)'!J156</f>
        <v>812.26</v>
      </c>
      <c r="K156" s="73">
        <f ca="1">'октябрь (3 цк)'!K156</f>
        <v>817.1</v>
      </c>
      <c r="L156" s="73">
        <f ca="1">'октябрь (3 цк)'!L156</f>
        <v>816.32</v>
      </c>
      <c r="M156" s="73">
        <f ca="1">'октябрь (3 цк)'!M156</f>
        <v>818.03</v>
      </c>
      <c r="N156" s="73">
        <f ca="1">'октябрь (3 цк)'!N156</f>
        <v>819.92</v>
      </c>
      <c r="O156" s="73">
        <f ca="1">'октябрь (3 цк)'!O156</f>
        <v>818.68</v>
      </c>
      <c r="P156" s="73">
        <f ca="1">'октябрь (3 цк)'!P156</f>
        <v>818.28</v>
      </c>
      <c r="Q156" s="73">
        <f ca="1">'октябрь (3 цк)'!Q156</f>
        <v>824.18</v>
      </c>
      <c r="R156" s="73">
        <f ca="1">'октябрь (3 цк)'!R156</f>
        <v>824.21</v>
      </c>
      <c r="S156" s="73">
        <f ca="1">'октябрь (3 цк)'!S156</f>
        <v>1098.43</v>
      </c>
      <c r="T156" s="73">
        <f ca="1">'октябрь (3 цк)'!T156</f>
        <v>814.05</v>
      </c>
      <c r="U156" s="73">
        <f ca="1">'октябрь (3 цк)'!U156</f>
        <v>961.61</v>
      </c>
      <c r="V156" s="73">
        <f ca="1">'октябрь (3 цк)'!V156</f>
        <v>806.02</v>
      </c>
      <c r="W156" s="73">
        <f ca="1">'октябрь (3 цк)'!W156</f>
        <v>814.39</v>
      </c>
      <c r="X156" s="73">
        <f ca="1">'октябрь (3 цк)'!X156</f>
        <v>821.23</v>
      </c>
      <c r="Y156" s="73">
        <f ca="1">'октябрь (3 цк)'!Y156</f>
        <v>829.1</v>
      </c>
    </row>
    <row r="157" spans="1:25" s="65" customFormat="1" ht="18.75" hidden="1" customHeight="1" outlineLevel="1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hidden="1" customHeight="1" outlineLevel="1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hidden="1" customHeight="1" outlineLevel="1" thickBot="1">
      <c r="A159" s="6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113" customFormat="1" ht="18.75" customHeight="1" collapsed="1" thickBot="1">
      <c r="A160" s="117">
        <v>31</v>
      </c>
      <c r="B160" s="140">
        <f t="shared" ref="B160:Y160" si="30">SUM(B161:B164)</f>
        <v>832.65599999999995</v>
      </c>
      <c r="C160" s="141">
        <f t="shared" si="30"/>
        <v>833.4559999999999</v>
      </c>
      <c r="D160" s="141">
        <f t="shared" si="30"/>
        <v>840.28599999999983</v>
      </c>
      <c r="E160" s="141">
        <f t="shared" si="30"/>
        <v>836.35599999999999</v>
      </c>
      <c r="F160" s="141">
        <f t="shared" si="30"/>
        <v>831.42599999999993</v>
      </c>
      <c r="G160" s="141">
        <f t="shared" si="30"/>
        <v>1330.4660000000001</v>
      </c>
      <c r="H160" s="141">
        <f t="shared" si="30"/>
        <v>877.40599999999995</v>
      </c>
      <c r="I160" s="141">
        <f t="shared" si="30"/>
        <v>869.61599999999999</v>
      </c>
      <c r="J160" s="141">
        <f t="shared" si="30"/>
        <v>1297.306</v>
      </c>
      <c r="K160" s="142">
        <f t="shared" si="30"/>
        <v>828.58600000000001</v>
      </c>
      <c r="L160" s="141">
        <f t="shared" si="30"/>
        <v>1307.066</v>
      </c>
      <c r="M160" s="143">
        <f t="shared" si="30"/>
        <v>1287.9760000000001</v>
      </c>
      <c r="N160" s="142">
        <f t="shared" si="30"/>
        <v>1281.7260000000001</v>
      </c>
      <c r="O160" s="141">
        <f t="shared" si="30"/>
        <v>1290.336</v>
      </c>
      <c r="P160" s="143">
        <f t="shared" si="30"/>
        <v>1311.4260000000002</v>
      </c>
      <c r="Q160" s="144">
        <f t="shared" si="30"/>
        <v>1332.4660000000001</v>
      </c>
      <c r="R160" s="141">
        <f t="shared" si="30"/>
        <v>888.47599999999989</v>
      </c>
      <c r="S160" s="144">
        <f t="shared" si="30"/>
        <v>871.68599999999992</v>
      </c>
      <c r="T160" s="141">
        <f t="shared" si="30"/>
        <v>821.57600000000002</v>
      </c>
      <c r="U160" s="141">
        <f t="shared" si="30"/>
        <v>818.22599999999989</v>
      </c>
      <c r="V160" s="141">
        <f t="shared" si="30"/>
        <v>820.28599999999983</v>
      </c>
      <c r="W160" s="141">
        <f t="shared" si="30"/>
        <v>818.29600000000005</v>
      </c>
      <c r="X160" s="141">
        <f t="shared" si="30"/>
        <v>827.56600000000003</v>
      </c>
      <c r="Y160" s="145">
        <f t="shared" si="30"/>
        <v>835.86599999999999</v>
      </c>
    </row>
    <row r="161" spans="1:25" s="65" customFormat="1" ht="18.75" hidden="1" customHeight="1" outlineLevel="1">
      <c r="A161" s="55" t="s">
        <v>8</v>
      </c>
      <c r="B161" s="73">
        <f ca="1">'октябрь (3 цк)'!B161</f>
        <v>758.68</v>
      </c>
      <c r="C161" s="73">
        <f ca="1">'октябрь (3 цк)'!C161</f>
        <v>759.48</v>
      </c>
      <c r="D161" s="73">
        <f ca="1">'октябрь (3 цк)'!D161</f>
        <v>766.31</v>
      </c>
      <c r="E161" s="73">
        <f ca="1">'октябрь (3 цк)'!E161</f>
        <v>762.38</v>
      </c>
      <c r="F161" s="73">
        <f ca="1">'октябрь (3 цк)'!F161</f>
        <v>757.45</v>
      </c>
      <c r="G161" s="73">
        <f ca="1">'октябрь (3 цк)'!G161</f>
        <v>1256.49</v>
      </c>
      <c r="H161" s="73">
        <f ca="1">'октябрь (3 цк)'!H161</f>
        <v>803.43</v>
      </c>
      <c r="I161" s="73">
        <f ca="1">'октябрь (3 цк)'!I161</f>
        <v>795.64</v>
      </c>
      <c r="J161" s="73">
        <f ca="1">'октябрь (3 цк)'!J161</f>
        <v>1223.33</v>
      </c>
      <c r="K161" s="73">
        <f ca="1">'октябрь (3 цк)'!K161</f>
        <v>754.61</v>
      </c>
      <c r="L161" s="73">
        <f ca="1">'октябрь (3 цк)'!L161</f>
        <v>1233.0899999999999</v>
      </c>
      <c r="M161" s="73">
        <f ca="1">'октябрь (3 цк)'!M161</f>
        <v>1214</v>
      </c>
      <c r="N161" s="73">
        <f ca="1">'октябрь (3 цк)'!N161</f>
        <v>1207.75</v>
      </c>
      <c r="O161" s="73">
        <f ca="1">'октябрь (3 цк)'!O161</f>
        <v>1216.3599999999999</v>
      </c>
      <c r="P161" s="73">
        <f ca="1">'октябрь (3 цк)'!P161</f>
        <v>1237.45</v>
      </c>
      <c r="Q161" s="73">
        <f ca="1">'октябрь (3 цк)'!Q161</f>
        <v>1258.49</v>
      </c>
      <c r="R161" s="73">
        <f ca="1">'октябрь (3 цк)'!R161</f>
        <v>814.5</v>
      </c>
      <c r="S161" s="73">
        <f ca="1">'октябрь (3 цк)'!S161</f>
        <v>797.71</v>
      </c>
      <c r="T161" s="73">
        <f ca="1">'октябрь (3 цк)'!T161</f>
        <v>747.6</v>
      </c>
      <c r="U161" s="73">
        <f ca="1">'октябрь (3 цк)'!U161</f>
        <v>744.25</v>
      </c>
      <c r="V161" s="73">
        <f ca="1">'октябрь (3 цк)'!V161</f>
        <v>746.31</v>
      </c>
      <c r="W161" s="73">
        <f ca="1">'октябрь (3 цк)'!W161</f>
        <v>744.32</v>
      </c>
      <c r="X161" s="73">
        <f ca="1">'октябрь (3 цк)'!X161</f>
        <v>753.59</v>
      </c>
      <c r="Y161" s="73">
        <f ca="1">'октябрь (3 цк)'!Y161</f>
        <v>761.89</v>
      </c>
    </row>
    <row r="162" spans="1:25" s="65" customFormat="1" ht="18.75" hidden="1" customHeight="1" outlineLevel="1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hidden="1" customHeight="1" outlineLevel="1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hidden="1" customHeight="1" outlineLevel="1" thickBot="1">
      <c r="A164" s="58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collapsed="1" thickBot="1">
      <c r="A165" s="88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88"/>
    </row>
    <row r="166" spans="1:25" s="65" customFormat="1" ht="30.75" customHeight="1" thickBot="1">
      <c r="A166" s="338" t="s">
        <v>47</v>
      </c>
      <c r="B166" s="340" t="s">
        <v>87</v>
      </c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2"/>
    </row>
    <row r="167" spans="1:25" s="65" customFormat="1" ht="39" customHeight="1" thickBot="1">
      <c r="A167" s="339"/>
      <c r="B167" s="66" t="s">
        <v>46</v>
      </c>
      <c r="C167" s="67" t="s">
        <v>45</v>
      </c>
      <c r="D167" s="119" t="s">
        <v>44</v>
      </c>
      <c r="E167" s="67" t="s">
        <v>43</v>
      </c>
      <c r="F167" s="67" t="s">
        <v>42</v>
      </c>
      <c r="G167" s="67" t="s">
        <v>41</v>
      </c>
      <c r="H167" s="67" t="s">
        <v>40</v>
      </c>
      <c r="I167" s="67" t="s">
        <v>39</v>
      </c>
      <c r="J167" s="67" t="s">
        <v>38</v>
      </c>
      <c r="K167" s="68" t="s">
        <v>37</v>
      </c>
      <c r="L167" s="67" t="s">
        <v>36</v>
      </c>
      <c r="M167" s="69" t="s">
        <v>35</v>
      </c>
      <c r="N167" s="68" t="s">
        <v>34</v>
      </c>
      <c r="O167" s="67" t="s">
        <v>33</v>
      </c>
      <c r="P167" s="69" t="s">
        <v>32</v>
      </c>
      <c r="Q167" s="119" t="s">
        <v>31</v>
      </c>
      <c r="R167" s="67" t="s">
        <v>30</v>
      </c>
      <c r="S167" s="119" t="s">
        <v>29</v>
      </c>
      <c r="T167" s="67" t="s">
        <v>28</v>
      </c>
      <c r="U167" s="119" t="s">
        <v>27</v>
      </c>
      <c r="V167" s="67" t="s">
        <v>26</v>
      </c>
      <c r="W167" s="119" t="s">
        <v>25</v>
      </c>
      <c r="X167" s="67" t="s">
        <v>24</v>
      </c>
      <c r="Y167" s="81" t="s">
        <v>23</v>
      </c>
    </row>
    <row r="168" spans="1:25" s="113" customFormat="1" ht="18.75" customHeight="1" thickBot="1">
      <c r="A168" s="118">
        <v>1</v>
      </c>
      <c r="B168" s="106">
        <f t="shared" ref="B168:Y168" si="31">SUM(B169:B172)</f>
        <v>861.84599999999989</v>
      </c>
      <c r="C168" s="107">
        <f t="shared" si="31"/>
        <v>848.46599999999989</v>
      </c>
      <c r="D168" s="107">
        <f t="shared" si="31"/>
        <v>897.61599999999987</v>
      </c>
      <c r="E168" s="108">
        <f t="shared" si="31"/>
        <v>912.28599999999994</v>
      </c>
      <c r="F168" s="108">
        <f t="shared" si="31"/>
        <v>919.35599999999988</v>
      </c>
      <c r="G168" s="108">
        <f t="shared" si="31"/>
        <v>909.04599999999994</v>
      </c>
      <c r="H168" s="108">
        <f t="shared" si="31"/>
        <v>909.85599999999988</v>
      </c>
      <c r="I168" s="108">
        <f t="shared" si="31"/>
        <v>892.00599999999997</v>
      </c>
      <c r="J168" s="108">
        <f t="shared" si="31"/>
        <v>905.03599999999994</v>
      </c>
      <c r="K168" s="109">
        <f t="shared" si="31"/>
        <v>903.42599999999993</v>
      </c>
      <c r="L168" s="108">
        <f t="shared" si="31"/>
        <v>905.34599999999989</v>
      </c>
      <c r="M168" s="110">
        <f t="shared" si="31"/>
        <v>907.71599999999989</v>
      </c>
      <c r="N168" s="109">
        <f t="shared" si="31"/>
        <v>905.48599999999988</v>
      </c>
      <c r="O168" s="108">
        <f t="shared" si="31"/>
        <v>872.49599999999987</v>
      </c>
      <c r="P168" s="110">
        <f t="shared" si="31"/>
        <v>883.47599999999989</v>
      </c>
      <c r="Q168" s="111">
        <f t="shared" si="31"/>
        <v>926.81599999999992</v>
      </c>
      <c r="R168" s="108">
        <f t="shared" si="31"/>
        <v>932.97599999999989</v>
      </c>
      <c r="S168" s="111">
        <f t="shared" si="31"/>
        <v>919.98599999999988</v>
      </c>
      <c r="T168" s="108">
        <f t="shared" si="31"/>
        <v>903.74599999999987</v>
      </c>
      <c r="U168" s="107">
        <f t="shared" si="31"/>
        <v>889.30599999999993</v>
      </c>
      <c r="V168" s="107">
        <f t="shared" si="31"/>
        <v>889.35599999999988</v>
      </c>
      <c r="W168" s="107">
        <f t="shared" si="31"/>
        <v>885.63599999999997</v>
      </c>
      <c r="X168" s="107">
        <f t="shared" si="31"/>
        <v>888.21599999999989</v>
      </c>
      <c r="Y168" s="112">
        <f t="shared" si="31"/>
        <v>892.04599999999994</v>
      </c>
    </row>
    <row r="169" spans="1:25" s="70" customFormat="1" ht="18.75" hidden="1" customHeight="1" outlineLevel="1">
      <c r="A169" s="59" t="s">
        <v>8</v>
      </c>
      <c r="B169" s="73">
        <f ca="1">'октябрь (3 цк)'!B169</f>
        <v>765.66</v>
      </c>
      <c r="C169" s="73">
        <f ca="1">'октябрь (3 цк)'!C169</f>
        <v>752.28</v>
      </c>
      <c r="D169" s="73">
        <f ca="1">'октябрь (3 цк)'!D169</f>
        <v>801.43</v>
      </c>
      <c r="E169" s="73">
        <f ca="1">'октябрь (3 цк)'!E169</f>
        <v>816.1</v>
      </c>
      <c r="F169" s="73">
        <f ca="1">'октябрь (3 цк)'!F169</f>
        <v>823.17</v>
      </c>
      <c r="G169" s="73">
        <f ca="1">'октябрь (3 цк)'!G169</f>
        <v>812.86</v>
      </c>
      <c r="H169" s="73">
        <f ca="1">'октябрь (3 цк)'!H169</f>
        <v>813.67</v>
      </c>
      <c r="I169" s="73">
        <f ca="1">'октябрь (3 цк)'!I169</f>
        <v>795.82</v>
      </c>
      <c r="J169" s="73">
        <f ca="1">'октябрь (3 цк)'!J169</f>
        <v>808.85</v>
      </c>
      <c r="K169" s="73">
        <f ca="1">'октябрь (3 цк)'!K169</f>
        <v>807.24</v>
      </c>
      <c r="L169" s="73">
        <f ca="1">'октябрь (3 цк)'!L169</f>
        <v>809.16</v>
      </c>
      <c r="M169" s="73">
        <f ca="1">'октябрь (3 цк)'!M169</f>
        <v>811.53</v>
      </c>
      <c r="N169" s="73">
        <f ca="1">'октябрь (3 цк)'!N169</f>
        <v>809.3</v>
      </c>
      <c r="O169" s="73">
        <f ca="1">'октябрь (3 цк)'!O169</f>
        <v>776.31</v>
      </c>
      <c r="P169" s="73">
        <f ca="1">'октябрь (3 цк)'!P169</f>
        <v>787.29</v>
      </c>
      <c r="Q169" s="73">
        <f ca="1">'октябрь (3 цк)'!Q169</f>
        <v>830.63</v>
      </c>
      <c r="R169" s="73">
        <f ca="1">'октябрь (3 цк)'!R169</f>
        <v>836.79</v>
      </c>
      <c r="S169" s="73">
        <f ca="1">'октябрь (3 цк)'!S169</f>
        <v>823.8</v>
      </c>
      <c r="T169" s="73">
        <f ca="1">'октябрь (3 цк)'!T169</f>
        <v>807.56</v>
      </c>
      <c r="U169" s="73">
        <f ca="1">'октябрь (3 цк)'!U169</f>
        <v>793.12</v>
      </c>
      <c r="V169" s="73">
        <f ca="1">'октябрь (3 цк)'!V169</f>
        <v>793.17</v>
      </c>
      <c r="W169" s="73">
        <f ca="1">'октябрь (3 цк)'!W169</f>
        <v>789.45</v>
      </c>
      <c r="X169" s="73">
        <f ca="1">'октябрь (3 цк)'!X169</f>
        <v>792.03</v>
      </c>
      <c r="Y169" s="73">
        <f ca="1">'октябрь (3 цк)'!Y169</f>
        <v>795.86</v>
      </c>
    </row>
    <row r="170" spans="1:25" s="70" customFormat="1" ht="18.75" hidden="1" customHeight="1" outlineLevel="1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hidden="1" customHeight="1" outlineLevel="1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hidden="1" customHeight="1" outlineLevel="1" thickBot="1">
      <c r="A172" s="6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collapsed="1" thickBot="1">
      <c r="A173" s="117">
        <v>2</v>
      </c>
      <c r="B173" s="106">
        <f t="shared" ref="B173:Y173" si="32">SUM(B174:B177)</f>
        <v>757.39599999999996</v>
      </c>
      <c r="C173" s="107">
        <f t="shared" si="32"/>
        <v>765.31599999999992</v>
      </c>
      <c r="D173" s="107">
        <f t="shared" si="32"/>
        <v>812.25599999999997</v>
      </c>
      <c r="E173" s="108">
        <f t="shared" si="32"/>
        <v>850.61599999999987</v>
      </c>
      <c r="F173" s="108">
        <f t="shared" si="32"/>
        <v>902.17599999999993</v>
      </c>
      <c r="G173" s="108">
        <f t="shared" si="32"/>
        <v>896.84599999999989</v>
      </c>
      <c r="H173" s="108">
        <f t="shared" si="32"/>
        <v>893.93599999999992</v>
      </c>
      <c r="I173" s="108">
        <f t="shared" si="32"/>
        <v>882.50599999999997</v>
      </c>
      <c r="J173" s="108">
        <f t="shared" si="32"/>
        <v>825.64599999999996</v>
      </c>
      <c r="K173" s="109">
        <f t="shared" si="32"/>
        <v>835.07599999999991</v>
      </c>
      <c r="L173" s="108">
        <f t="shared" si="32"/>
        <v>838.78599999999994</v>
      </c>
      <c r="M173" s="110">
        <f t="shared" si="32"/>
        <v>837.57599999999991</v>
      </c>
      <c r="N173" s="109">
        <f t="shared" si="32"/>
        <v>842.2059999999999</v>
      </c>
      <c r="O173" s="108">
        <f t="shared" si="32"/>
        <v>817.81599999999992</v>
      </c>
      <c r="P173" s="110">
        <f t="shared" si="32"/>
        <v>817.9559999999999</v>
      </c>
      <c r="Q173" s="111">
        <f t="shared" si="32"/>
        <v>820.40599999999995</v>
      </c>
      <c r="R173" s="108">
        <f t="shared" si="32"/>
        <v>856.52599999999995</v>
      </c>
      <c r="S173" s="111">
        <f t="shared" si="32"/>
        <v>880.64599999999996</v>
      </c>
      <c r="T173" s="108">
        <f t="shared" si="32"/>
        <v>837.24599999999987</v>
      </c>
      <c r="U173" s="107">
        <f t="shared" si="32"/>
        <v>840.00599999999997</v>
      </c>
      <c r="V173" s="107">
        <f t="shared" si="32"/>
        <v>593.00599999999997</v>
      </c>
      <c r="W173" s="107">
        <f t="shared" si="32"/>
        <v>544.06599999999992</v>
      </c>
      <c r="X173" s="107">
        <f t="shared" si="32"/>
        <v>551.86599999999999</v>
      </c>
      <c r="Y173" s="112">
        <f t="shared" si="32"/>
        <v>558.21599999999989</v>
      </c>
    </row>
    <row r="174" spans="1:25" s="65" customFormat="1" ht="18.75" hidden="1" customHeight="1" outlineLevel="1">
      <c r="A174" s="59" t="s">
        <v>8</v>
      </c>
      <c r="B174" s="73">
        <f ca="1">'октябрь (3 цк)'!B174</f>
        <v>661.21</v>
      </c>
      <c r="C174" s="73">
        <f ca="1">'октябрь (3 цк)'!C174</f>
        <v>669.13</v>
      </c>
      <c r="D174" s="73">
        <f ca="1">'октябрь (3 цк)'!D174</f>
        <v>716.07</v>
      </c>
      <c r="E174" s="73">
        <f ca="1">'октябрь (3 цк)'!E174</f>
        <v>754.43</v>
      </c>
      <c r="F174" s="73">
        <f ca="1">'октябрь (3 цк)'!F174</f>
        <v>805.99</v>
      </c>
      <c r="G174" s="73">
        <f ca="1">'октябрь (3 цк)'!G174</f>
        <v>800.66</v>
      </c>
      <c r="H174" s="73">
        <f ca="1">'октябрь (3 цк)'!H174</f>
        <v>797.75</v>
      </c>
      <c r="I174" s="73">
        <f ca="1">'октябрь (3 цк)'!I174</f>
        <v>786.32</v>
      </c>
      <c r="J174" s="73">
        <f ca="1">'октябрь (3 цк)'!J174</f>
        <v>729.46</v>
      </c>
      <c r="K174" s="73">
        <f ca="1">'октябрь (3 цк)'!K174</f>
        <v>738.89</v>
      </c>
      <c r="L174" s="73">
        <f ca="1">'октябрь (3 цк)'!L174</f>
        <v>742.6</v>
      </c>
      <c r="M174" s="73">
        <f ca="1">'октябрь (3 цк)'!M174</f>
        <v>741.39</v>
      </c>
      <c r="N174" s="73">
        <f ca="1">'октябрь (3 цк)'!N174</f>
        <v>746.02</v>
      </c>
      <c r="O174" s="73">
        <f ca="1">'октябрь (3 цк)'!O174</f>
        <v>721.63</v>
      </c>
      <c r="P174" s="73">
        <f ca="1">'октябрь (3 цк)'!P174</f>
        <v>721.77</v>
      </c>
      <c r="Q174" s="73">
        <f ca="1">'октябрь (3 цк)'!Q174</f>
        <v>724.22</v>
      </c>
      <c r="R174" s="73">
        <f ca="1">'октябрь (3 цк)'!R174</f>
        <v>760.34</v>
      </c>
      <c r="S174" s="73">
        <f ca="1">'октябрь (3 цк)'!S174</f>
        <v>784.46</v>
      </c>
      <c r="T174" s="73">
        <f ca="1">'октябрь (3 цк)'!T174</f>
        <v>741.06</v>
      </c>
      <c r="U174" s="73">
        <f ca="1">'октябрь (3 цк)'!U174</f>
        <v>743.82</v>
      </c>
      <c r="V174" s="73">
        <f ca="1">'октябрь (3 цк)'!V174</f>
        <v>496.82</v>
      </c>
      <c r="W174" s="73">
        <f ca="1">'октябрь (3 цк)'!W174</f>
        <v>447.88</v>
      </c>
      <c r="X174" s="73">
        <f ca="1">'октябрь (3 цк)'!X174</f>
        <v>455.68</v>
      </c>
      <c r="Y174" s="73">
        <f ca="1">'октябрь (3 цк)'!Y174</f>
        <v>462.03</v>
      </c>
    </row>
    <row r="175" spans="1:25" s="65" customFormat="1" ht="18.75" hidden="1" customHeight="1" outlineLevel="1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hidden="1" customHeight="1" outlineLevel="1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hidden="1" customHeight="1" outlineLevel="1" thickBot="1">
      <c r="A177" s="6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collapsed="1" thickBot="1">
      <c r="A178" s="114">
        <v>3</v>
      </c>
      <c r="B178" s="106">
        <f t="shared" ref="B178:Y178" si="33">SUM(B179:B182)</f>
        <v>812.03599999999994</v>
      </c>
      <c r="C178" s="107">
        <f t="shared" si="33"/>
        <v>798.96599999999989</v>
      </c>
      <c r="D178" s="107">
        <f t="shared" si="33"/>
        <v>840.23599999999988</v>
      </c>
      <c r="E178" s="108">
        <f t="shared" si="33"/>
        <v>856.5859999999999</v>
      </c>
      <c r="F178" s="108">
        <f t="shared" si="33"/>
        <v>858.12599999999998</v>
      </c>
      <c r="G178" s="108">
        <f t="shared" si="33"/>
        <v>851.17599999999993</v>
      </c>
      <c r="H178" s="108">
        <f t="shared" si="33"/>
        <v>854.90599999999995</v>
      </c>
      <c r="I178" s="108">
        <f t="shared" si="33"/>
        <v>837.17599999999993</v>
      </c>
      <c r="J178" s="108">
        <f t="shared" si="33"/>
        <v>843.18599999999992</v>
      </c>
      <c r="K178" s="109">
        <f t="shared" si="33"/>
        <v>840.98599999999988</v>
      </c>
      <c r="L178" s="108">
        <f t="shared" si="33"/>
        <v>840.01599999999996</v>
      </c>
      <c r="M178" s="110">
        <f t="shared" si="33"/>
        <v>846.71599999999989</v>
      </c>
      <c r="N178" s="109">
        <f t="shared" si="33"/>
        <v>835.89599999999996</v>
      </c>
      <c r="O178" s="108">
        <f t="shared" si="33"/>
        <v>811.68599999999992</v>
      </c>
      <c r="P178" s="110">
        <f t="shared" si="33"/>
        <v>824.18599999999992</v>
      </c>
      <c r="Q178" s="111">
        <f t="shared" si="33"/>
        <v>851.18599999999992</v>
      </c>
      <c r="R178" s="108">
        <f t="shared" si="33"/>
        <v>854.09599999999989</v>
      </c>
      <c r="S178" s="111">
        <f t="shared" si="33"/>
        <v>845.94599999999991</v>
      </c>
      <c r="T178" s="108">
        <f t="shared" si="33"/>
        <v>850.32599999999991</v>
      </c>
      <c r="U178" s="107">
        <f t="shared" si="33"/>
        <v>831.73599999999988</v>
      </c>
      <c r="V178" s="107">
        <f t="shared" si="33"/>
        <v>837.49599999999987</v>
      </c>
      <c r="W178" s="107">
        <f t="shared" si="33"/>
        <v>838.18599999999992</v>
      </c>
      <c r="X178" s="107">
        <f t="shared" si="33"/>
        <v>829.10599999999988</v>
      </c>
      <c r="Y178" s="112">
        <f t="shared" si="33"/>
        <v>836.77599999999995</v>
      </c>
    </row>
    <row r="179" spans="1:25" s="65" customFormat="1" ht="18.75" hidden="1" customHeight="1" outlineLevel="1">
      <c r="A179" s="59" t="s">
        <v>8</v>
      </c>
      <c r="B179" s="73">
        <f ca="1">'октябрь (3 цк)'!B179</f>
        <v>715.85</v>
      </c>
      <c r="C179" s="73">
        <f ca="1">'октябрь (3 цк)'!C179</f>
        <v>702.78</v>
      </c>
      <c r="D179" s="73">
        <f ca="1">'октябрь (3 цк)'!D179</f>
        <v>744.05</v>
      </c>
      <c r="E179" s="73">
        <f ca="1">'октябрь (3 цк)'!E179</f>
        <v>760.4</v>
      </c>
      <c r="F179" s="73">
        <f ca="1">'октябрь (3 цк)'!F179</f>
        <v>761.94</v>
      </c>
      <c r="G179" s="73">
        <f ca="1">'октябрь (3 цк)'!G179</f>
        <v>754.99</v>
      </c>
      <c r="H179" s="73">
        <f ca="1">'октябрь (3 цк)'!H179</f>
        <v>758.72</v>
      </c>
      <c r="I179" s="73">
        <f ca="1">'октябрь (3 цк)'!I179</f>
        <v>740.99</v>
      </c>
      <c r="J179" s="73">
        <f ca="1">'октябрь (3 цк)'!J179</f>
        <v>747</v>
      </c>
      <c r="K179" s="73">
        <f ca="1">'октябрь (3 цк)'!K179</f>
        <v>744.8</v>
      </c>
      <c r="L179" s="73">
        <f ca="1">'октябрь (3 цк)'!L179</f>
        <v>743.83</v>
      </c>
      <c r="M179" s="73">
        <f ca="1">'октябрь (3 цк)'!M179</f>
        <v>750.53</v>
      </c>
      <c r="N179" s="73">
        <f ca="1">'октябрь (3 цк)'!N179</f>
        <v>739.71</v>
      </c>
      <c r="O179" s="73">
        <f ca="1">'октябрь (3 цк)'!O179</f>
        <v>715.5</v>
      </c>
      <c r="P179" s="73">
        <f ca="1">'октябрь (3 цк)'!P179</f>
        <v>728</v>
      </c>
      <c r="Q179" s="73">
        <f ca="1">'октябрь (3 цк)'!Q179</f>
        <v>755</v>
      </c>
      <c r="R179" s="73">
        <f ca="1">'октябрь (3 цк)'!R179</f>
        <v>757.91</v>
      </c>
      <c r="S179" s="73">
        <f ca="1">'октябрь (3 цк)'!S179</f>
        <v>749.76</v>
      </c>
      <c r="T179" s="73">
        <f ca="1">'октябрь (3 цк)'!T179</f>
        <v>754.14</v>
      </c>
      <c r="U179" s="73">
        <f ca="1">'октябрь (3 цк)'!U179</f>
        <v>735.55</v>
      </c>
      <c r="V179" s="73">
        <f ca="1">'октябрь (3 цк)'!V179</f>
        <v>741.31</v>
      </c>
      <c r="W179" s="73">
        <f ca="1">'октябрь (3 цк)'!W179</f>
        <v>742</v>
      </c>
      <c r="X179" s="73">
        <f ca="1">'октябрь (3 цк)'!X179</f>
        <v>732.92</v>
      </c>
      <c r="Y179" s="73">
        <f ca="1">'октябрь (3 цк)'!Y179</f>
        <v>740.59</v>
      </c>
    </row>
    <row r="180" spans="1:25" s="65" customFormat="1" ht="18.75" hidden="1" customHeight="1" outlineLevel="1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hidden="1" customHeight="1" outlineLevel="1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hidden="1" customHeight="1" outlineLevel="1" thickBot="1">
      <c r="A182" s="6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collapsed="1" thickBot="1">
      <c r="A183" s="132">
        <v>4</v>
      </c>
      <c r="B183" s="106">
        <f t="shared" ref="B183:Y183" si="34">SUM(B184:B187)</f>
        <v>822.51599999999996</v>
      </c>
      <c r="C183" s="107">
        <f t="shared" si="34"/>
        <v>800.46599999999989</v>
      </c>
      <c r="D183" s="107">
        <f t="shared" si="34"/>
        <v>805.72599999999989</v>
      </c>
      <c r="E183" s="108">
        <f t="shared" si="34"/>
        <v>815.06599999999992</v>
      </c>
      <c r="F183" s="108">
        <f t="shared" si="34"/>
        <v>822.32599999999991</v>
      </c>
      <c r="G183" s="108">
        <f t="shared" si="34"/>
        <v>817.9559999999999</v>
      </c>
      <c r="H183" s="108">
        <f t="shared" si="34"/>
        <v>824.46599999999989</v>
      </c>
      <c r="I183" s="108">
        <f t="shared" si="34"/>
        <v>811.97599999999989</v>
      </c>
      <c r="J183" s="108">
        <f t="shared" si="34"/>
        <v>811.9559999999999</v>
      </c>
      <c r="K183" s="109">
        <f t="shared" si="34"/>
        <v>824.15599999999995</v>
      </c>
      <c r="L183" s="108">
        <f t="shared" si="34"/>
        <v>828.48599999999988</v>
      </c>
      <c r="M183" s="110">
        <f t="shared" si="34"/>
        <v>828.21599999999989</v>
      </c>
      <c r="N183" s="109">
        <f t="shared" si="34"/>
        <v>832.54599999999994</v>
      </c>
      <c r="O183" s="108">
        <f t="shared" si="34"/>
        <v>813.00599999999997</v>
      </c>
      <c r="P183" s="110">
        <f t="shared" si="34"/>
        <v>823.67599999999993</v>
      </c>
      <c r="Q183" s="111">
        <f t="shared" si="34"/>
        <v>849.36599999999987</v>
      </c>
      <c r="R183" s="108">
        <f t="shared" si="34"/>
        <v>857.16599999999994</v>
      </c>
      <c r="S183" s="111">
        <f t="shared" si="34"/>
        <v>852.86599999999987</v>
      </c>
      <c r="T183" s="108">
        <f t="shared" si="34"/>
        <v>837.51599999999996</v>
      </c>
      <c r="U183" s="107">
        <f t="shared" si="34"/>
        <v>826.23599999999988</v>
      </c>
      <c r="V183" s="107">
        <f t="shared" si="34"/>
        <v>833.62599999999998</v>
      </c>
      <c r="W183" s="107">
        <f t="shared" si="34"/>
        <v>833.44599999999991</v>
      </c>
      <c r="X183" s="107">
        <f t="shared" si="34"/>
        <v>833.31599999999992</v>
      </c>
      <c r="Y183" s="112">
        <f t="shared" si="34"/>
        <v>831.55599999999993</v>
      </c>
    </row>
    <row r="184" spans="1:25" s="65" customFormat="1" ht="18.75" hidden="1" customHeight="1" outlineLevel="1">
      <c r="A184" s="61" t="s">
        <v>8</v>
      </c>
      <c r="B184" s="73">
        <f ca="1">'октябрь (3 цк)'!B184</f>
        <v>726.33</v>
      </c>
      <c r="C184" s="73">
        <f ca="1">'октябрь (3 цк)'!C184</f>
        <v>704.28</v>
      </c>
      <c r="D184" s="73">
        <f ca="1">'октябрь (3 цк)'!D184</f>
        <v>709.54</v>
      </c>
      <c r="E184" s="73">
        <f ca="1">'октябрь (3 цк)'!E184</f>
        <v>718.88</v>
      </c>
      <c r="F184" s="73">
        <f ca="1">'октябрь (3 цк)'!F184</f>
        <v>726.14</v>
      </c>
      <c r="G184" s="73">
        <f ca="1">'октябрь (3 цк)'!G184</f>
        <v>721.77</v>
      </c>
      <c r="H184" s="73">
        <f ca="1">'октябрь (3 цк)'!H184</f>
        <v>728.28</v>
      </c>
      <c r="I184" s="73">
        <f ca="1">'октябрь (3 цк)'!I184</f>
        <v>715.79</v>
      </c>
      <c r="J184" s="73">
        <f ca="1">'октябрь (3 цк)'!J184</f>
        <v>715.77</v>
      </c>
      <c r="K184" s="73">
        <f ca="1">'октябрь (3 цк)'!K184</f>
        <v>727.97</v>
      </c>
      <c r="L184" s="73">
        <f ca="1">'октябрь (3 цк)'!L184</f>
        <v>732.3</v>
      </c>
      <c r="M184" s="73">
        <f ca="1">'октябрь (3 цк)'!M184</f>
        <v>732.03</v>
      </c>
      <c r="N184" s="73">
        <f ca="1">'октябрь (3 цк)'!N184</f>
        <v>736.36</v>
      </c>
      <c r="O184" s="73">
        <f ca="1">'октябрь (3 цк)'!O184</f>
        <v>716.82</v>
      </c>
      <c r="P184" s="73">
        <f ca="1">'октябрь (3 цк)'!P184</f>
        <v>727.49</v>
      </c>
      <c r="Q184" s="73">
        <f ca="1">'октябрь (3 цк)'!Q184</f>
        <v>753.18</v>
      </c>
      <c r="R184" s="73">
        <f ca="1">'октябрь (3 цк)'!R184</f>
        <v>760.98</v>
      </c>
      <c r="S184" s="73">
        <f ca="1">'октябрь (3 цк)'!S184</f>
        <v>756.68</v>
      </c>
      <c r="T184" s="73">
        <f ca="1">'октябрь (3 цк)'!T184</f>
        <v>741.33</v>
      </c>
      <c r="U184" s="73">
        <f ca="1">'октябрь (3 цк)'!U184</f>
        <v>730.05</v>
      </c>
      <c r="V184" s="73">
        <f ca="1">'октябрь (3 цк)'!V184</f>
        <v>737.44</v>
      </c>
      <c r="W184" s="73">
        <f ca="1">'октябрь (3 цк)'!W184</f>
        <v>737.26</v>
      </c>
      <c r="X184" s="73">
        <f ca="1">'октябрь (3 цк)'!X184</f>
        <v>737.13</v>
      </c>
      <c r="Y184" s="73">
        <f ca="1">'октябрь (3 цк)'!Y184</f>
        <v>735.37</v>
      </c>
    </row>
    <row r="185" spans="1:25" s="65" customFormat="1" ht="18.75" hidden="1" customHeight="1" outlineLevel="1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hidden="1" customHeight="1" outlineLevel="1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hidden="1" customHeight="1" outlineLevel="1" thickBot="1">
      <c r="A187" s="6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collapsed="1" thickBot="1">
      <c r="A188" s="114">
        <v>5</v>
      </c>
      <c r="B188" s="106">
        <f t="shared" ref="B188:Y188" si="35">SUM(B189:B192)</f>
        <v>820.96599999999989</v>
      </c>
      <c r="C188" s="107">
        <f t="shared" si="35"/>
        <v>802.03599999999994</v>
      </c>
      <c r="D188" s="107">
        <f t="shared" si="35"/>
        <v>802.30599999999993</v>
      </c>
      <c r="E188" s="108">
        <f t="shared" si="35"/>
        <v>821.24599999999987</v>
      </c>
      <c r="F188" s="108">
        <f t="shared" si="35"/>
        <v>826.35599999999988</v>
      </c>
      <c r="G188" s="108">
        <f t="shared" si="35"/>
        <v>826.03599999999994</v>
      </c>
      <c r="H188" s="108">
        <f t="shared" si="35"/>
        <v>826.00599999999997</v>
      </c>
      <c r="I188" s="108">
        <f t="shared" si="35"/>
        <v>818.80599999999993</v>
      </c>
      <c r="J188" s="108">
        <f t="shared" si="35"/>
        <v>824.92599999999993</v>
      </c>
      <c r="K188" s="109">
        <f t="shared" si="35"/>
        <v>820.2059999999999</v>
      </c>
      <c r="L188" s="108">
        <f t="shared" si="35"/>
        <v>816.56599999999992</v>
      </c>
      <c r="M188" s="110">
        <f t="shared" si="35"/>
        <v>811.80599999999993</v>
      </c>
      <c r="N188" s="109">
        <f t="shared" si="35"/>
        <v>814.27599999999995</v>
      </c>
      <c r="O188" s="108">
        <f t="shared" si="35"/>
        <v>800.4559999999999</v>
      </c>
      <c r="P188" s="110">
        <f t="shared" si="35"/>
        <v>819.43599999999992</v>
      </c>
      <c r="Q188" s="111">
        <f t="shared" si="35"/>
        <v>833.90599999999995</v>
      </c>
      <c r="R188" s="108">
        <f t="shared" si="35"/>
        <v>831.41599999999994</v>
      </c>
      <c r="S188" s="111">
        <f t="shared" si="35"/>
        <v>831.64599999999996</v>
      </c>
      <c r="T188" s="108">
        <f t="shared" si="35"/>
        <v>828.91599999999994</v>
      </c>
      <c r="U188" s="107">
        <f t="shared" si="35"/>
        <v>783.57599999999991</v>
      </c>
      <c r="V188" s="107">
        <f t="shared" si="35"/>
        <v>804.96599999999989</v>
      </c>
      <c r="W188" s="107">
        <f t="shared" si="35"/>
        <v>800.26599999999996</v>
      </c>
      <c r="X188" s="107">
        <f t="shared" si="35"/>
        <v>817.82599999999991</v>
      </c>
      <c r="Y188" s="112">
        <f t="shared" si="35"/>
        <v>816.41599999999994</v>
      </c>
    </row>
    <row r="189" spans="1:25" s="65" customFormat="1" ht="18.75" hidden="1" customHeight="1" outlineLevel="1">
      <c r="A189" s="59" t="s">
        <v>8</v>
      </c>
      <c r="B189" s="73">
        <f ca="1">'октябрь (3 цк)'!B189</f>
        <v>724.78</v>
      </c>
      <c r="C189" s="73">
        <f ca="1">'октябрь (3 цк)'!C189</f>
        <v>705.85</v>
      </c>
      <c r="D189" s="73">
        <f ca="1">'октябрь (3 цк)'!D189</f>
        <v>706.12</v>
      </c>
      <c r="E189" s="73">
        <f ca="1">'октябрь (3 цк)'!E189</f>
        <v>725.06</v>
      </c>
      <c r="F189" s="73">
        <f ca="1">'октябрь (3 цк)'!F189</f>
        <v>730.17</v>
      </c>
      <c r="G189" s="73">
        <f ca="1">'октябрь (3 цк)'!G189</f>
        <v>729.85</v>
      </c>
      <c r="H189" s="73">
        <f ca="1">'октябрь (3 цк)'!H189</f>
        <v>729.82</v>
      </c>
      <c r="I189" s="73">
        <f ca="1">'октябрь (3 цк)'!I189</f>
        <v>722.62</v>
      </c>
      <c r="J189" s="73">
        <f ca="1">'октябрь (3 цк)'!J189</f>
        <v>728.74</v>
      </c>
      <c r="K189" s="73">
        <f ca="1">'октябрь (3 цк)'!K189</f>
        <v>724.02</v>
      </c>
      <c r="L189" s="73">
        <f ca="1">'октябрь (3 цк)'!L189</f>
        <v>720.38</v>
      </c>
      <c r="M189" s="73">
        <f ca="1">'октябрь (3 цк)'!M189</f>
        <v>715.62</v>
      </c>
      <c r="N189" s="73">
        <f ca="1">'октябрь (3 цк)'!N189</f>
        <v>718.09</v>
      </c>
      <c r="O189" s="73">
        <f ca="1">'октябрь (3 цк)'!O189</f>
        <v>704.27</v>
      </c>
      <c r="P189" s="73">
        <f ca="1">'октябрь (3 цк)'!P189</f>
        <v>723.25</v>
      </c>
      <c r="Q189" s="73">
        <f ca="1">'октябрь (3 цк)'!Q189</f>
        <v>737.72</v>
      </c>
      <c r="R189" s="73">
        <f ca="1">'октябрь (3 цк)'!R189</f>
        <v>735.23</v>
      </c>
      <c r="S189" s="73">
        <f ca="1">'октябрь (3 цк)'!S189</f>
        <v>735.46</v>
      </c>
      <c r="T189" s="73">
        <f ca="1">'октябрь (3 цк)'!T189</f>
        <v>732.73</v>
      </c>
      <c r="U189" s="73">
        <f ca="1">'октябрь (3 цк)'!U189</f>
        <v>687.39</v>
      </c>
      <c r="V189" s="73">
        <f ca="1">'октябрь (3 цк)'!V189</f>
        <v>708.78</v>
      </c>
      <c r="W189" s="73">
        <f ca="1">'октябрь (3 цк)'!W189</f>
        <v>704.08</v>
      </c>
      <c r="X189" s="73">
        <f ca="1">'октябрь (3 цк)'!X189</f>
        <v>721.64</v>
      </c>
      <c r="Y189" s="73">
        <f ca="1">'октябрь (3 цк)'!Y189</f>
        <v>720.23</v>
      </c>
    </row>
    <row r="190" spans="1:25" s="65" customFormat="1" ht="18.75" hidden="1" customHeight="1" outlineLevel="1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hidden="1" customHeight="1" outlineLevel="1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hidden="1" customHeight="1" outlineLevel="1" thickBot="1">
      <c r="A192" s="6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collapsed="1" thickBot="1">
      <c r="A193" s="117">
        <v>6</v>
      </c>
      <c r="B193" s="106">
        <f t="shared" ref="B193:Y193" si="36">SUM(B194:B197)</f>
        <v>739.06599999999992</v>
      </c>
      <c r="C193" s="107">
        <f t="shared" si="36"/>
        <v>719.82599999999991</v>
      </c>
      <c r="D193" s="107">
        <f t="shared" si="36"/>
        <v>725.74599999999987</v>
      </c>
      <c r="E193" s="108">
        <f t="shared" si="36"/>
        <v>735.23599999999988</v>
      </c>
      <c r="F193" s="108">
        <f t="shared" si="36"/>
        <v>736.49599999999987</v>
      </c>
      <c r="G193" s="108">
        <f t="shared" si="36"/>
        <v>735.97599999999989</v>
      </c>
      <c r="H193" s="108">
        <f t="shared" si="36"/>
        <v>745.13599999999997</v>
      </c>
      <c r="I193" s="108">
        <f t="shared" si="36"/>
        <v>734.38599999999997</v>
      </c>
      <c r="J193" s="108">
        <f t="shared" si="36"/>
        <v>737.8359999999999</v>
      </c>
      <c r="K193" s="109">
        <f t="shared" si="36"/>
        <v>739.09599999999989</v>
      </c>
      <c r="L193" s="108">
        <f t="shared" si="36"/>
        <v>737.2059999999999</v>
      </c>
      <c r="M193" s="110">
        <f t="shared" si="36"/>
        <v>737.43599999999992</v>
      </c>
      <c r="N193" s="109">
        <f t="shared" si="36"/>
        <v>738.50599999999997</v>
      </c>
      <c r="O193" s="108">
        <f t="shared" si="36"/>
        <v>717.15599999999995</v>
      </c>
      <c r="P193" s="110">
        <f t="shared" si="36"/>
        <v>731.27599999999995</v>
      </c>
      <c r="Q193" s="111">
        <f t="shared" si="36"/>
        <v>744.8359999999999</v>
      </c>
      <c r="R193" s="108">
        <f t="shared" si="36"/>
        <v>740.34599999999989</v>
      </c>
      <c r="S193" s="111">
        <f t="shared" si="36"/>
        <v>741.63599999999997</v>
      </c>
      <c r="T193" s="108">
        <f t="shared" si="36"/>
        <v>740.24599999999987</v>
      </c>
      <c r="U193" s="107">
        <f t="shared" si="36"/>
        <v>729.90599999999995</v>
      </c>
      <c r="V193" s="107">
        <f t="shared" si="36"/>
        <v>737.68599999999992</v>
      </c>
      <c r="W193" s="107">
        <f t="shared" si="36"/>
        <v>745.61599999999987</v>
      </c>
      <c r="X193" s="107">
        <f t="shared" si="36"/>
        <v>748.86599999999987</v>
      </c>
      <c r="Y193" s="112">
        <f t="shared" si="36"/>
        <v>747.22599999999989</v>
      </c>
    </row>
    <row r="194" spans="1:25" s="65" customFormat="1" ht="18.75" hidden="1" customHeight="1" outlineLevel="1">
      <c r="A194" s="59" t="s">
        <v>8</v>
      </c>
      <c r="B194" s="73">
        <f ca="1">'октябрь (3 цк)'!B194</f>
        <v>642.88</v>
      </c>
      <c r="C194" s="73">
        <f ca="1">'октябрь (3 цк)'!C194</f>
        <v>623.64</v>
      </c>
      <c r="D194" s="73">
        <f ca="1">'октябрь (3 цк)'!D194</f>
        <v>629.55999999999995</v>
      </c>
      <c r="E194" s="73">
        <f ca="1">'октябрь (3 цк)'!E194</f>
        <v>639.04999999999995</v>
      </c>
      <c r="F194" s="73">
        <f ca="1">'октябрь (3 цк)'!F194</f>
        <v>640.30999999999995</v>
      </c>
      <c r="G194" s="73">
        <f ca="1">'октябрь (3 цк)'!G194</f>
        <v>639.79</v>
      </c>
      <c r="H194" s="73">
        <f ca="1">'октябрь (3 цк)'!H194</f>
        <v>648.95000000000005</v>
      </c>
      <c r="I194" s="73">
        <f ca="1">'октябрь (3 цк)'!I194</f>
        <v>638.20000000000005</v>
      </c>
      <c r="J194" s="73">
        <f ca="1">'октябрь (3 цк)'!J194</f>
        <v>641.65</v>
      </c>
      <c r="K194" s="73">
        <f ca="1">'октябрь (3 цк)'!K194</f>
        <v>642.91</v>
      </c>
      <c r="L194" s="73">
        <f ca="1">'октябрь (3 цк)'!L194</f>
        <v>641.02</v>
      </c>
      <c r="M194" s="73">
        <f ca="1">'октябрь (3 цк)'!M194</f>
        <v>641.25</v>
      </c>
      <c r="N194" s="73">
        <f ca="1">'октябрь (3 цк)'!N194</f>
        <v>642.32000000000005</v>
      </c>
      <c r="O194" s="73">
        <f ca="1">'октябрь (3 цк)'!O194</f>
        <v>620.97</v>
      </c>
      <c r="P194" s="73">
        <f ca="1">'октябрь (3 цк)'!P194</f>
        <v>635.09</v>
      </c>
      <c r="Q194" s="73">
        <f ca="1">'октябрь (3 цк)'!Q194</f>
        <v>648.65</v>
      </c>
      <c r="R194" s="73">
        <f ca="1">'октябрь (3 цк)'!R194</f>
        <v>644.16</v>
      </c>
      <c r="S194" s="73">
        <f ca="1">'октябрь (3 цк)'!S194</f>
        <v>645.45000000000005</v>
      </c>
      <c r="T194" s="73">
        <f ca="1">'октябрь (3 цк)'!T194</f>
        <v>644.05999999999995</v>
      </c>
      <c r="U194" s="73">
        <f ca="1">'октябрь (3 цк)'!U194</f>
        <v>633.72</v>
      </c>
      <c r="V194" s="73">
        <f ca="1">'октябрь (3 цк)'!V194</f>
        <v>641.5</v>
      </c>
      <c r="W194" s="73">
        <f ca="1">'октябрь (3 цк)'!W194</f>
        <v>649.42999999999995</v>
      </c>
      <c r="X194" s="73">
        <f ca="1">'октябрь (3 цк)'!X194</f>
        <v>652.67999999999995</v>
      </c>
      <c r="Y194" s="73">
        <f ca="1">'октябрь (3 цк)'!Y194</f>
        <v>651.04</v>
      </c>
    </row>
    <row r="195" spans="1:25" s="65" customFormat="1" ht="18.75" hidden="1" customHeight="1" outlineLevel="1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hidden="1" customHeight="1" outlineLevel="1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hidden="1" customHeight="1" outlineLevel="1" thickBot="1">
      <c r="A197" s="6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collapsed="1" thickBot="1">
      <c r="A198" s="114">
        <v>7</v>
      </c>
      <c r="B198" s="106">
        <f t="shared" ref="B198:Y198" si="37">SUM(B199:B202)</f>
        <v>712.85599999999988</v>
      </c>
      <c r="C198" s="107">
        <f t="shared" si="37"/>
        <v>694.35599999999988</v>
      </c>
      <c r="D198" s="107">
        <f t="shared" si="37"/>
        <v>693.77599999999995</v>
      </c>
      <c r="E198" s="108">
        <f t="shared" si="37"/>
        <v>700.63599999999997</v>
      </c>
      <c r="F198" s="108">
        <f t="shared" si="37"/>
        <v>701.65599999999995</v>
      </c>
      <c r="G198" s="108">
        <f t="shared" si="37"/>
        <v>699.53599999999994</v>
      </c>
      <c r="H198" s="108">
        <f t="shared" si="37"/>
        <v>704.31599999999992</v>
      </c>
      <c r="I198" s="108">
        <f t="shared" si="37"/>
        <v>690.56599999999992</v>
      </c>
      <c r="J198" s="108">
        <f t="shared" si="37"/>
        <v>696.4559999999999</v>
      </c>
      <c r="K198" s="109">
        <f t="shared" si="37"/>
        <v>697.89599999999996</v>
      </c>
      <c r="L198" s="108">
        <f t="shared" si="37"/>
        <v>700.52599999999995</v>
      </c>
      <c r="M198" s="110">
        <f t="shared" si="37"/>
        <v>698.01599999999996</v>
      </c>
      <c r="N198" s="109">
        <f t="shared" si="37"/>
        <v>695.65599999999995</v>
      </c>
      <c r="O198" s="108">
        <f t="shared" si="37"/>
        <v>686.18599999999992</v>
      </c>
      <c r="P198" s="110">
        <f t="shared" si="37"/>
        <v>672.68599999999992</v>
      </c>
      <c r="Q198" s="111">
        <f t="shared" si="37"/>
        <v>680.35599999999988</v>
      </c>
      <c r="R198" s="108">
        <f t="shared" si="37"/>
        <v>681.60599999999988</v>
      </c>
      <c r="S198" s="111">
        <f t="shared" si="37"/>
        <v>683.74599999999987</v>
      </c>
      <c r="T198" s="108">
        <f t="shared" si="37"/>
        <v>681.41599999999994</v>
      </c>
      <c r="U198" s="107">
        <f t="shared" si="37"/>
        <v>667.71599999999989</v>
      </c>
      <c r="V198" s="107">
        <f t="shared" si="37"/>
        <v>670.91599999999994</v>
      </c>
      <c r="W198" s="107">
        <f t="shared" si="37"/>
        <v>677.11599999999987</v>
      </c>
      <c r="X198" s="107">
        <f t="shared" si="37"/>
        <v>683.16599999999994</v>
      </c>
      <c r="Y198" s="112">
        <f t="shared" si="37"/>
        <v>690.03599999999994</v>
      </c>
    </row>
    <row r="199" spans="1:25" s="65" customFormat="1" ht="18.75" hidden="1" customHeight="1" outlineLevel="1">
      <c r="A199" s="59" t="s">
        <v>8</v>
      </c>
      <c r="B199" s="73">
        <f ca="1">'октябрь (3 цк)'!B199</f>
        <v>616.66999999999996</v>
      </c>
      <c r="C199" s="73">
        <f ca="1">'октябрь (3 цк)'!C199</f>
        <v>598.16999999999996</v>
      </c>
      <c r="D199" s="73">
        <f ca="1">'октябрь (3 цк)'!D199</f>
        <v>597.59</v>
      </c>
      <c r="E199" s="73">
        <f ca="1">'октябрь (3 цк)'!E199</f>
        <v>604.45000000000005</v>
      </c>
      <c r="F199" s="73">
        <f ca="1">'октябрь (3 цк)'!F199</f>
        <v>605.47</v>
      </c>
      <c r="G199" s="73">
        <f ca="1">'октябрь (3 цк)'!G199</f>
        <v>603.35</v>
      </c>
      <c r="H199" s="73">
        <f ca="1">'октябрь (3 цк)'!H199</f>
        <v>608.13</v>
      </c>
      <c r="I199" s="73">
        <f ca="1">'октябрь (3 цк)'!I199</f>
        <v>594.38</v>
      </c>
      <c r="J199" s="73">
        <f ca="1">'октябрь (3 цк)'!J199</f>
        <v>600.27</v>
      </c>
      <c r="K199" s="73">
        <f ca="1">'октябрь (3 цк)'!K199</f>
        <v>601.71</v>
      </c>
      <c r="L199" s="73">
        <f ca="1">'октябрь (3 цк)'!L199</f>
        <v>604.34</v>
      </c>
      <c r="M199" s="73">
        <f ca="1">'октябрь (3 цк)'!M199</f>
        <v>601.83000000000004</v>
      </c>
      <c r="N199" s="73">
        <f ca="1">'октябрь (3 цк)'!N199</f>
        <v>599.47</v>
      </c>
      <c r="O199" s="73">
        <f ca="1">'октябрь (3 цк)'!O199</f>
        <v>590</v>
      </c>
      <c r="P199" s="73">
        <f ca="1">'октябрь (3 цк)'!P199</f>
        <v>576.5</v>
      </c>
      <c r="Q199" s="73">
        <f ca="1">'октябрь (3 цк)'!Q199</f>
        <v>584.16999999999996</v>
      </c>
      <c r="R199" s="73">
        <f ca="1">'октябрь (3 цк)'!R199</f>
        <v>585.41999999999996</v>
      </c>
      <c r="S199" s="73">
        <f ca="1">'октябрь (3 цк)'!S199</f>
        <v>587.55999999999995</v>
      </c>
      <c r="T199" s="73">
        <f ca="1">'октябрь (3 цк)'!T199</f>
        <v>585.23</v>
      </c>
      <c r="U199" s="73">
        <f ca="1">'октябрь (3 цк)'!U199</f>
        <v>571.53</v>
      </c>
      <c r="V199" s="73">
        <f ca="1">'октябрь (3 цк)'!V199</f>
        <v>574.73</v>
      </c>
      <c r="W199" s="73">
        <f ca="1">'октябрь (3 цк)'!W199</f>
        <v>580.92999999999995</v>
      </c>
      <c r="X199" s="73">
        <f ca="1">'октябрь (3 цк)'!X199</f>
        <v>586.98</v>
      </c>
      <c r="Y199" s="73">
        <f ca="1">'октябрь (3 цк)'!Y199</f>
        <v>593.85</v>
      </c>
    </row>
    <row r="200" spans="1:25" s="65" customFormat="1" ht="18.75" hidden="1" customHeight="1" outlineLevel="1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hidden="1" customHeight="1" outlineLevel="1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hidden="1" customHeight="1" outlineLevel="1" thickBot="1">
      <c r="A202" s="6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collapsed="1" thickBot="1">
      <c r="A203" s="117">
        <v>8</v>
      </c>
      <c r="B203" s="106">
        <f t="shared" ref="B203:Y203" si="38">SUM(B204:B207)</f>
        <v>771.63599999999997</v>
      </c>
      <c r="C203" s="107">
        <f t="shared" si="38"/>
        <v>755.11599999999987</v>
      </c>
      <c r="D203" s="107">
        <f t="shared" si="38"/>
        <v>761.86599999999987</v>
      </c>
      <c r="E203" s="108">
        <f t="shared" si="38"/>
        <v>778.29599999999994</v>
      </c>
      <c r="F203" s="108">
        <f t="shared" si="38"/>
        <v>788.28599999999994</v>
      </c>
      <c r="G203" s="108">
        <f t="shared" si="38"/>
        <v>780.61599999999987</v>
      </c>
      <c r="H203" s="108">
        <f t="shared" si="38"/>
        <v>782.57599999999991</v>
      </c>
      <c r="I203" s="108">
        <f t="shared" si="38"/>
        <v>769.93599999999992</v>
      </c>
      <c r="J203" s="108">
        <f t="shared" si="38"/>
        <v>775.72599999999989</v>
      </c>
      <c r="K203" s="109">
        <f t="shared" si="38"/>
        <v>778.66599999999994</v>
      </c>
      <c r="L203" s="108">
        <f t="shared" si="38"/>
        <v>776.21599999999989</v>
      </c>
      <c r="M203" s="110">
        <f t="shared" si="38"/>
        <v>774.32599999999991</v>
      </c>
      <c r="N203" s="109">
        <f t="shared" si="38"/>
        <v>761.66599999999994</v>
      </c>
      <c r="O203" s="108">
        <f t="shared" si="38"/>
        <v>747.52599999999995</v>
      </c>
      <c r="P203" s="110">
        <f t="shared" si="38"/>
        <v>760.56599999999992</v>
      </c>
      <c r="Q203" s="111">
        <f t="shared" si="38"/>
        <v>774.73599999999988</v>
      </c>
      <c r="R203" s="108">
        <f t="shared" si="38"/>
        <v>774.19599999999991</v>
      </c>
      <c r="S203" s="111">
        <f t="shared" si="38"/>
        <v>772.00599999999997</v>
      </c>
      <c r="T203" s="108">
        <f t="shared" si="38"/>
        <v>769.89599999999996</v>
      </c>
      <c r="U203" s="107">
        <f t="shared" si="38"/>
        <v>757.90599999999995</v>
      </c>
      <c r="V203" s="107">
        <f t="shared" si="38"/>
        <v>764.09599999999989</v>
      </c>
      <c r="W203" s="107">
        <f t="shared" si="38"/>
        <v>767.98599999999988</v>
      </c>
      <c r="X203" s="107">
        <f t="shared" si="38"/>
        <v>773.51599999999996</v>
      </c>
      <c r="Y203" s="112">
        <f t="shared" si="38"/>
        <v>779.01599999999996</v>
      </c>
    </row>
    <row r="204" spans="1:25" s="65" customFormat="1" ht="18.75" hidden="1" customHeight="1" outlineLevel="1">
      <c r="A204" s="59" t="s">
        <v>8</v>
      </c>
      <c r="B204" s="73">
        <f ca="1">'октябрь (3 цк)'!B204</f>
        <v>675.45</v>
      </c>
      <c r="C204" s="73">
        <f ca="1">'октябрь (3 цк)'!C204</f>
        <v>658.93</v>
      </c>
      <c r="D204" s="73">
        <f ca="1">'октябрь (3 цк)'!D204</f>
        <v>665.68</v>
      </c>
      <c r="E204" s="73">
        <f ca="1">'октябрь (3 цк)'!E204</f>
        <v>682.11</v>
      </c>
      <c r="F204" s="73">
        <f ca="1">'октябрь (3 цк)'!F204</f>
        <v>692.1</v>
      </c>
      <c r="G204" s="73">
        <f ca="1">'октябрь (3 цк)'!G204</f>
        <v>684.43</v>
      </c>
      <c r="H204" s="73">
        <f ca="1">'октябрь (3 цк)'!H204</f>
        <v>686.39</v>
      </c>
      <c r="I204" s="73">
        <f ca="1">'октябрь (3 цк)'!I204</f>
        <v>673.75</v>
      </c>
      <c r="J204" s="73">
        <f ca="1">'октябрь (3 цк)'!J204</f>
        <v>679.54</v>
      </c>
      <c r="K204" s="73">
        <f ca="1">'октябрь (3 цк)'!K204</f>
        <v>682.48</v>
      </c>
      <c r="L204" s="73">
        <f ca="1">'октябрь (3 цк)'!L204</f>
        <v>680.03</v>
      </c>
      <c r="M204" s="73">
        <f ca="1">'октябрь (3 цк)'!M204</f>
        <v>678.14</v>
      </c>
      <c r="N204" s="73">
        <f ca="1">'октябрь (3 цк)'!N204</f>
        <v>665.48</v>
      </c>
      <c r="O204" s="73">
        <f ca="1">'октябрь (3 цк)'!O204</f>
        <v>651.34</v>
      </c>
      <c r="P204" s="73">
        <f ca="1">'октябрь (3 цк)'!P204</f>
        <v>664.38</v>
      </c>
      <c r="Q204" s="73">
        <f ca="1">'октябрь (3 цк)'!Q204</f>
        <v>678.55</v>
      </c>
      <c r="R204" s="73">
        <f ca="1">'октябрь (3 цк)'!R204</f>
        <v>678.01</v>
      </c>
      <c r="S204" s="73">
        <f ca="1">'октябрь (3 цк)'!S204</f>
        <v>675.82</v>
      </c>
      <c r="T204" s="73">
        <f ca="1">'октябрь (3 цк)'!T204</f>
        <v>673.71</v>
      </c>
      <c r="U204" s="73">
        <f ca="1">'октябрь (3 цк)'!U204</f>
        <v>661.72</v>
      </c>
      <c r="V204" s="73">
        <f ca="1">'октябрь (3 цк)'!V204</f>
        <v>667.91</v>
      </c>
      <c r="W204" s="73">
        <f ca="1">'октябрь (3 цк)'!W204</f>
        <v>671.8</v>
      </c>
      <c r="X204" s="73">
        <f ca="1">'октябрь (3 цк)'!X204</f>
        <v>677.33</v>
      </c>
      <c r="Y204" s="73">
        <f ca="1">'октябрь (3 цк)'!Y204</f>
        <v>682.83</v>
      </c>
    </row>
    <row r="205" spans="1:25" s="65" customFormat="1" ht="18.75" hidden="1" customHeight="1" outlineLevel="1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hidden="1" customHeight="1" outlineLevel="1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hidden="1" customHeight="1" outlineLevel="1" thickBot="1">
      <c r="A207" s="6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collapsed="1" thickBot="1">
      <c r="A208" s="114">
        <v>9</v>
      </c>
      <c r="B208" s="106">
        <f t="shared" ref="B208:Y208" si="39">SUM(B209:B212)</f>
        <v>873.99599999999987</v>
      </c>
      <c r="C208" s="107">
        <f t="shared" si="39"/>
        <v>858.89599999999996</v>
      </c>
      <c r="D208" s="107">
        <f t="shared" si="39"/>
        <v>850.59599999999989</v>
      </c>
      <c r="E208" s="108">
        <f t="shared" si="39"/>
        <v>859.40599999999995</v>
      </c>
      <c r="F208" s="108">
        <f t="shared" si="39"/>
        <v>853.69599999999991</v>
      </c>
      <c r="G208" s="108">
        <f t="shared" si="39"/>
        <v>862.91599999999994</v>
      </c>
      <c r="H208" s="108">
        <f t="shared" si="39"/>
        <v>871.28599999999994</v>
      </c>
      <c r="I208" s="108">
        <f t="shared" si="39"/>
        <v>958.77599999999995</v>
      </c>
      <c r="J208" s="108">
        <f t="shared" si="39"/>
        <v>783.66599999999994</v>
      </c>
      <c r="K208" s="109">
        <f t="shared" si="39"/>
        <v>747.51599999999996</v>
      </c>
      <c r="L208" s="108">
        <f t="shared" si="39"/>
        <v>869.37599999999998</v>
      </c>
      <c r="M208" s="110">
        <f t="shared" si="39"/>
        <v>863.17599999999993</v>
      </c>
      <c r="N208" s="109">
        <f t="shared" si="39"/>
        <v>866.92599999999993</v>
      </c>
      <c r="O208" s="108">
        <f t="shared" si="39"/>
        <v>855.13599999999997</v>
      </c>
      <c r="P208" s="110">
        <f t="shared" si="39"/>
        <v>865.05599999999993</v>
      </c>
      <c r="Q208" s="111">
        <f t="shared" si="39"/>
        <v>869.66599999999994</v>
      </c>
      <c r="R208" s="108">
        <f t="shared" si="39"/>
        <v>873.90599999999995</v>
      </c>
      <c r="S208" s="111">
        <f t="shared" si="39"/>
        <v>866.99599999999987</v>
      </c>
      <c r="T208" s="108">
        <f t="shared" si="39"/>
        <v>860.89599999999996</v>
      </c>
      <c r="U208" s="107">
        <f t="shared" si="39"/>
        <v>850.43599999999992</v>
      </c>
      <c r="V208" s="107">
        <f t="shared" si="39"/>
        <v>854.7059999999999</v>
      </c>
      <c r="W208" s="107">
        <f t="shared" si="39"/>
        <v>861.07599999999991</v>
      </c>
      <c r="X208" s="107">
        <f t="shared" si="39"/>
        <v>866.36599999999987</v>
      </c>
      <c r="Y208" s="112">
        <f t="shared" si="39"/>
        <v>874.53599999999994</v>
      </c>
    </row>
    <row r="209" spans="1:25" s="65" customFormat="1" ht="18.75" hidden="1" customHeight="1" outlineLevel="1">
      <c r="A209" s="59" t="s">
        <v>8</v>
      </c>
      <c r="B209" s="73">
        <f ca="1">'октябрь (3 цк)'!B209</f>
        <v>777.81</v>
      </c>
      <c r="C209" s="73">
        <f ca="1">'октябрь (3 цк)'!C209</f>
        <v>762.71</v>
      </c>
      <c r="D209" s="73">
        <f ca="1">'октябрь (3 цк)'!D209</f>
        <v>754.41</v>
      </c>
      <c r="E209" s="73">
        <f ca="1">'октябрь (3 цк)'!E209</f>
        <v>763.22</v>
      </c>
      <c r="F209" s="73">
        <f ca="1">'октябрь (3 цк)'!F209</f>
        <v>757.51</v>
      </c>
      <c r="G209" s="73">
        <f ca="1">'октябрь (3 цк)'!G209</f>
        <v>766.73</v>
      </c>
      <c r="H209" s="73">
        <f ca="1">'октябрь (3 цк)'!H209</f>
        <v>775.1</v>
      </c>
      <c r="I209" s="73">
        <f ca="1">'октябрь (3 цк)'!I209</f>
        <v>862.59</v>
      </c>
      <c r="J209" s="73">
        <f ca="1">'октябрь (3 цк)'!J209</f>
        <v>687.48</v>
      </c>
      <c r="K209" s="73">
        <f ca="1">'октябрь (3 цк)'!K209</f>
        <v>651.33000000000004</v>
      </c>
      <c r="L209" s="73">
        <f ca="1">'октябрь (3 цк)'!L209</f>
        <v>773.19</v>
      </c>
      <c r="M209" s="73">
        <f ca="1">'октябрь (3 цк)'!M209</f>
        <v>766.99</v>
      </c>
      <c r="N209" s="73">
        <f ca="1">'октябрь (3 цк)'!N209</f>
        <v>770.74</v>
      </c>
      <c r="O209" s="73">
        <f ca="1">'октябрь (3 цк)'!O209</f>
        <v>758.95</v>
      </c>
      <c r="P209" s="73">
        <f ca="1">'октябрь (3 цк)'!P209</f>
        <v>768.87</v>
      </c>
      <c r="Q209" s="73">
        <f ca="1">'октябрь (3 цк)'!Q209</f>
        <v>773.48</v>
      </c>
      <c r="R209" s="73">
        <f ca="1">'октябрь (3 цк)'!R209</f>
        <v>777.72</v>
      </c>
      <c r="S209" s="73">
        <f ca="1">'октябрь (3 цк)'!S209</f>
        <v>770.81</v>
      </c>
      <c r="T209" s="73">
        <f ca="1">'октябрь (3 цк)'!T209</f>
        <v>764.71</v>
      </c>
      <c r="U209" s="73">
        <f ca="1">'октябрь (3 цк)'!U209</f>
        <v>754.25</v>
      </c>
      <c r="V209" s="73">
        <f ca="1">'октябрь (3 цк)'!V209</f>
        <v>758.52</v>
      </c>
      <c r="W209" s="73">
        <f ca="1">'октябрь (3 цк)'!W209</f>
        <v>764.89</v>
      </c>
      <c r="X209" s="73">
        <f ca="1">'октябрь (3 цк)'!X209</f>
        <v>770.18</v>
      </c>
      <c r="Y209" s="73">
        <f ca="1">'октябрь (3 цк)'!Y209</f>
        <v>778.35</v>
      </c>
    </row>
    <row r="210" spans="1:25" s="65" customFormat="1" ht="18.75" hidden="1" customHeight="1" outlineLevel="1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hidden="1" customHeight="1" outlineLevel="1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hidden="1" customHeight="1" outlineLevel="1" thickBot="1">
      <c r="A212" s="6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collapsed="1" thickBot="1">
      <c r="A213" s="117">
        <v>10</v>
      </c>
      <c r="B213" s="106">
        <f t="shared" ref="B213:Y213" si="40">SUM(B214:B217)</f>
        <v>815.89599999999996</v>
      </c>
      <c r="C213" s="107">
        <f t="shared" si="40"/>
        <v>766.59599999999989</v>
      </c>
      <c r="D213" s="107">
        <f t="shared" si="40"/>
        <v>782.96599999999989</v>
      </c>
      <c r="E213" s="108">
        <f t="shared" si="40"/>
        <v>806.41599999999994</v>
      </c>
      <c r="F213" s="108">
        <f t="shared" si="40"/>
        <v>800.23599999999988</v>
      </c>
      <c r="G213" s="108">
        <f t="shared" si="40"/>
        <v>805.73599999999988</v>
      </c>
      <c r="H213" s="108">
        <f t="shared" si="40"/>
        <v>806.71599999999989</v>
      </c>
      <c r="I213" s="108">
        <f t="shared" si="40"/>
        <v>793.39599999999996</v>
      </c>
      <c r="J213" s="108">
        <f t="shared" si="40"/>
        <v>798.12599999999998</v>
      </c>
      <c r="K213" s="109">
        <f t="shared" si="40"/>
        <v>797.77599999999995</v>
      </c>
      <c r="L213" s="108">
        <f t="shared" si="40"/>
        <v>800.56599999999992</v>
      </c>
      <c r="M213" s="110">
        <f t="shared" si="40"/>
        <v>803.01599999999996</v>
      </c>
      <c r="N213" s="109">
        <f t="shared" si="40"/>
        <v>803.77599999999995</v>
      </c>
      <c r="O213" s="108">
        <f t="shared" si="40"/>
        <v>782.65599999999995</v>
      </c>
      <c r="P213" s="110">
        <f t="shared" si="40"/>
        <v>795.38599999999997</v>
      </c>
      <c r="Q213" s="111">
        <f t="shared" si="40"/>
        <v>819.38599999999997</v>
      </c>
      <c r="R213" s="108">
        <f t="shared" si="40"/>
        <v>820.01599999999996</v>
      </c>
      <c r="S213" s="111">
        <f t="shared" si="40"/>
        <v>806.24599999999987</v>
      </c>
      <c r="T213" s="108">
        <f t="shared" si="40"/>
        <v>805.78599999999994</v>
      </c>
      <c r="U213" s="107">
        <f t="shared" si="40"/>
        <v>793.94599999999991</v>
      </c>
      <c r="V213" s="107">
        <f t="shared" si="40"/>
        <v>796.47599999999989</v>
      </c>
      <c r="W213" s="107">
        <f t="shared" si="40"/>
        <v>799.29599999999994</v>
      </c>
      <c r="X213" s="107">
        <f t="shared" si="40"/>
        <v>803.34599999999989</v>
      </c>
      <c r="Y213" s="112">
        <f t="shared" si="40"/>
        <v>794.53599999999994</v>
      </c>
    </row>
    <row r="214" spans="1:25" s="65" customFormat="1" ht="18.75" hidden="1" customHeight="1" outlineLevel="1">
      <c r="A214" s="59" t="s">
        <v>8</v>
      </c>
      <c r="B214" s="73">
        <f ca="1">'октябрь (3 цк)'!B214</f>
        <v>719.71</v>
      </c>
      <c r="C214" s="73">
        <f ca="1">'октябрь (3 цк)'!C214</f>
        <v>670.41</v>
      </c>
      <c r="D214" s="73">
        <f ca="1">'октябрь (3 цк)'!D214</f>
        <v>686.78</v>
      </c>
      <c r="E214" s="73">
        <f ca="1">'октябрь (3 цк)'!E214</f>
        <v>710.23</v>
      </c>
      <c r="F214" s="73">
        <f ca="1">'октябрь (3 цк)'!F214</f>
        <v>704.05</v>
      </c>
      <c r="G214" s="73">
        <f ca="1">'октябрь (3 цк)'!G214</f>
        <v>709.55</v>
      </c>
      <c r="H214" s="73">
        <f ca="1">'октябрь (3 цк)'!H214</f>
        <v>710.53</v>
      </c>
      <c r="I214" s="73">
        <f ca="1">'октябрь (3 цк)'!I214</f>
        <v>697.21</v>
      </c>
      <c r="J214" s="73">
        <f ca="1">'октябрь (3 цк)'!J214</f>
        <v>701.94</v>
      </c>
      <c r="K214" s="73">
        <f ca="1">'октябрь (3 цк)'!K214</f>
        <v>701.59</v>
      </c>
      <c r="L214" s="73">
        <f ca="1">'октябрь (3 цк)'!L214</f>
        <v>704.38</v>
      </c>
      <c r="M214" s="73">
        <f ca="1">'октябрь (3 цк)'!M214</f>
        <v>706.83</v>
      </c>
      <c r="N214" s="73">
        <f ca="1">'октябрь (3 цк)'!N214</f>
        <v>707.59</v>
      </c>
      <c r="O214" s="73">
        <f ca="1">'октябрь (3 цк)'!O214</f>
        <v>686.47</v>
      </c>
      <c r="P214" s="73">
        <f ca="1">'октябрь (3 цк)'!P214</f>
        <v>699.2</v>
      </c>
      <c r="Q214" s="73">
        <f ca="1">'октябрь (3 цк)'!Q214</f>
        <v>723.2</v>
      </c>
      <c r="R214" s="73">
        <f ca="1">'октябрь (3 цк)'!R214</f>
        <v>723.83</v>
      </c>
      <c r="S214" s="73">
        <f ca="1">'октябрь (3 цк)'!S214</f>
        <v>710.06</v>
      </c>
      <c r="T214" s="73">
        <f ca="1">'октябрь (3 цк)'!T214</f>
        <v>709.6</v>
      </c>
      <c r="U214" s="73">
        <f ca="1">'октябрь (3 цк)'!U214</f>
        <v>697.76</v>
      </c>
      <c r="V214" s="73">
        <f ca="1">'октябрь (3 цк)'!V214</f>
        <v>700.29</v>
      </c>
      <c r="W214" s="73">
        <f ca="1">'октябрь (3 цк)'!W214</f>
        <v>703.11</v>
      </c>
      <c r="X214" s="73">
        <f ca="1">'октябрь (3 цк)'!X214</f>
        <v>707.16</v>
      </c>
      <c r="Y214" s="73">
        <f ca="1">'октябрь (3 цк)'!Y214</f>
        <v>698.35</v>
      </c>
    </row>
    <row r="215" spans="1:25" s="65" customFormat="1" ht="18.75" hidden="1" customHeight="1" outlineLevel="1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hidden="1" customHeight="1" outlineLevel="1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hidden="1" customHeight="1" outlineLevel="1" thickBot="1">
      <c r="A217" s="6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collapsed="1" thickBot="1">
      <c r="A218" s="114">
        <v>11</v>
      </c>
      <c r="B218" s="106">
        <f t="shared" ref="B218:Y218" si="41">SUM(B219:B222)</f>
        <v>841.73599999999988</v>
      </c>
      <c r="C218" s="107">
        <f t="shared" si="41"/>
        <v>814.77599999999995</v>
      </c>
      <c r="D218" s="107">
        <f t="shared" si="41"/>
        <v>821.48599999999988</v>
      </c>
      <c r="E218" s="108">
        <f t="shared" si="41"/>
        <v>855.78599999999994</v>
      </c>
      <c r="F218" s="108">
        <f t="shared" si="41"/>
        <v>1042.8760000000002</v>
      </c>
      <c r="G218" s="108">
        <f t="shared" si="41"/>
        <v>859.76599999999996</v>
      </c>
      <c r="H218" s="108">
        <f t="shared" si="41"/>
        <v>856.52599999999995</v>
      </c>
      <c r="I218" s="108">
        <f t="shared" si="41"/>
        <v>842.44599999999991</v>
      </c>
      <c r="J218" s="108">
        <f t="shared" si="41"/>
        <v>851.72599999999989</v>
      </c>
      <c r="K218" s="109">
        <f t="shared" si="41"/>
        <v>851.84599999999989</v>
      </c>
      <c r="L218" s="108">
        <f t="shared" si="41"/>
        <v>833.89599999999996</v>
      </c>
      <c r="M218" s="110">
        <f t="shared" si="41"/>
        <v>833.81599999999992</v>
      </c>
      <c r="N218" s="109">
        <f t="shared" si="41"/>
        <v>843.24599999999987</v>
      </c>
      <c r="O218" s="108">
        <f t="shared" si="41"/>
        <v>827.37599999999998</v>
      </c>
      <c r="P218" s="110">
        <f t="shared" si="41"/>
        <v>840.63599999999997</v>
      </c>
      <c r="Q218" s="111">
        <f t="shared" si="41"/>
        <v>863.21599999999989</v>
      </c>
      <c r="R218" s="108">
        <f t="shared" si="41"/>
        <v>867.41599999999994</v>
      </c>
      <c r="S218" s="111">
        <f t="shared" si="41"/>
        <v>859.42599999999993</v>
      </c>
      <c r="T218" s="108">
        <f t="shared" si="41"/>
        <v>843.72599999999989</v>
      </c>
      <c r="U218" s="107">
        <f t="shared" si="41"/>
        <v>834.79599999999994</v>
      </c>
      <c r="V218" s="107">
        <f t="shared" si="41"/>
        <v>819.89599999999996</v>
      </c>
      <c r="W218" s="107">
        <f t="shared" si="41"/>
        <v>824.06599999999992</v>
      </c>
      <c r="X218" s="107">
        <f t="shared" si="41"/>
        <v>838.73599999999988</v>
      </c>
      <c r="Y218" s="112">
        <f t="shared" si="41"/>
        <v>850.10599999999988</v>
      </c>
    </row>
    <row r="219" spans="1:25" s="65" customFormat="1" ht="18.75" customHeight="1" outlineLevel="1">
      <c r="A219" s="59" t="s">
        <v>8</v>
      </c>
      <c r="B219" s="73">
        <f ca="1">'октябрь (3 цк)'!B219</f>
        <v>745.55</v>
      </c>
      <c r="C219" s="73">
        <f ca="1">'октябрь (3 цк)'!C219</f>
        <v>718.59</v>
      </c>
      <c r="D219" s="73">
        <f ca="1">'октябрь (3 цк)'!D219</f>
        <v>725.3</v>
      </c>
      <c r="E219" s="73">
        <f ca="1">'октябрь (3 цк)'!E219</f>
        <v>759.6</v>
      </c>
      <c r="F219" s="73">
        <f ca="1">'октябрь (3 цк)'!F219</f>
        <v>946.69</v>
      </c>
      <c r="G219" s="73">
        <f ca="1">'октябрь (3 цк)'!G219</f>
        <v>763.58</v>
      </c>
      <c r="H219" s="73">
        <f ca="1">'октябрь (3 цк)'!H219</f>
        <v>760.34</v>
      </c>
      <c r="I219" s="73">
        <f ca="1">'октябрь (3 цк)'!I219</f>
        <v>746.26</v>
      </c>
      <c r="J219" s="73">
        <f ca="1">'октябрь (3 цк)'!J219</f>
        <v>755.54</v>
      </c>
      <c r="K219" s="73">
        <f ca="1">'октябрь (3 цк)'!K219</f>
        <v>755.66</v>
      </c>
      <c r="L219" s="73">
        <f ca="1">'октябрь (3 цк)'!L219</f>
        <v>737.71</v>
      </c>
      <c r="M219" s="73">
        <f ca="1">'октябрь (3 цк)'!M219</f>
        <v>737.63</v>
      </c>
      <c r="N219" s="73">
        <f ca="1">'октябрь (3 цк)'!N219</f>
        <v>747.06</v>
      </c>
      <c r="O219" s="73">
        <f ca="1">'октябрь (3 цк)'!O219</f>
        <v>731.19</v>
      </c>
      <c r="P219" s="73">
        <f ca="1">'октябрь (3 цк)'!P219</f>
        <v>744.45</v>
      </c>
      <c r="Q219" s="73">
        <f ca="1">'октябрь (3 цк)'!Q219</f>
        <v>767.03</v>
      </c>
      <c r="R219" s="73">
        <f ca="1">'октябрь (3 цк)'!R219</f>
        <v>771.23</v>
      </c>
      <c r="S219" s="73">
        <f ca="1">'октябрь (3 цк)'!S219</f>
        <v>763.24</v>
      </c>
      <c r="T219" s="73">
        <f ca="1">'октябрь (3 цк)'!T219</f>
        <v>747.54</v>
      </c>
      <c r="U219" s="73">
        <f ca="1">'октябрь (3 цк)'!U219</f>
        <v>738.61</v>
      </c>
      <c r="V219" s="73">
        <f ca="1">'октябрь (3 цк)'!V219</f>
        <v>723.71</v>
      </c>
      <c r="W219" s="73">
        <f ca="1">'октябрь (3 цк)'!W219</f>
        <v>727.88</v>
      </c>
      <c r="X219" s="73">
        <f ca="1">'октябрь (3 цк)'!X219</f>
        <v>742.55</v>
      </c>
      <c r="Y219" s="73">
        <f ca="1">'октябрь (3 цк)'!Y219</f>
        <v>753.92</v>
      </c>
    </row>
    <row r="220" spans="1:25" s="65" customFormat="1" ht="18.75" customHeight="1" outlineLevel="1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>
      <c r="A222" s="6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>
      <c r="A223" s="117">
        <v>12</v>
      </c>
      <c r="B223" s="106">
        <f t="shared" ref="B223:Y223" si="42">SUM(B224:B227)</f>
        <v>902.80599999999993</v>
      </c>
      <c r="C223" s="107">
        <f t="shared" si="42"/>
        <v>876.22599999999989</v>
      </c>
      <c r="D223" s="107">
        <f t="shared" si="42"/>
        <v>900.3359999999999</v>
      </c>
      <c r="E223" s="108">
        <f t="shared" si="42"/>
        <v>1056.7260000000001</v>
      </c>
      <c r="F223" s="108">
        <f t="shared" si="42"/>
        <v>926.05599999999993</v>
      </c>
      <c r="G223" s="108">
        <f t="shared" si="42"/>
        <v>917.96599999999989</v>
      </c>
      <c r="H223" s="108">
        <f t="shared" si="42"/>
        <v>896.90599999999995</v>
      </c>
      <c r="I223" s="108">
        <f t="shared" si="42"/>
        <v>906.75599999999997</v>
      </c>
      <c r="J223" s="108">
        <f t="shared" si="42"/>
        <v>920.99599999999987</v>
      </c>
      <c r="K223" s="109">
        <f t="shared" si="42"/>
        <v>921.87599999999998</v>
      </c>
      <c r="L223" s="108">
        <f t="shared" si="42"/>
        <v>915.67599999999993</v>
      </c>
      <c r="M223" s="110">
        <f t="shared" si="42"/>
        <v>922.23599999999988</v>
      </c>
      <c r="N223" s="109">
        <f t="shared" si="42"/>
        <v>882.72599999999989</v>
      </c>
      <c r="O223" s="108">
        <f t="shared" si="42"/>
        <v>853.77599999999995</v>
      </c>
      <c r="P223" s="110">
        <f t="shared" si="42"/>
        <v>860.24599999999987</v>
      </c>
      <c r="Q223" s="111">
        <f t="shared" si="42"/>
        <v>867.97599999999989</v>
      </c>
      <c r="R223" s="108">
        <f t="shared" si="42"/>
        <v>854.21599999999989</v>
      </c>
      <c r="S223" s="111">
        <f t="shared" si="42"/>
        <v>875.78599999999994</v>
      </c>
      <c r="T223" s="108">
        <f t="shared" si="42"/>
        <v>865.4559999999999</v>
      </c>
      <c r="U223" s="107">
        <f t="shared" si="42"/>
        <v>851.41599999999994</v>
      </c>
      <c r="V223" s="107">
        <f t="shared" si="42"/>
        <v>850.92599999999993</v>
      </c>
      <c r="W223" s="107">
        <f t="shared" si="42"/>
        <v>866.35599999999988</v>
      </c>
      <c r="X223" s="107">
        <f t="shared" si="42"/>
        <v>854.2059999999999</v>
      </c>
      <c r="Y223" s="112">
        <f t="shared" si="42"/>
        <v>863.25599999999997</v>
      </c>
    </row>
    <row r="224" spans="1:25" s="65" customFormat="1" ht="18.75" hidden="1" customHeight="1" outlineLevel="1">
      <c r="A224" s="59" t="s">
        <v>8</v>
      </c>
      <c r="B224" s="73">
        <f ca="1">'октябрь (3 цк)'!B224</f>
        <v>806.62</v>
      </c>
      <c r="C224" s="73">
        <f ca="1">'октябрь (3 цк)'!C224</f>
        <v>780.04</v>
      </c>
      <c r="D224" s="73">
        <f ca="1">'октябрь (3 цк)'!D224</f>
        <v>804.15</v>
      </c>
      <c r="E224" s="73">
        <f ca="1">'октябрь (3 цк)'!E224</f>
        <v>960.54</v>
      </c>
      <c r="F224" s="73">
        <f ca="1">'октябрь (3 цк)'!F224</f>
        <v>829.87</v>
      </c>
      <c r="G224" s="73">
        <f ca="1">'октябрь (3 цк)'!G224</f>
        <v>821.78</v>
      </c>
      <c r="H224" s="73">
        <f ca="1">'октябрь (3 цк)'!H224</f>
        <v>800.72</v>
      </c>
      <c r="I224" s="73">
        <f ca="1">'октябрь (3 цк)'!I224</f>
        <v>810.57</v>
      </c>
      <c r="J224" s="73">
        <f ca="1">'октябрь (3 цк)'!J224</f>
        <v>824.81</v>
      </c>
      <c r="K224" s="73">
        <f ca="1">'октябрь (3 цк)'!K224</f>
        <v>825.69</v>
      </c>
      <c r="L224" s="73">
        <f ca="1">'октябрь (3 цк)'!L224</f>
        <v>819.49</v>
      </c>
      <c r="M224" s="73">
        <f ca="1">'октябрь (3 цк)'!M224</f>
        <v>826.05</v>
      </c>
      <c r="N224" s="73">
        <f ca="1">'октябрь (3 цк)'!N224</f>
        <v>786.54</v>
      </c>
      <c r="O224" s="73">
        <f ca="1">'октябрь (3 цк)'!O224</f>
        <v>757.59</v>
      </c>
      <c r="P224" s="73">
        <f ca="1">'октябрь (3 цк)'!P224</f>
        <v>764.06</v>
      </c>
      <c r="Q224" s="73">
        <f ca="1">'октябрь (3 цк)'!Q224</f>
        <v>771.79</v>
      </c>
      <c r="R224" s="73">
        <f ca="1">'октябрь (3 цк)'!R224</f>
        <v>758.03</v>
      </c>
      <c r="S224" s="73">
        <f ca="1">'октябрь (3 цк)'!S224</f>
        <v>779.6</v>
      </c>
      <c r="T224" s="73">
        <f ca="1">'октябрь (3 цк)'!T224</f>
        <v>769.27</v>
      </c>
      <c r="U224" s="73">
        <f ca="1">'октябрь (3 цк)'!U224</f>
        <v>755.23</v>
      </c>
      <c r="V224" s="73">
        <f ca="1">'октябрь (3 цк)'!V224</f>
        <v>754.74</v>
      </c>
      <c r="W224" s="73">
        <f ca="1">'октябрь (3 цк)'!W224</f>
        <v>770.17</v>
      </c>
      <c r="X224" s="73">
        <f ca="1">'октябрь (3 цк)'!X224</f>
        <v>758.02</v>
      </c>
      <c r="Y224" s="73">
        <f ca="1">'октябрь (3 цк)'!Y224</f>
        <v>767.07</v>
      </c>
    </row>
    <row r="225" spans="1:25" s="65" customFormat="1" ht="18.75" hidden="1" customHeight="1" outlineLevel="1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hidden="1" customHeight="1" outlineLevel="1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hidden="1" customHeight="1" outlineLevel="1" thickBot="1">
      <c r="A227" s="6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collapsed="1" thickBot="1">
      <c r="A228" s="114">
        <v>13</v>
      </c>
      <c r="B228" s="106">
        <f t="shared" ref="B228:Y228" si="43">SUM(B229:B232)</f>
        <v>806.36599999999987</v>
      </c>
      <c r="C228" s="107">
        <f t="shared" si="43"/>
        <v>786.54599999999994</v>
      </c>
      <c r="D228" s="107">
        <f t="shared" si="43"/>
        <v>805.01599999999996</v>
      </c>
      <c r="E228" s="108">
        <f t="shared" si="43"/>
        <v>820.05599999999993</v>
      </c>
      <c r="F228" s="108">
        <f t="shared" si="43"/>
        <v>813.91599999999994</v>
      </c>
      <c r="G228" s="108">
        <f t="shared" si="43"/>
        <v>814.19599999999991</v>
      </c>
      <c r="H228" s="108">
        <f t="shared" si="43"/>
        <v>822.19599999999991</v>
      </c>
      <c r="I228" s="108">
        <f t="shared" si="43"/>
        <v>805.02599999999995</v>
      </c>
      <c r="J228" s="108">
        <f t="shared" si="43"/>
        <v>794.23599999999988</v>
      </c>
      <c r="K228" s="109">
        <f t="shared" si="43"/>
        <v>804.01599999999996</v>
      </c>
      <c r="L228" s="108">
        <f t="shared" si="43"/>
        <v>818.01599999999996</v>
      </c>
      <c r="M228" s="110">
        <f t="shared" si="43"/>
        <v>816.66599999999994</v>
      </c>
      <c r="N228" s="109">
        <f t="shared" si="43"/>
        <v>827.86599999999987</v>
      </c>
      <c r="O228" s="108">
        <f t="shared" si="43"/>
        <v>792.57599999999991</v>
      </c>
      <c r="P228" s="110">
        <f t="shared" si="43"/>
        <v>839.80599999999993</v>
      </c>
      <c r="Q228" s="111">
        <f t="shared" si="43"/>
        <v>877.43599999999992</v>
      </c>
      <c r="R228" s="108">
        <f t="shared" si="43"/>
        <v>843.25599999999997</v>
      </c>
      <c r="S228" s="111">
        <f t="shared" si="43"/>
        <v>853.8359999999999</v>
      </c>
      <c r="T228" s="108">
        <f t="shared" si="43"/>
        <v>817.07599999999991</v>
      </c>
      <c r="U228" s="107">
        <f t="shared" si="43"/>
        <v>801.15599999999995</v>
      </c>
      <c r="V228" s="107">
        <f t="shared" si="43"/>
        <v>801.30599999999993</v>
      </c>
      <c r="W228" s="107">
        <f t="shared" si="43"/>
        <v>807.2059999999999</v>
      </c>
      <c r="X228" s="107">
        <f t="shared" si="43"/>
        <v>804.42599999999993</v>
      </c>
      <c r="Y228" s="112">
        <f t="shared" si="43"/>
        <v>806.92599999999993</v>
      </c>
    </row>
    <row r="229" spans="1:25" s="65" customFormat="1" ht="18.75" hidden="1" customHeight="1" outlineLevel="1">
      <c r="A229" s="59" t="s">
        <v>8</v>
      </c>
      <c r="B229" s="73">
        <f ca="1">'октябрь (3 цк)'!B229</f>
        <v>710.18</v>
      </c>
      <c r="C229" s="73">
        <f ca="1">'октябрь (3 цк)'!C229</f>
        <v>690.36</v>
      </c>
      <c r="D229" s="73">
        <f ca="1">'октябрь (3 цк)'!D229</f>
        <v>708.83</v>
      </c>
      <c r="E229" s="73">
        <f ca="1">'октябрь (3 цк)'!E229</f>
        <v>723.87</v>
      </c>
      <c r="F229" s="73">
        <f ca="1">'октябрь (3 цк)'!F229</f>
        <v>717.73</v>
      </c>
      <c r="G229" s="73">
        <f ca="1">'октябрь (3 цк)'!G229</f>
        <v>718.01</v>
      </c>
      <c r="H229" s="73">
        <f ca="1">'октябрь (3 цк)'!H229</f>
        <v>726.01</v>
      </c>
      <c r="I229" s="73">
        <f ca="1">'октябрь (3 цк)'!I229</f>
        <v>708.84</v>
      </c>
      <c r="J229" s="73">
        <f ca="1">'октябрь (3 цк)'!J229</f>
        <v>698.05</v>
      </c>
      <c r="K229" s="73">
        <f ca="1">'октябрь (3 цк)'!K229</f>
        <v>707.83</v>
      </c>
      <c r="L229" s="73">
        <f ca="1">'октябрь (3 цк)'!L229</f>
        <v>721.83</v>
      </c>
      <c r="M229" s="73">
        <f ca="1">'октябрь (3 цк)'!M229</f>
        <v>720.48</v>
      </c>
      <c r="N229" s="73">
        <f ca="1">'октябрь (3 цк)'!N229</f>
        <v>731.68</v>
      </c>
      <c r="O229" s="73">
        <f ca="1">'октябрь (3 цк)'!O229</f>
        <v>696.39</v>
      </c>
      <c r="P229" s="73">
        <f ca="1">'октябрь (3 цк)'!P229</f>
        <v>743.62</v>
      </c>
      <c r="Q229" s="73">
        <f ca="1">'октябрь (3 цк)'!Q229</f>
        <v>781.25</v>
      </c>
      <c r="R229" s="73">
        <f ca="1">'октябрь (3 цк)'!R229</f>
        <v>747.07</v>
      </c>
      <c r="S229" s="73">
        <f ca="1">'октябрь (3 цк)'!S229</f>
        <v>757.65</v>
      </c>
      <c r="T229" s="73">
        <f ca="1">'октябрь (3 цк)'!T229</f>
        <v>720.89</v>
      </c>
      <c r="U229" s="73">
        <f ca="1">'октябрь (3 цк)'!U229</f>
        <v>704.97</v>
      </c>
      <c r="V229" s="73">
        <f ca="1">'октябрь (3 цк)'!V229</f>
        <v>705.12</v>
      </c>
      <c r="W229" s="73">
        <f ca="1">'октябрь (3 цк)'!W229</f>
        <v>711.02</v>
      </c>
      <c r="X229" s="73">
        <f ca="1">'октябрь (3 цк)'!X229</f>
        <v>708.24</v>
      </c>
      <c r="Y229" s="73">
        <f ca="1">'октябрь (3 цк)'!Y229</f>
        <v>710.74</v>
      </c>
    </row>
    <row r="230" spans="1:25" s="65" customFormat="1" ht="18.75" hidden="1" customHeight="1" outlineLevel="1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hidden="1" customHeight="1" outlineLevel="1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hidden="1" customHeight="1" outlineLevel="1" thickBot="1">
      <c r="A232" s="6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collapsed="1" thickBot="1">
      <c r="A233" s="117">
        <v>14</v>
      </c>
      <c r="B233" s="106">
        <f t="shared" ref="B233:Y233" si="44">SUM(B234:B237)</f>
        <v>816.71599999999989</v>
      </c>
      <c r="C233" s="107">
        <f t="shared" si="44"/>
        <v>786.46599999999989</v>
      </c>
      <c r="D233" s="107">
        <f t="shared" si="44"/>
        <v>787.67599999999993</v>
      </c>
      <c r="E233" s="108">
        <f t="shared" si="44"/>
        <v>792.68599999999992</v>
      </c>
      <c r="F233" s="108">
        <f t="shared" si="44"/>
        <v>797.57599999999991</v>
      </c>
      <c r="G233" s="108">
        <f t="shared" si="44"/>
        <v>791.46599999999989</v>
      </c>
      <c r="H233" s="108">
        <f t="shared" si="44"/>
        <v>799.67599999999993</v>
      </c>
      <c r="I233" s="108">
        <f t="shared" si="44"/>
        <v>784.53599999999994</v>
      </c>
      <c r="J233" s="108">
        <f t="shared" si="44"/>
        <v>792.31599999999992</v>
      </c>
      <c r="K233" s="109">
        <f t="shared" si="44"/>
        <v>790.79599999999994</v>
      </c>
      <c r="L233" s="108">
        <f t="shared" si="44"/>
        <v>787.71599999999989</v>
      </c>
      <c r="M233" s="110">
        <f t="shared" si="44"/>
        <v>786.72599999999989</v>
      </c>
      <c r="N233" s="109">
        <f t="shared" si="44"/>
        <v>787.14599999999996</v>
      </c>
      <c r="O233" s="108">
        <f t="shared" si="44"/>
        <v>774.62599999999998</v>
      </c>
      <c r="P233" s="110">
        <f t="shared" si="44"/>
        <v>824.38599999999997</v>
      </c>
      <c r="Q233" s="111">
        <f t="shared" si="44"/>
        <v>809.00599999999997</v>
      </c>
      <c r="R233" s="108">
        <f t="shared" si="44"/>
        <v>876.80599999999993</v>
      </c>
      <c r="S233" s="111">
        <f t="shared" si="44"/>
        <v>816.97599999999989</v>
      </c>
      <c r="T233" s="108">
        <f t="shared" si="44"/>
        <v>803.37599999999998</v>
      </c>
      <c r="U233" s="107">
        <f t="shared" si="44"/>
        <v>787.97599999999989</v>
      </c>
      <c r="V233" s="107">
        <f t="shared" si="44"/>
        <v>794.42599999999993</v>
      </c>
      <c r="W233" s="107">
        <f t="shared" si="44"/>
        <v>802.29599999999994</v>
      </c>
      <c r="X233" s="107">
        <f t="shared" si="44"/>
        <v>807.28599999999994</v>
      </c>
      <c r="Y233" s="112">
        <f t="shared" si="44"/>
        <v>816.17599999999993</v>
      </c>
    </row>
    <row r="234" spans="1:25" s="65" customFormat="1" ht="18.75" hidden="1" customHeight="1" outlineLevel="1">
      <c r="A234" s="59" t="s">
        <v>8</v>
      </c>
      <c r="B234" s="73">
        <f ca="1">'октябрь (3 цк)'!B234</f>
        <v>720.53</v>
      </c>
      <c r="C234" s="73">
        <f ca="1">'октябрь (3 цк)'!C234</f>
        <v>690.28</v>
      </c>
      <c r="D234" s="73">
        <f ca="1">'октябрь (3 цк)'!D234</f>
        <v>691.49</v>
      </c>
      <c r="E234" s="73">
        <f ca="1">'октябрь (3 цк)'!E234</f>
        <v>696.5</v>
      </c>
      <c r="F234" s="73">
        <f ca="1">'октябрь (3 цк)'!F234</f>
        <v>701.39</v>
      </c>
      <c r="G234" s="73">
        <f ca="1">'октябрь (3 цк)'!G234</f>
        <v>695.28</v>
      </c>
      <c r="H234" s="73">
        <f ca="1">'октябрь (3 цк)'!H234</f>
        <v>703.49</v>
      </c>
      <c r="I234" s="73">
        <f ca="1">'октябрь (3 цк)'!I234</f>
        <v>688.35</v>
      </c>
      <c r="J234" s="73">
        <f ca="1">'октябрь (3 цк)'!J234</f>
        <v>696.13</v>
      </c>
      <c r="K234" s="73">
        <f ca="1">'октябрь (3 цк)'!K234</f>
        <v>694.61</v>
      </c>
      <c r="L234" s="73">
        <f ca="1">'октябрь (3 цк)'!L234</f>
        <v>691.53</v>
      </c>
      <c r="M234" s="73">
        <f ca="1">'октябрь (3 цк)'!M234</f>
        <v>690.54</v>
      </c>
      <c r="N234" s="73">
        <f ca="1">'октябрь (3 цк)'!N234</f>
        <v>690.96</v>
      </c>
      <c r="O234" s="73">
        <f ca="1">'октябрь (3 цк)'!O234</f>
        <v>678.44</v>
      </c>
      <c r="P234" s="73">
        <f ca="1">'октябрь (3 цк)'!P234</f>
        <v>728.2</v>
      </c>
      <c r="Q234" s="73">
        <f ca="1">'октябрь (3 цк)'!Q234</f>
        <v>712.82</v>
      </c>
      <c r="R234" s="73">
        <f ca="1">'октябрь (3 цк)'!R234</f>
        <v>780.62</v>
      </c>
      <c r="S234" s="73">
        <f ca="1">'октябрь (3 цк)'!S234</f>
        <v>720.79</v>
      </c>
      <c r="T234" s="73">
        <f ca="1">'октябрь (3 цк)'!T234</f>
        <v>707.19</v>
      </c>
      <c r="U234" s="73">
        <f ca="1">'октябрь (3 цк)'!U234</f>
        <v>691.79</v>
      </c>
      <c r="V234" s="73">
        <f ca="1">'октябрь (3 цк)'!V234</f>
        <v>698.24</v>
      </c>
      <c r="W234" s="73">
        <f ca="1">'октябрь (3 цк)'!W234</f>
        <v>706.11</v>
      </c>
      <c r="X234" s="73">
        <f ca="1">'октябрь (3 цк)'!X234</f>
        <v>711.1</v>
      </c>
      <c r="Y234" s="73">
        <f ca="1">'октябрь (3 цк)'!Y234</f>
        <v>719.99</v>
      </c>
    </row>
    <row r="235" spans="1:25" s="65" customFormat="1" ht="18.75" hidden="1" customHeight="1" outlineLevel="1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hidden="1" customHeight="1" outlineLevel="1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hidden="1" customHeight="1" outlineLevel="1" thickBot="1">
      <c r="A237" s="6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collapsed="1" thickBot="1">
      <c r="A238" s="114">
        <v>15</v>
      </c>
      <c r="B238" s="106">
        <f t="shared" ref="B238:Y238" si="45">SUM(B239:B242)</f>
        <v>852.10599999999988</v>
      </c>
      <c r="C238" s="107">
        <f t="shared" si="45"/>
        <v>828.66599999999994</v>
      </c>
      <c r="D238" s="107">
        <f t="shared" si="45"/>
        <v>822.94599999999991</v>
      </c>
      <c r="E238" s="108">
        <f t="shared" si="45"/>
        <v>839.79599999999994</v>
      </c>
      <c r="F238" s="108">
        <f t="shared" si="45"/>
        <v>835.37599999999998</v>
      </c>
      <c r="G238" s="108">
        <f t="shared" si="45"/>
        <v>845.36599999999987</v>
      </c>
      <c r="H238" s="108">
        <f t="shared" si="45"/>
        <v>857.99599999999987</v>
      </c>
      <c r="I238" s="108">
        <f t="shared" si="45"/>
        <v>840.98599999999988</v>
      </c>
      <c r="J238" s="108">
        <f t="shared" si="45"/>
        <v>835.59599999999989</v>
      </c>
      <c r="K238" s="109">
        <f t="shared" si="45"/>
        <v>835.28599999999994</v>
      </c>
      <c r="L238" s="108">
        <f t="shared" si="45"/>
        <v>840.3359999999999</v>
      </c>
      <c r="M238" s="110">
        <f t="shared" si="45"/>
        <v>842.05599999999993</v>
      </c>
      <c r="N238" s="109">
        <f t="shared" si="45"/>
        <v>844.43599999999992</v>
      </c>
      <c r="O238" s="108">
        <f t="shared" si="45"/>
        <v>827.18599999999992</v>
      </c>
      <c r="P238" s="110">
        <f t="shared" si="45"/>
        <v>817.51599999999996</v>
      </c>
      <c r="Q238" s="111">
        <f t="shared" si="45"/>
        <v>849.49599999999987</v>
      </c>
      <c r="R238" s="108">
        <f t="shared" si="45"/>
        <v>848.17599999999993</v>
      </c>
      <c r="S238" s="111">
        <f t="shared" si="45"/>
        <v>840.64599999999996</v>
      </c>
      <c r="T238" s="108">
        <f t="shared" si="45"/>
        <v>840.36599999999987</v>
      </c>
      <c r="U238" s="107">
        <f t="shared" si="45"/>
        <v>824.5859999999999</v>
      </c>
      <c r="V238" s="107">
        <f t="shared" si="45"/>
        <v>830.66599999999994</v>
      </c>
      <c r="W238" s="107">
        <f t="shared" si="45"/>
        <v>842.21599999999989</v>
      </c>
      <c r="X238" s="107">
        <f t="shared" si="45"/>
        <v>843.56599999999992</v>
      </c>
      <c r="Y238" s="112">
        <f t="shared" si="45"/>
        <v>846.91599999999994</v>
      </c>
    </row>
    <row r="239" spans="1:25" s="65" customFormat="1" ht="18.75" hidden="1" customHeight="1" outlineLevel="1">
      <c r="A239" s="59" t="s">
        <v>8</v>
      </c>
      <c r="B239" s="73">
        <f ca="1">'октябрь (3 цк)'!B239</f>
        <v>755.92</v>
      </c>
      <c r="C239" s="73">
        <f ca="1">'октябрь (3 цк)'!C239</f>
        <v>732.48</v>
      </c>
      <c r="D239" s="73">
        <f ca="1">'октябрь (3 цк)'!D239</f>
        <v>726.76</v>
      </c>
      <c r="E239" s="73">
        <f ca="1">'октябрь (3 цк)'!E239</f>
        <v>743.61</v>
      </c>
      <c r="F239" s="73">
        <f ca="1">'октябрь (3 цк)'!F239</f>
        <v>739.19</v>
      </c>
      <c r="G239" s="73">
        <f ca="1">'октябрь (3 цк)'!G239</f>
        <v>749.18</v>
      </c>
      <c r="H239" s="73">
        <f ca="1">'октябрь (3 цк)'!H239</f>
        <v>761.81</v>
      </c>
      <c r="I239" s="73">
        <f ca="1">'октябрь (3 цк)'!I239</f>
        <v>744.8</v>
      </c>
      <c r="J239" s="73">
        <f ca="1">'октябрь (3 цк)'!J239</f>
        <v>739.41</v>
      </c>
      <c r="K239" s="73">
        <f ca="1">'октябрь (3 цк)'!K239</f>
        <v>739.1</v>
      </c>
      <c r="L239" s="73">
        <f ca="1">'октябрь (3 цк)'!L239</f>
        <v>744.15</v>
      </c>
      <c r="M239" s="73">
        <f ca="1">'октябрь (3 цк)'!M239</f>
        <v>745.87</v>
      </c>
      <c r="N239" s="73">
        <f ca="1">'октябрь (3 цк)'!N239</f>
        <v>748.25</v>
      </c>
      <c r="O239" s="73">
        <f ca="1">'октябрь (3 цк)'!O239</f>
        <v>731</v>
      </c>
      <c r="P239" s="73">
        <f ca="1">'октябрь (3 цк)'!P239</f>
        <v>721.33</v>
      </c>
      <c r="Q239" s="73">
        <f ca="1">'октябрь (3 цк)'!Q239</f>
        <v>753.31</v>
      </c>
      <c r="R239" s="73">
        <f ca="1">'октябрь (3 цк)'!R239</f>
        <v>751.99</v>
      </c>
      <c r="S239" s="73">
        <f ca="1">'октябрь (3 цк)'!S239</f>
        <v>744.46</v>
      </c>
      <c r="T239" s="73">
        <f ca="1">'октябрь (3 цк)'!T239</f>
        <v>744.18</v>
      </c>
      <c r="U239" s="73">
        <f ca="1">'октябрь (3 цк)'!U239</f>
        <v>728.4</v>
      </c>
      <c r="V239" s="73">
        <f ca="1">'октябрь (3 цк)'!V239</f>
        <v>734.48</v>
      </c>
      <c r="W239" s="73">
        <f ca="1">'октябрь (3 цк)'!W239</f>
        <v>746.03</v>
      </c>
      <c r="X239" s="73">
        <f ca="1">'октябрь (3 цк)'!X239</f>
        <v>747.38</v>
      </c>
      <c r="Y239" s="73">
        <f ca="1">'октябрь (3 цк)'!Y239</f>
        <v>750.73</v>
      </c>
    </row>
    <row r="240" spans="1:25" s="65" customFormat="1" ht="18.75" hidden="1" customHeight="1" outlineLevel="1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hidden="1" customHeight="1" outlineLevel="1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hidden="1" customHeight="1" outlineLevel="1" thickBot="1">
      <c r="A242" s="6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collapsed="1" thickBot="1">
      <c r="A243" s="117">
        <v>16</v>
      </c>
      <c r="B243" s="106">
        <f t="shared" ref="B243:Y243" si="46">SUM(B244:B247)</f>
        <v>861.46599999999989</v>
      </c>
      <c r="C243" s="107">
        <f t="shared" si="46"/>
        <v>837.07599999999991</v>
      </c>
      <c r="D243" s="107">
        <f t="shared" si="46"/>
        <v>832.01599999999996</v>
      </c>
      <c r="E243" s="108">
        <f t="shared" si="46"/>
        <v>847.29599999999994</v>
      </c>
      <c r="F243" s="108">
        <f t="shared" si="46"/>
        <v>849.65599999999995</v>
      </c>
      <c r="G243" s="108">
        <f t="shared" si="46"/>
        <v>851.2059999999999</v>
      </c>
      <c r="H243" s="108">
        <f t="shared" si="46"/>
        <v>855.31599999999992</v>
      </c>
      <c r="I243" s="108">
        <f t="shared" si="46"/>
        <v>840.53599999999994</v>
      </c>
      <c r="J243" s="108">
        <f t="shared" si="46"/>
        <v>847.99599999999987</v>
      </c>
      <c r="K243" s="109">
        <f t="shared" si="46"/>
        <v>849.36599999999987</v>
      </c>
      <c r="L243" s="108">
        <f t="shared" si="46"/>
        <v>858.32599999999991</v>
      </c>
      <c r="M243" s="110">
        <f t="shared" si="46"/>
        <v>857.11599999999987</v>
      </c>
      <c r="N243" s="109">
        <f t="shared" si="46"/>
        <v>857.72599999999989</v>
      </c>
      <c r="O243" s="108">
        <f t="shared" si="46"/>
        <v>845.46599999999989</v>
      </c>
      <c r="P243" s="110">
        <f t="shared" si="46"/>
        <v>837.28599999999994</v>
      </c>
      <c r="Q243" s="111">
        <f t="shared" si="46"/>
        <v>864.21599999999989</v>
      </c>
      <c r="R243" s="108">
        <f t="shared" si="46"/>
        <v>871.27599999999995</v>
      </c>
      <c r="S243" s="111">
        <f t="shared" si="46"/>
        <v>865.07599999999991</v>
      </c>
      <c r="T243" s="108">
        <f t="shared" si="46"/>
        <v>864.91599999999994</v>
      </c>
      <c r="U243" s="107">
        <f t="shared" si="46"/>
        <v>848.47599999999989</v>
      </c>
      <c r="V243" s="107">
        <f t="shared" si="46"/>
        <v>848.87599999999998</v>
      </c>
      <c r="W243" s="107">
        <f t="shared" si="46"/>
        <v>855.21599999999989</v>
      </c>
      <c r="X243" s="107">
        <f t="shared" si="46"/>
        <v>870.94599999999991</v>
      </c>
      <c r="Y243" s="112">
        <f t="shared" si="46"/>
        <v>870.46599999999989</v>
      </c>
    </row>
    <row r="244" spans="1:25" s="65" customFormat="1" ht="18.75" hidden="1" customHeight="1" outlineLevel="1">
      <c r="A244" s="55" t="s">
        <v>8</v>
      </c>
      <c r="B244" s="73">
        <f ca="1">'октябрь (3 цк)'!B244</f>
        <v>765.28</v>
      </c>
      <c r="C244" s="73">
        <f ca="1">'октябрь (3 цк)'!C244</f>
        <v>740.89</v>
      </c>
      <c r="D244" s="73">
        <f ca="1">'октябрь (3 цк)'!D244</f>
        <v>735.83</v>
      </c>
      <c r="E244" s="73">
        <f ca="1">'октябрь (3 цк)'!E244</f>
        <v>751.11</v>
      </c>
      <c r="F244" s="73">
        <f ca="1">'октябрь (3 цк)'!F244</f>
        <v>753.47</v>
      </c>
      <c r="G244" s="73">
        <f ca="1">'октябрь (3 цк)'!G244</f>
        <v>755.02</v>
      </c>
      <c r="H244" s="73">
        <f ca="1">'октябрь (3 цк)'!H244</f>
        <v>759.13</v>
      </c>
      <c r="I244" s="73">
        <f ca="1">'октябрь (3 цк)'!I244</f>
        <v>744.35</v>
      </c>
      <c r="J244" s="73">
        <f ca="1">'октябрь (3 цк)'!J244</f>
        <v>751.81</v>
      </c>
      <c r="K244" s="73">
        <f ca="1">'октябрь (3 цк)'!K244</f>
        <v>753.18</v>
      </c>
      <c r="L244" s="73">
        <f ca="1">'октябрь (3 цк)'!L244</f>
        <v>762.14</v>
      </c>
      <c r="M244" s="73">
        <f ca="1">'октябрь (3 цк)'!M244</f>
        <v>760.93</v>
      </c>
      <c r="N244" s="73">
        <f ca="1">'октябрь (3 цк)'!N244</f>
        <v>761.54</v>
      </c>
      <c r="O244" s="73">
        <f ca="1">'октябрь (3 цк)'!O244</f>
        <v>749.28</v>
      </c>
      <c r="P244" s="73">
        <f ca="1">'октябрь (3 цк)'!P244</f>
        <v>741.1</v>
      </c>
      <c r="Q244" s="73">
        <f ca="1">'октябрь (3 цк)'!Q244</f>
        <v>768.03</v>
      </c>
      <c r="R244" s="73">
        <f ca="1">'октябрь (3 цк)'!R244</f>
        <v>775.09</v>
      </c>
      <c r="S244" s="73">
        <f ca="1">'октябрь (3 цк)'!S244</f>
        <v>768.89</v>
      </c>
      <c r="T244" s="73">
        <f ca="1">'октябрь (3 цк)'!T244</f>
        <v>768.73</v>
      </c>
      <c r="U244" s="73">
        <f ca="1">'октябрь (3 цк)'!U244</f>
        <v>752.29</v>
      </c>
      <c r="V244" s="73">
        <f ca="1">'октябрь (3 цк)'!V244</f>
        <v>752.69</v>
      </c>
      <c r="W244" s="73">
        <f ca="1">'октябрь (3 цк)'!W244</f>
        <v>759.03</v>
      </c>
      <c r="X244" s="73">
        <f ca="1">'октябрь (3 цк)'!X244</f>
        <v>774.76</v>
      </c>
      <c r="Y244" s="73">
        <f ca="1">'октябрь (3 цк)'!Y244</f>
        <v>774.28</v>
      </c>
    </row>
    <row r="245" spans="1:25" s="65" customFormat="1" ht="18.75" hidden="1" customHeight="1" outlineLevel="1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hidden="1" customHeight="1" outlineLevel="1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hidden="1" customHeight="1" outlineLevel="1" thickBot="1">
      <c r="A247" s="58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collapsed="1" thickBot="1">
      <c r="A248" s="114">
        <v>17</v>
      </c>
      <c r="B248" s="106">
        <f t="shared" ref="B248:Y248" si="47">SUM(B249:B252)</f>
        <v>846.28599999999994</v>
      </c>
      <c r="C248" s="107">
        <f t="shared" si="47"/>
        <v>821.2059999999999</v>
      </c>
      <c r="D248" s="107">
        <f t="shared" si="47"/>
        <v>816.26599999999996</v>
      </c>
      <c r="E248" s="108">
        <f t="shared" si="47"/>
        <v>815.94599999999991</v>
      </c>
      <c r="F248" s="108">
        <f t="shared" si="47"/>
        <v>824.40599999999995</v>
      </c>
      <c r="G248" s="108">
        <f t="shared" si="47"/>
        <v>840.02599999999995</v>
      </c>
      <c r="H248" s="108">
        <f t="shared" si="47"/>
        <v>836.0859999999999</v>
      </c>
      <c r="I248" s="108">
        <f t="shared" si="47"/>
        <v>821.7059999999999</v>
      </c>
      <c r="J248" s="108">
        <f t="shared" si="47"/>
        <v>846.06599999999992</v>
      </c>
      <c r="K248" s="109">
        <f t="shared" si="47"/>
        <v>821.02599999999995</v>
      </c>
      <c r="L248" s="108">
        <f t="shared" si="47"/>
        <v>828.38599999999997</v>
      </c>
      <c r="M248" s="110">
        <f t="shared" si="47"/>
        <v>829.71599999999989</v>
      </c>
      <c r="N248" s="109">
        <f t="shared" si="47"/>
        <v>833.9559999999999</v>
      </c>
      <c r="O248" s="108">
        <f t="shared" si="47"/>
        <v>823.64599999999996</v>
      </c>
      <c r="P248" s="110">
        <f t="shared" si="47"/>
        <v>826.48599999999988</v>
      </c>
      <c r="Q248" s="111">
        <f t="shared" si="47"/>
        <v>848.17599999999993</v>
      </c>
      <c r="R248" s="108">
        <f t="shared" si="47"/>
        <v>847.67599999999993</v>
      </c>
      <c r="S248" s="111">
        <f t="shared" si="47"/>
        <v>832.51599999999996</v>
      </c>
      <c r="T248" s="108">
        <f t="shared" si="47"/>
        <v>827.37599999999998</v>
      </c>
      <c r="U248" s="107">
        <f t="shared" si="47"/>
        <v>808.99599999999987</v>
      </c>
      <c r="V248" s="107">
        <f t="shared" si="47"/>
        <v>826.27599999999995</v>
      </c>
      <c r="W248" s="107">
        <f t="shared" si="47"/>
        <v>832.2059999999999</v>
      </c>
      <c r="X248" s="107">
        <f t="shared" si="47"/>
        <v>840.36599999999987</v>
      </c>
      <c r="Y248" s="112">
        <f t="shared" si="47"/>
        <v>840.12599999999998</v>
      </c>
    </row>
    <row r="249" spans="1:25" s="65" customFormat="1" ht="18.75" hidden="1" customHeight="1" outlineLevel="1">
      <c r="A249" s="55" t="s">
        <v>8</v>
      </c>
      <c r="B249" s="73">
        <f ca="1">'октябрь (3 цк)'!B249</f>
        <v>750.1</v>
      </c>
      <c r="C249" s="73">
        <f ca="1">'октябрь (3 цк)'!C249</f>
        <v>725.02</v>
      </c>
      <c r="D249" s="73">
        <f ca="1">'октябрь (3 цк)'!D249</f>
        <v>720.08</v>
      </c>
      <c r="E249" s="73">
        <f ca="1">'октябрь (3 цк)'!E249</f>
        <v>719.76</v>
      </c>
      <c r="F249" s="73">
        <f ca="1">'октябрь (3 цк)'!F249</f>
        <v>728.22</v>
      </c>
      <c r="G249" s="73">
        <f ca="1">'октябрь (3 цк)'!G249</f>
        <v>743.84</v>
      </c>
      <c r="H249" s="73">
        <f ca="1">'октябрь (3 цк)'!H249</f>
        <v>739.9</v>
      </c>
      <c r="I249" s="73">
        <f ca="1">'октябрь (3 цк)'!I249</f>
        <v>725.52</v>
      </c>
      <c r="J249" s="73">
        <f ca="1">'октябрь (3 цк)'!J249</f>
        <v>749.88</v>
      </c>
      <c r="K249" s="73">
        <f ca="1">'октябрь (3 цк)'!K249</f>
        <v>724.84</v>
      </c>
      <c r="L249" s="73">
        <f ca="1">'октябрь (3 цк)'!L249</f>
        <v>732.2</v>
      </c>
      <c r="M249" s="73">
        <f ca="1">'октябрь (3 цк)'!M249</f>
        <v>733.53</v>
      </c>
      <c r="N249" s="73">
        <f ca="1">'октябрь (3 цк)'!N249</f>
        <v>737.77</v>
      </c>
      <c r="O249" s="73">
        <f ca="1">'октябрь (3 цк)'!O249</f>
        <v>727.46</v>
      </c>
      <c r="P249" s="73">
        <f ca="1">'октябрь (3 цк)'!P249</f>
        <v>730.3</v>
      </c>
      <c r="Q249" s="73">
        <f ca="1">'октябрь (3 цк)'!Q249</f>
        <v>751.99</v>
      </c>
      <c r="R249" s="73">
        <f ca="1">'октябрь (3 цк)'!R249</f>
        <v>751.49</v>
      </c>
      <c r="S249" s="73">
        <f ca="1">'октябрь (3 цк)'!S249</f>
        <v>736.33</v>
      </c>
      <c r="T249" s="73">
        <f ca="1">'октябрь (3 цк)'!T249</f>
        <v>731.19</v>
      </c>
      <c r="U249" s="73">
        <f ca="1">'октябрь (3 цк)'!U249</f>
        <v>712.81</v>
      </c>
      <c r="V249" s="73">
        <f ca="1">'октябрь (3 цк)'!V249</f>
        <v>730.09</v>
      </c>
      <c r="W249" s="73">
        <f ca="1">'октябрь (3 цк)'!W249</f>
        <v>736.02</v>
      </c>
      <c r="X249" s="73">
        <f ca="1">'октябрь (3 цк)'!X249</f>
        <v>744.18</v>
      </c>
      <c r="Y249" s="73">
        <f ca="1">'октябрь (3 цк)'!Y249</f>
        <v>743.94</v>
      </c>
    </row>
    <row r="250" spans="1:25" s="65" customFormat="1" ht="18.75" hidden="1" customHeight="1" outlineLevel="1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hidden="1" customHeight="1" outlineLevel="1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hidden="1" customHeight="1" outlineLevel="1" thickBot="1">
      <c r="A252" s="58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collapsed="1" thickBot="1">
      <c r="A253" s="115">
        <v>18</v>
      </c>
      <c r="B253" s="106">
        <f t="shared" ref="B253:Y253" si="48">SUM(B254:B257)</f>
        <v>835.37599999999998</v>
      </c>
      <c r="C253" s="107">
        <f t="shared" si="48"/>
        <v>822.01599999999996</v>
      </c>
      <c r="D253" s="107">
        <f t="shared" si="48"/>
        <v>814.91599999999994</v>
      </c>
      <c r="E253" s="108">
        <f t="shared" si="48"/>
        <v>831.79599999999994</v>
      </c>
      <c r="F253" s="108">
        <f t="shared" si="48"/>
        <v>831.80599999999993</v>
      </c>
      <c r="G253" s="108">
        <f t="shared" si="48"/>
        <v>819.75599999999997</v>
      </c>
      <c r="H253" s="108">
        <f t="shared" si="48"/>
        <v>833.34599999999989</v>
      </c>
      <c r="I253" s="108">
        <f t="shared" si="48"/>
        <v>819.71599999999989</v>
      </c>
      <c r="J253" s="108">
        <f t="shared" si="48"/>
        <v>828.87599999999998</v>
      </c>
      <c r="K253" s="109">
        <f t="shared" si="48"/>
        <v>827.15599999999995</v>
      </c>
      <c r="L253" s="108">
        <f t="shared" si="48"/>
        <v>831.63599999999997</v>
      </c>
      <c r="M253" s="110">
        <f t="shared" si="48"/>
        <v>828.07599999999991</v>
      </c>
      <c r="N253" s="109">
        <f t="shared" si="48"/>
        <v>832.18599999999992</v>
      </c>
      <c r="O253" s="108">
        <f t="shared" si="48"/>
        <v>815.23599999999988</v>
      </c>
      <c r="P253" s="110">
        <f t="shared" si="48"/>
        <v>829.26599999999996</v>
      </c>
      <c r="Q253" s="111">
        <f t="shared" si="48"/>
        <v>839.39599999999996</v>
      </c>
      <c r="R253" s="108">
        <f t="shared" si="48"/>
        <v>837.8359999999999</v>
      </c>
      <c r="S253" s="111">
        <f t="shared" si="48"/>
        <v>831.34599999999989</v>
      </c>
      <c r="T253" s="108">
        <f t="shared" si="48"/>
        <v>834.12599999999998</v>
      </c>
      <c r="U253" s="107">
        <f t="shared" si="48"/>
        <v>819.89599999999996</v>
      </c>
      <c r="V253" s="107">
        <f t="shared" si="48"/>
        <v>814.52599999999995</v>
      </c>
      <c r="W253" s="107">
        <f t="shared" si="48"/>
        <v>825.47599999999989</v>
      </c>
      <c r="X253" s="107">
        <f t="shared" si="48"/>
        <v>835.76599999999996</v>
      </c>
      <c r="Y253" s="112">
        <f t="shared" si="48"/>
        <v>840.65599999999995</v>
      </c>
    </row>
    <row r="254" spans="1:25" s="65" customFormat="1" ht="18.75" hidden="1" customHeight="1" outlineLevel="1">
      <c r="A254" s="59" t="s">
        <v>8</v>
      </c>
      <c r="B254" s="73">
        <f ca="1">'октябрь (3 цк)'!B254</f>
        <v>739.19</v>
      </c>
      <c r="C254" s="73">
        <f ca="1">'октябрь (3 цк)'!C254</f>
        <v>725.83</v>
      </c>
      <c r="D254" s="73">
        <f ca="1">'октябрь (3 цк)'!D254</f>
        <v>718.73</v>
      </c>
      <c r="E254" s="73">
        <f ca="1">'октябрь (3 цк)'!E254</f>
        <v>735.61</v>
      </c>
      <c r="F254" s="73">
        <f ca="1">'октябрь (3 цк)'!F254</f>
        <v>735.62</v>
      </c>
      <c r="G254" s="73">
        <f ca="1">'октябрь (3 цк)'!G254</f>
        <v>723.57</v>
      </c>
      <c r="H254" s="73">
        <f ca="1">'октябрь (3 цк)'!H254</f>
        <v>737.16</v>
      </c>
      <c r="I254" s="73">
        <f ca="1">'октябрь (3 цк)'!I254</f>
        <v>723.53</v>
      </c>
      <c r="J254" s="73">
        <f ca="1">'октябрь (3 цк)'!J254</f>
        <v>732.69</v>
      </c>
      <c r="K254" s="73">
        <f ca="1">'октябрь (3 цк)'!K254</f>
        <v>730.97</v>
      </c>
      <c r="L254" s="73">
        <f ca="1">'октябрь (3 цк)'!L254</f>
        <v>735.45</v>
      </c>
      <c r="M254" s="73">
        <f ca="1">'октябрь (3 цк)'!M254</f>
        <v>731.89</v>
      </c>
      <c r="N254" s="73">
        <f ca="1">'октябрь (3 цк)'!N254</f>
        <v>736</v>
      </c>
      <c r="O254" s="73">
        <f ca="1">'октябрь (3 цк)'!O254</f>
        <v>719.05</v>
      </c>
      <c r="P254" s="73">
        <f ca="1">'октябрь (3 цк)'!P254</f>
        <v>733.08</v>
      </c>
      <c r="Q254" s="73">
        <f ca="1">'октябрь (3 цк)'!Q254</f>
        <v>743.21</v>
      </c>
      <c r="R254" s="73">
        <f ca="1">'октябрь (3 цк)'!R254</f>
        <v>741.65</v>
      </c>
      <c r="S254" s="73">
        <f ca="1">'октябрь (3 цк)'!S254</f>
        <v>735.16</v>
      </c>
      <c r="T254" s="73">
        <f ca="1">'октябрь (3 цк)'!T254</f>
        <v>737.94</v>
      </c>
      <c r="U254" s="73">
        <f ca="1">'октябрь (3 цк)'!U254</f>
        <v>723.71</v>
      </c>
      <c r="V254" s="73">
        <f ca="1">'октябрь (3 цк)'!V254</f>
        <v>718.34</v>
      </c>
      <c r="W254" s="73">
        <f ca="1">'октябрь (3 цк)'!W254</f>
        <v>729.29</v>
      </c>
      <c r="X254" s="73">
        <f ca="1">'октябрь (3 цк)'!X254</f>
        <v>739.58</v>
      </c>
      <c r="Y254" s="73">
        <f ca="1">'октябрь (3 цк)'!Y254</f>
        <v>744.47</v>
      </c>
    </row>
    <row r="255" spans="1:25" s="65" customFormat="1" ht="18.75" hidden="1" customHeight="1" outlineLevel="1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hidden="1" customHeight="1" outlineLevel="1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hidden="1" customHeight="1" outlineLevel="1" thickBot="1">
      <c r="A257" s="6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collapsed="1" thickBot="1">
      <c r="A258" s="117">
        <v>19</v>
      </c>
      <c r="B258" s="106">
        <f t="shared" ref="B258:Y258" si="49">SUM(B259:B262)</f>
        <v>873.99599999999987</v>
      </c>
      <c r="C258" s="107">
        <f t="shared" si="49"/>
        <v>858.89599999999996</v>
      </c>
      <c r="D258" s="107">
        <f t="shared" si="49"/>
        <v>850.59599999999989</v>
      </c>
      <c r="E258" s="108">
        <f t="shared" si="49"/>
        <v>859.40599999999995</v>
      </c>
      <c r="F258" s="108">
        <f t="shared" si="49"/>
        <v>853.69599999999991</v>
      </c>
      <c r="G258" s="108">
        <f t="shared" si="49"/>
        <v>862.91599999999994</v>
      </c>
      <c r="H258" s="108">
        <f t="shared" si="49"/>
        <v>871.28599999999994</v>
      </c>
      <c r="I258" s="108">
        <f t="shared" si="49"/>
        <v>958.77599999999995</v>
      </c>
      <c r="J258" s="108">
        <f t="shared" si="49"/>
        <v>783.66599999999994</v>
      </c>
      <c r="K258" s="109">
        <f t="shared" si="49"/>
        <v>747.51599999999996</v>
      </c>
      <c r="L258" s="108">
        <f t="shared" si="49"/>
        <v>869.37599999999998</v>
      </c>
      <c r="M258" s="110">
        <f t="shared" si="49"/>
        <v>863.17599999999993</v>
      </c>
      <c r="N258" s="109">
        <f t="shared" si="49"/>
        <v>866.92599999999993</v>
      </c>
      <c r="O258" s="108">
        <f t="shared" si="49"/>
        <v>855.13599999999997</v>
      </c>
      <c r="P258" s="110">
        <f t="shared" si="49"/>
        <v>865.05599999999993</v>
      </c>
      <c r="Q258" s="111">
        <f t="shared" si="49"/>
        <v>869.66599999999994</v>
      </c>
      <c r="R258" s="108">
        <f t="shared" si="49"/>
        <v>873.90599999999995</v>
      </c>
      <c r="S258" s="111">
        <f t="shared" si="49"/>
        <v>866.99599999999987</v>
      </c>
      <c r="T258" s="108">
        <f t="shared" si="49"/>
        <v>860.89599999999996</v>
      </c>
      <c r="U258" s="107">
        <f t="shared" si="49"/>
        <v>850.43599999999992</v>
      </c>
      <c r="V258" s="107">
        <f t="shared" si="49"/>
        <v>854.7059999999999</v>
      </c>
      <c r="W258" s="107">
        <f t="shared" si="49"/>
        <v>861.07599999999991</v>
      </c>
      <c r="X258" s="107">
        <f t="shared" si="49"/>
        <v>866.36599999999987</v>
      </c>
      <c r="Y258" s="112">
        <f t="shared" si="49"/>
        <v>874.53599999999994</v>
      </c>
    </row>
    <row r="259" spans="1:25" s="65" customFormat="1" ht="18.75" customHeight="1" outlineLevel="1">
      <c r="A259" s="55" t="s">
        <v>8</v>
      </c>
      <c r="B259" s="73">
        <f ca="1">'октябрь (3 цк)'!B259</f>
        <v>777.81</v>
      </c>
      <c r="C259" s="73">
        <f ca="1">'октябрь (3 цк)'!C259</f>
        <v>762.71</v>
      </c>
      <c r="D259" s="73">
        <f ca="1">'октябрь (3 цк)'!D259</f>
        <v>754.41</v>
      </c>
      <c r="E259" s="73">
        <f ca="1">'октябрь (3 цк)'!E259</f>
        <v>763.22</v>
      </c>
      <c r="F259" s="73">
        <f ca="1">'октябрь (3 цк)'!F259</f>
        <v>757.51</v>
      </c>
      <c r="G259" s="73">
        <f ca="1">'октябрь (3 цк)'!G259</f>
        <v>766.73</v>
      </c>
      <c r="H259" s="73">
        <f ca="1">'октябрь (3 цк)'!H259</f>
        <v>775.1</v>
      </c>
      <c r="I259" s="73">
        <f ca="1">'октябрь (3 цк)'!I259</f>
        <v>862.59</v>
      </c>
      <c r="J259" s="73">
        <f ca="1">'октябрь (3 цк)'!J259</f>
        <v>687.48</v>
      </c>
      <c r="K259" s="73">
        <f ca="1">'октябрь (3 цк)'!K259</f>
        <v>651.33000000000004</v>
      </c>
      <c r="L259" s="73">
        <f ca="1">'октябрь (3 цк)'!L259</f>
        <v>773.19</v>
      </c>
      <c r="M259" s="73">
        <f ca="1">'октябрь (3 цк)'!M259</f>
        <v>766.99</v>
      </c>
      <c r="N259" s="73">
        <f ca="1">'октябрь (3 цк)'!N259</f>
        <v>770.74</v>
      </c>
      <c r="O259" s="73">
        <f ca="1">'октябрь (3 цк)'!O259</f>
        <v>758.95</v>
      </c>
      <c r="P259" s="73">
        <f ca="1">'октябрь (3 цк)'!P259</f>
        <v>768.87</v>
      </c>
      <c r="Q259" s="73">
        <f ca="1">'октябрь (3 цк)'!Q259</f>
        <v>773.48</v>
      </c>
      <c r="R259" s="73">
        <f ca="1">'октябрь (3 цк)'!R259</f>
        <v>777.72</v>
      </c>
      <c r="S259" s="73">
        <f ca="1">'октябрь (3 цк)'!S259</f>
        <v>770.81</v>
      </c>
      <c r="T259" s="73">
        <f ca="1">'октябрь (3 цк)'!T259</f>
        <v>764.71</v>
      </c>
      <c r="U259" s="73">
        <f ca="1">'октябрь (3 цк)'!U259</f>
        <v>754.25</v>
      </c>
      <c r="V259" s="73">
        <f ca="1">'октябрь (3 цк)'!V259</f>
        <v>758.52</v>
      </c>
      <c r="W259" s="73">
        <f ca="1">'октябрь (3 цк)'!W259</f>
        <v>764.89</v>
      </c>
      <c r="X259" s="73">
        <f ca="1">'октябрь (3 цк)'!X259</f>
        <v>770.18</v>
      </c>
      <c r="Y259" s="73">
        <f ca="1">'октябрь (3 цк)'!Y259</f>
        <v>778.35</v>
      </c>
    </row>
    <row r="260" spans="1:25" s="65" customFormat="1" ht="18.75" customHeight="1" outlineLevel="1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customHeight="1" outlineLevel="1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>
      <c r="A262" s="58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>
      <c r="A263" s="114">
        <v>20</v>
      </c>
      <c r="B263" s="106">
        <f t="shared" ref="B263:Y263" si="50">SUM(B264:B267)</f>
        <v>889.48599999999988</v>
      </c>
      <c r="C263" s="107">
        <f t="shared" si="50"/>
        <v>878.74599999999987</v>
      </c>
      <c r="D263" s="107">
        <f t="shared" si="50"/>
        <v>866.87599999999998</v>
      </c>
      <c r="E263" s="108">
        <f t="shared" si="50"/>
        <v>872.61599999999987</v>
      </c>
      <c r="F263" s="108">
        <f t="shared" si="50"/>
        <v>873.84599999999989</v>
      </c>
      <c r="G263" s="108">
        <f t="shared" si="50"/>
        <v>972.47599999999989</v>
      </c>
      <c r="H263" s="108">
        <f t="shared" si="50"/>
        <v>872.54599999999994</v>
      </c>
      <c r="I263" s="108">
        <f t="shared" si="50"/>
        <v>944.82599999999991</v>
      </c>
      <c r="J263" s="108">
        <f t="shared" si="50"/>
        <v>880.39599999999996</v>
      </c>
      <c r="K263" s="109">
        <f t="shared" si="50"/>
        <v>866.19599999999991</v>
      </c>
      <c r="L263" s="108">
        <f t="shared" si="50"/>
        <v>865.75599999999997</v>
      </c>
      <c r="M263" s="110">
        <f t="shared" si="50"/>
        <v>865.04599999999994</v>
      </c>
      <c r="N263" s="109">
        <f t="shared" si="50"/>
        <v>889.86599999999987</v>
      </c>
      <c r="O263" s="108">
        <f t="shared" si="50"/>
        <v>896.36599999999987</v>
      </c>
      <c r="P263" s="110">
        <f t="shared" si="50"/>
        <v>894.74599999999987</v>
      </c>
      <c r="Q263" s="111">
        <f t="shared" si="50"/>
        <v>873.21599999999989</v>
      </c>
      <c r="R263" s="108">
        <f t="shared" si="50"/>
        <v>958.64599999999996</v>
      </c>
      <c r="S263" s="111">
        <f t="shared" si="50"/>
        <v>882.05599999999993</v>
      </c>
      <c r="T263" s="108">
        <f t="shared" si="50"/>
        <v>862.91599999999994</v>
      </c>
      <c r="U263" s="107">
        <f t="shared" si="50"/>
        <v>943.80599999999993</v>
      </c>
      <c r="V263" s="107">
        <f t="shared" si="50"/>
        <v>860.30599999999993</v>
      </c>
      <c r="W263" s="107">
        <f t="shared" si="50"/>
        <v>924.16599999999994</v>
      </c>
      <c r="X263" s="107">
        <f t="shared" si="50"/>
        <v>878.13599999999997</v>
      </c>
      <c r="Y263" s="112">
        <f t="shared" si="50"/>
        <v>886.96599999999989</v>
      </c>
    </row>
    <row r="264" spans="1:25" s="65" customFormat="1" ht="18.75" hidden="1" customHeight="1" outlineLevel="1">
      <c r="A264" s="55" t="s">
        <v>8</v>
      </c>
      <c r="B264" s="73">
        <f ca="1">'октябрь (3 цк)'!B264</f>
        <v>793.3</v>
      </c>
      <c r="C264" s="73">
        <f ca="1">'октябрь (3 цк)'!C264</f>
        <v>782.56</v>
      </c>
      <c r="D264" s="73">
        <f ca="1">'октябрь (3 цк)'!D264</f>
        <v>770.69</v>
      </c>
      <c r="E264" s="73">
        <f ca="1">'октябрь (3 цк)'!E264</f>
        <v>776.43</v>
      </c>
      <c r="F264" s="73">
        <f ca="1">'октябрь (3 цк)'!F264</f>
        <v>777.66</v>
      </c>
      <c r="G264" s="73">
        <f ca="1">'октябрь (3 цк)'!G264</f>
        <v>876.29</v>
      </c>
      <c r="H264" s="73">
        <f ca="1">'октябрь (3 цк)'!H264</f>
        <v>776.36</v>
      </c>
      <c r="I264" s="73">
        <f ca="1">'октябрь (3 цк)'!I264</f>
        <v>848.64</v>
      </c>
      <c r="J264" s="73">
        <f ca="1">'октябрь (3 цк)'!J264</f>
        <v>784.21</v>
      </c>
      <c r="K264" s="73">
        <f ca="1">'октябрь (3 цк)'!K264</f>
        <v>770.01</v>
      </c>
      <c r="L264" s="73">
        <f ca="1">'октябрь (3 цк)'!L264</f>
        <v>769.57</v>
      </c>
      <c r="M264" s="73">
        <f ca="1">'октябрь (3 цк)'!M264</f>
        <v>768.86</v>
      </c>
      <c r="N264" s="73">
        <f ca="1">'октябрь (3 цк)'!N264</f>
        <v>793.68</v>
      </c>
      <c r="O264" s="73">
        <f ca="1">'октябрь (3 цк)'!O264</f>
        <v>800.18</v>
      </c>
      <c r="P264" s="73">
        <f ca="1">'октябрь (3 цк)'!P264</f>
        <v>798.56</v>
      </c>
      <c r="Q264" s="73">
        <f ca="1">'октябрь (3 цк)'!Q264</f>
        <v>777.03</v>
      </c>
      <c r="R264" s="73">
        <f ca="1">'октябрь (3 цк)'!R264</f>
        <v>862.46</v>
      </c>
      <c r="S264" s="73">
        <f ca="1">'октябрь (3 цк)'!S264</f>
        <v>785.87</v>
      </c>
      <c r="T264" s="73">
        <f ca="1">'октябрь (3 цк)'!T264</f>
        <v>766.73</v>
      </c>
      <c r="U264" s="73">
        <f ca="1">'октябрь (3 цк)'!U264</f>
        <v>847.62</v>
      </c>
      <c r="V264" s="73">
        <f ca="1">'октябрь (3 цк)'!V264</f>
        <v>764.12</v>
      </c>
      <c r="W264" s="73">
        <f ca="1">'октябрь (3 цк)'!W264</f>
        <v>827.98</v>
      </c>
      <c r="X264" s="73">
        <f ca="1">'октябрь (3 цк)'!X264</f>
        <v>781.95</v>
      </c>
      <c r="Y264" s="73">
        <f ca="1">'октябрь (3 цк)'!Y264</f>
        <v>790.78</v>
      </c>
    </row>
    <row r="265" spans="1:25" s="65" customFormat="1" ht="18.75" hidden="1" customHeight="1" outlineLevel="1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hidden="1" customHeight="1" outlineLevel="1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hidden="1" customHeight="1" outlineLevel="1" thickBot="1">
      <c r="A267" s="58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collapsed="1" thickBot="1">
      <c r="A268" s="105">
        <v>21</v>
      </c>
      <c r="B268" s="106">
        <f t="shared" ref="B268:Y268" si="51">SUM(B269:B272)</f>
        <v>762.32599999999991</v>
      </c>
      <c r="C268" s="107">
        <f t="shared" si="51"/>
        <v>758.01599999999996</v>
      </c>
      <c r="D268" s="107">
        <f t="shared" si="51"/>
        <v>753.5859999999999</v>
      </c>
      <c r="E268" s="108">
        <f t="shared" si="51"/>
        <v>756.79599999999994</v>
      </c>
      <c r="F268" s="108">
        <f t="shared" si="51"/>
        <v>755.80599999999993</v>
      </c>
      <c r="G268" s="108">
        <f t="shared" si="51"/>
        <v>755.93599999999992</v>
      </c>
      <c r="H268" s="108">
        <f t="shared" si="51"/>
        <v>754.09599999999989</v>
      </c>
      <c r="I268" s="108">
        <f t="shared" si="51"/>
        <v>749.69599999999991</v>
      </c>
      <c r="J268" s="108">
        <f t="shared" si="51"/>
        <v>750.61599999999987</v>
      </c>
      <c r="K268" s="109">
        <f t="shared" si="51"/>
        <v>752.36599999999987</v>
      </c>
      <c r="L268" s="108">
        <f t="shared" si="51"/>
        <v>750.50599999999997</v>
      </c>
      <c r="M268" s="110">
        <f t="shared" si="51"/>
        <v>752.77599999999995</v>
      </c>
      <c r="N268" s="109">
        <f t="shared" si="51"/>
        <v>754.17599999999993</v>
      </c>
      <c r="O268" s="108">
        <f t="shared" si="51"/>
        <v>755.42599999999993</v>
      </c>
      <c r="P268" s="110">
        <f t="shared" si="51"/>
        <v>802.35599999999988</v>
      </c>
      <c r="Q268" s="111">
        <f t="shared" si="51"/>
        <v>883.73599999999988</v>
      </c>
      <c r="R268" s="108">
        <f t="shared" si="51"/>
        <v>867.85599999999988</v>
      </c>
      <c r="S268" s="111">
        <f t="shared" si="51"/>
        <v>867.51599999999996</v>
      </c>
      <c r="T268" s="108">
        <f t="shared" si="51"/>
        <v>799.22599999999989</v>
      </c>
      <c r="U268" s="107">
        <f t="shared" si="51"/>
        <v>774.71599999999989</v>
      </c>
      <c r="V268" s="107">
        <f t="shared" si="51"/>
        <v>744.17599999999993</v>
      </c>
      <c r="W268" s="107">
        <f t="shared" si="51"/>
        <v>750.91599999999994</v>
      </c>
      <c r="X268" s="107">
        <f t="shared" si="51"/>
        <v>756.11599999999987</v>
      </c>
      <c r="Y268" s="112">
        <f t="shared" si="51"/>
        <v>842.77599999999995</v>
      </c>
    </row>
    <row r="269" spans="1:25" s="65" customFormat="1" ht="18.75" hidden="1" customHeight="1" outlineLevel="1">
      <c r="A269" s="55" t="s">
        <v>8</v>
      </c>
      <c r="B269" s="73">
        <f ca="1">'октябрь (3 цк)'!B269</f>
        <v>666.14</v>
      </c>
      <c r="C269" s="73">
        <f ca="1">'октябрь (3 цк)'!C269</f>
        <v>661.83</v>
      </c>
      <c r="D269" s="73">
        <f ca="1">'октябрь (3 цк)'!D269</f>
        <v>657.4</v>
      </c>
      <c r="E269" s="73">
        <f ca="1">'октябрь (3 цк)'!E269</f>
        <v>660.61</v>
      </c>
      <c r="F269" s="73">
        <f ca="1">'октябрь (3 цк)'!F269</f>
        <v>659.62</v>
      </c>
      <c r="G269" s="73">
        <f ca="1">'октябрь (3 цк)'!G269</f>
        <v>659.75</v>
      </c>
      <c r="H269" s="73">
        <f ca="1">'октябрь (3 цк)'!H269</f>
        <v>657.91</v>
      </c>
      <c r="I269" s="73">
        <f ca="1">'октябрь (3 цк)'!I269</f>
        <v>653.51</v>
      </c>
      <c r="J269" s="73">
        <f ca="1">'октябрь (3 цк)'!J269</f>
        <v>654.42999999999995</v>
      </c>
      <c r="K269" s="73">
        <f ca="1">'октябрь (3 цк)'!K269</f>
        <v>656.18</v>
      </c>
      <c r="L269" s="73">
        <f ca="1">'октябрь (3 цк)'!L269</f>
        <v>654.32000000000005</v>
      </c>
      <c r="M269" s="73">
        <f ca="1">'октябрь (3 цк)'!M269</f>
        <v>656.59</v>
      </c>
      <c r="N269" s="73">
        <f ca="1">'октябрь (3 цк)'!N269</f>
        <v>657.99</v>
      </c>
      <c r="O269" s="73">
        <f ca="1">'октябрь (3 цк)'!O269</f>
        <v>659.24</v>
      </c>
      <c r="P269" s="73">
        <f ca="1">'октябрь (3 цк)'!P269</f>
        <v>706.17</v>
      </c>
      <c r="Q269" s="73">
        <f ca="1">'октябрь (3 цк)'!Q269</f>
        <v>787.55</v>
      </c>
      <c r="R269" s="73">
        <f ca="1">'октябрь (3 цк)'!R269</f>
        <v>771.67</v>
      </c>
      <c r="S269" s="73">
        <f ca="1">'октябрь (3 цк)'!S269</f>
        <v>771.33</v>
      </c>
      <c r="T269" s="73">
        <f ca="1">'октябрь (3 цк)'!T269</f>
        <v>703.04</v>
      </c>
      <c r="U269" s="73">
        <f ca="1">'октябрь (3 цк)'!U269</f>
        <v>678.53</v>
      </c>
      <c r="V269" s="73">
        <f ca="1">'октябрь (3 цк)'!V269</f>
        <v>647.99</v>
      </c>
      <c r="W269" s="73">
        <f ca="1">'октябрь (3 цк)'!W269</f>
        <v>654.73</v>
      </c>
      <c r="X269" s="73">
        <f ca="1">'октябрь (3 цк)'!X269</f>
        <v>659.93</v>
      </c>
      <c r="Y269" s="73">
        <f ca="1">'октябрь (3 цк)'!Y269</f>
        <v>746.59</v>
      </c>
    </row>
    <row r="270" spans="1:25" s="65" customFormat="1" ht="18.75" hidden="1" customHeight="1" outlineLevel="1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hidden="1" customHeight="1" outlineLevel="1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hidden="1" customHeight="1" outlineLevel="1" thickBot="1">
      <c r="A272" s="58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collapsed="1" thickBot="1">
      <c r="A273" s="114">
        <v>22</v>
      </c>
      <c r="B273" s="106">
        <f t="shared" ref="B273:Y273" si="52">SUM(B274:B277)</f>
        <v>769.11599999999987</v>
      </c>
      <c r="C273" s="107">
        <f t="shared" si="52"/>
        <v>757.10599999999988</v>
      </c>
      <c r="D273" s="107">
        <f t="shared" si="52"/>
        <v>771.49599999999987</v>
      </c>
      <c r="E273" s="108">
        <f t="shared" si="52"/>
        <v>770.60599999999988</v>
      </c>
      <c r="F273" s="108">
        <f t="shared" si="52"/>
        <v>768.06599999999992</v>
      </c>
      <c r="G273" s="108">
        <f t="shared" si="52"/>
        <v>765.84599999999989</v>
      </c>
      <c r="H273" s="108">
        <f t="shared" si="52"/>
        <v>796.47599999999989</v>
      </c>
      <c r="I273" s="108">
        <f t="shared" si="52"/>
        <v>795.31599999999992</v>
      </c>
      <c r="J273" s="108">
        <f t="shared" si="52"/>
        <v>769.84599999999989</v>
      </c>
      <c r="K273" s="109">
        <f t="shared" si="52"/>
        <v>768.21599999999989</v>
      </c>
      <c r="L273" s="108">
        <f t="shared" si="52"/>
        <v>762.0859999999999</v>
      </c>
      <c r="M273" s="110">
        <f t="shared" si="52"/>
        <v>766.46599999999989</v>
      </c>
      <c r="N273" s="109">
        <f t="shared" si="52"/>
        <v>762.37599999999998</v>
      </c>
      <c r="O273" s="108">
        <f t="shared" si="52"/>
        <v>767.75599999999997</v>
      </c>
      <c r="P273" s="110">
        <f t="shared" si="52"/>
        <v>810.36599999999987</v>
      </c>
      <c r="Q273" s="111">
        <f t="shared" si="52"/>
        <v>863.4559999999999</v>
      </c>
      <c r="R273" s="108">
        <f t="shared" si="52"/>
        <v>876.88599999999997</v>
      </c>
      <c r="S273" s="111">
        <f t="shared" si="52"/>
        <v>821.25599999999997</v>
      </c>
      <c r="T273" s="108">
        <f t="shared" si="52"/>
        <v>797.24599999999987</v>
      </c>
      <c r="U273" s="107">
        <f t="shared" si="52"/>
        <v>766.0859999999999</v>
      </c>
      <c r="V273" s="107">
        <f t="shared" si="52"/>
        <v>758.21599999999989</v>
      </c>
      <c r="W273" s="107">
        <f t="shared" si="52"/>
        <v>786.12599999999998</v>
      </c>
      <c r="X273" s="107">
        <f t="shared" si="52"/>
        <v>771.29599999999994</v>
      </c>
      <c r="Y273" s="112">
        <f t="shared" si="52"/>
        <v>815.12599999999998</v>
      </c>
    </row>
    <row r="274" spans="1:25" s="65" customFormat="1" ht="18.75" hidden="1" customHeight="1" outlineLevel="1">
      <c r="A274" s="55" t="s">
        <v>8</v>
      </c>
      <c r="B274" s="73">
        <f ca="1">'октябрь (3 цк)'!B274</f>
        <v>672.93</v>
      </c>
      <c r="C274" s="73">
        <f ca="1">'октябрь (3 цк)'!C274</f>
        <v>660.92</v>
      </c>
      <c r="D274" s="73">
        <f ca="1">'октябрь (3 цк)'!D274</f>
        <v>675.31</v>
      </c>
      <c r="E274" s="73">
        <f ca="1">'октябрь (3 цк)'!E274</f>
        <v>674.42</v>
      </c>
      <c r="F274" s="73">
        <f ca="1">'октябрь (3 цк)'!F274</f>
        <v>671.88</v>
      </c>
      <c r="G274" s="73">
        <f ca="1">'октябрь (3 цк)'!G274</f>
        <v>669.66</v>
      </c>
      <c r="H274" s="73">
        <f ca="1">'октябрь (3 цк)'!H274</f>
        <v>700.29</v>
      </c>
      <c r="I274" s="73">
        <f ca="1">'октябрь (3 цк)'!I274</f>
        <v>699.13</v>
      </c>
      <c r="J274" s="73">
        <f ca="1">'октябрь (3 цк)'!J274</f>
        <v>673.66</v>
      </c>
      <c r="K274" s="73">
        <f ca="1">'октябрь (3 цк)'!K274</f>
        <v>672.03</v>
      </c>
      <c r="L274" s="73">
        <f ca="1">'октябрь (3 цк)'!L274</f>
        <v>665.9</v>
      </c>
      <c r="M274" s="73">
        <f ca="1">'октябрь (3 цк)'!M274</f>
        <v>670.28</v>
      </c>
      <c r="N274" s="73">
        <f ca="1">'октябрь (3 цк)'!N274</f>
        <v>666.19</v>
      </c>
      <c r="O274" s="73">
        <f ca="1">'октябрь (3 цк)'!O274</f>
        <v>671.57</v>
      </c>
      <c r="P274" s="73">
        <f ca="1">'октябрь (3 цк)'!P274</f>
        <v>714.18</v>
      </c>
      <c r="Q274" s="73">
        <f ca="1">'октябрь (3 цк)'!Q274</f>
        <v>767.27</v>
      </c>
      <c r="R274" s="73">
        <f ca="1">'октябрь (3 цк)'!R274</f>
        <v>780.7</v>
      </c>
      <c r="S274" s="73">
        <f ca="1">'октябрь (3 цк)'!S274</f>
        <v>725.07</v>
      </c>
      <c r="T274" s="73">
        <f ca="1">'октябрь (3 цк)'!T274</f>
        <v>701.06</v>
      </c>
      <c r="U274" s="73">
        <f ca="1">'октябрь (3 цк)'!U274</f>
        <v>669.9</v>
      </c>
      <c r="V274" s="73">
        <f ca="1">'октябрь (3 цк)'!V274</f>
        <v>662.03</v>
      </c>
      <c r="W274" s="73">
        <f ca="1">'октябрь (3 цк)'!W274</f>
        <v>689.94</v>
      </c>
      <c r="X274" s="73">
        <f ca="1">'октябрь (3 цк)'!X274</f>
        <v>675.11</v>
      </c>
      <c r="Y274" s="73">
        <f ca="1">'октябрь (3 цк)'!Y274</f>
        <v>718.94</v>
      </c>
    </row>
    <row r="275" spans="1:25" s="65" customFormat="1" ht="18.75" hidden="1" customHeight="1" outlineLevel="1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hidden="1" customHeight="1" outlineLevel="1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hidden="1" customHeight="1" outlineLevel="1" thickBot="1">
      <c r="A277" s="58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collapsed="1" thickBot="1">
      <c r="A278" s="105">
        <v>23</v>
      </c>
      <c r="B278" s="106">
        <f t="shared" ref="B278:Y278" si="53">SUM(B279:B282)</f>
        <v>881.04599999999994</v>
      </c>
      <c r="C278" s="107">
        <f t="shared" si="53"/>
        <v>872.73599999999988</v>
      </c>
      <c r="D278" s="107">
        <f t="shared" si="53"/>
        <v>860.72599999999989</v>
      </c>
      <c r="E278" s="108">
        <f t="shared" si="53"/>
        <v>898.16599999999994</v>
      </c>
      <c r="F278" s="108">
        <f t="shared" si="53"/>
        <v>891.51599999999996</v>
      </c>
      <c r="G278" s="108">
        <f t="shared" si="53"/>
        <v>896.25599999999997</v>
      </c>
      <c r="H278" s="108">
        <f t="shared" si="53"/>
        <v>1179.4460000000001</v>
      </c>
      <c r="I278" s="108">
        <f t="shared" si="53"/>
        <v>1167.4560000000001</v>
      </c>
      <c r="J278" s="108">
        <f t="shared" si="53"/>
        <v>883.89599999999996</v>
      </c>
      <c r="K278" s="109">
        <f t="shared" si="53"/>
        <v>891.42599999999993</v>
      </c>
      <c r="L278" s="108">
        <f t="shared" si="53"/>
        <v>890.94599999999991</v>
      </c>
      <c r="M278" s="110">
        <f t="shared" si="53"/>
        <v>882.74599999999987</v>
      </c>
      <c r="N278" s="109">
        <f t="shared" si="53"/>
        <v>883.21599999999989</v>
      </c>
      <c r="O278" s="108">
        <f t="shared" si="53"/>
        <v>897.60599999999988</v>
      </c>
      <c r="P278" s="110">
        <f t="shared" si="53"/>
        <v>902.7059999999999</v>
      </c>
      <c r="Q278" s="111">
        <f t="shared" si="53"/>
        <v>1155.8960000000002</v>
      </c>
      <c r="R278" s="108">
        <f t="shared" si="53"/>
        <v>1140.5860000000002</v>
      </c>
      <c r="S278" s="111">
        <f t="shared" si="53"/>
        <v>1138.2460000000001</v>
      </c>
      <c r="T278" s="108">
        <f t="shared" si="53"/>
        <v>900.39599999999996</v>
      </c>
      <c r="U278" s="107">
        <f t="shared" si="53"/>
        <v>893.14599999999996</v>
      </c>
      <c r="V278" s="107">
        <f t="shared" si="53"/>
        <v>888.16599999999994</v>
      </c>
      <c r="W278" s="107">
        <f t="shared" si="53"/>
        <v>894.34599999999989</v>
      </c>
      <c r="X278" s="107">
        <f t="shared" si="53"/>
        <v>902.88599999999997</v>
      </c>
      <c r="Y278" s="112">
        <f t="shared" si="53"/>
        <v>911.85599999999988</v>
      </c>
    </row>
    <row r="279" spans="1:25" s="65" customFormat="1" ht="18.75" hidden="1" customHeight="1" outlineLevel="1">
      <c r="A279" s="55" t="s">
        <v>8</v>
      </c>
      <c r="B279" s="73">
        <f ca="1">'октябрь (3 цк)'!B279</f>
        <v>784.86</v>
      </c>
      <c r="C279" s="73">
        <f ca="1">'октябрь (3 цк)'!C279</f>
        <v>776.55</v>
      </c>
      <c r="D279" s="73">
        <f ca="1">'октябрь (3 цк)'!D279</f>
        <v>764.54</v>
      </c>
      <c r="E279" s="73">
        <f ca="1">'октябрь (3 цк)'!E279</f>
        <v>801.98</v>
      </c>
      <c r="F279" s="73">
        <f ca="1">'октябрь (3 цк)'!F279</f>
        <v>795.33</v>
      </c>
      <c r="G279" s="73">
        <f ca="1">'октябрь (3 цк)'!G279</f>
        <v>800.07</v>
      </c>
      <c r="H279" s="73">
        <f ca="1">'октябрь (3 цк)'!H279</f>
        <v>1083.26</v>
      </c>
      <c r="I279" s="73">
        <f ca="1">'октябрь (3 цк)'!I279</f>
        <v>1071.27</v>
      </c>
      <c r="J279" s="73">
        <f ca="1">'октябрь (3 цк)'!J279</f>
        <v>787.71</v>
      </c>
      <c r="K279" s="73">
        <f ca="1">'октябрь (3 цк)'!K279</f>
        <v>795.24</v>
      </c>
      <c r="L279" s="73">
        <f ca="1">'октябрь (3 цк)'!L279</f>
        <v>794.76</v>
      </c>
      <c r="M279" s="73">
        <f ca="1">'октябрь (3 цк)'!M279</f>
        <v>786.56</v>
      </c>
      <c r="N279" s="73">
        <f ca="1">'октябрь (3 цк)'!N279</f>
        <v>787.03</v>
      </c>
      <c r="O279" s="73">
        <f ca="1">'октябрь (3 цк)'!O279</f>
        <v>801.42</v>
      </c>
      <c r="P279" s="73">
        <f ca="1">'октябрь (3 цк)'!P279</f>
        <v>806.52</v>
      </c>
      <c r="Q279" s="73">
        <f ca="1">'октябрь (3 цк)'!Q279</f>
        <v>1059.71</v>
      </c>
      <c r="R279" s="73">
        <f ca="1">'октябрь (3 цк)'!R279</f>
        <v>1044.4000000000001</v>
      </c>
      <c r="S279" s="73">
        <f ca="1">'октябрь (3 цк)'!S279</f>
        <v>1042.06</v>
      </c>
      <c r="T279" s="73">
        <f ca="1">'октябрь (3 цк)'!T279</f>
        <v>804.21</v>
      </c>
      <c r="U279" s="73">
        <f ca="1">'октябрь (3 цк)'!U279</f>
        <v>796.96</v>
      </c>
      <c r="V279" s="73">
        <f ca="1">'октябрь (3 цк)'!V279</f>
        <v>791.98</v>
      </c>
      <c r="W279" s="73">
        <f ca="1">'октябрь (3 цк)'!W279</f>
        <v>798.16</v>
      </c>
      <c r="X279" s="73">
        <f ca="1">'октябрь (3 цк)'!X279</f>
        <v>806.7</v>
      </c>
      <c r="Y279" s="73">
        <f ca="1">'октябрь (3 цк)'!Y279</f>
        <v>815.67</v>
      </c>
    </row>
    <row r="280" spans="1:25" s="65" customFormat="1" ht="18.75" hidden="1" customHeight="1" outlineLevel="1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hidden="1" customHeight="1" outlineLevel="1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hidden="1" customHeight="1" outlineLevel="1" thickBot="1">
      <c r="A282" s="58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collapsed="1" thickBot="1">
      <c r="A283" s="116">
        <v>24</v>
      </c>
      <c r="B283" s="106">
        <f t="shared" ref="B283:Y283" si="54">SUM(B284:B287)</f>
        <v>910.01599999999996</v>
      </c>
      <c r="C283" s="107">
        <f t="shared" si="54"/>
        <v>897.64599999999996</v>
      </c>
      <c r="D283" s="107">
        <f t="shared" si="54"/>
        <v>897.64599999999996</v>
      </c>
      <c r="E283" s="108">
        <f t="shared" si="54"/>
        <v>898.00599999999997</v>
      </c>
      <c r="F283" s="108">
        <f t="shared" si="54"/>
        <v>898.66599999999994</v>
      </c>
      <c r="G283" s="108">
        <f t="shared" si="54"/>
        <v>883.07599999999991</v>
      </c>
      <c r="H283" s="108">
        <f t="shared" si="54"/>
        <v>1142.3460000000002</v>
      </c>
      <c r="I283" s="108">
        <f t="shared" si="54"/>
        <v>1132.2260000000001</v>
      </c>
      <c r="J283" s="108">
        <f t="shared" si="54"/>
        <v>884.7059999999999</v>
      </c>
      <c r="K283" s="109">
        <f t="shared" si="54"/>
        <v>873.82599999999991</v>
      </c>
      <c r="L283" s="108">
        <f t="shared" si="54"/>
        <v>896.04599999999994</v>
      </c>
      <c r="M283" s="110">
        <f t="shared" si="54"/>
        <v>893.40599999999995</v>
      </c>
      <c r="N283" s="109">
        <f t="shared" si="54"/>
        <v>879.07599999999991</v>
      </c>
      <c r="O283" s="108">
        <f t="shared" si="54"/>
        <v>881.94599999999991</v>
      </c>
      <c r="P283" s="110">
        <f t="shared" si="54"/>
        <v>891.11599999999987</v>
      </c>
      <c r="Q283" s="111">
        <f t="shared" si="54"/>
        <v>1152.7560000000001</v>
      </c>
      <c r="R283" s="108">
        <f t="shared" si="54"/>
        <v>1144.8260000000002</v>
      </c>
      <c r="S283" s="111">
        <f t="shared" si="54"/>
        <v>1156.8160000000003</v>
      </c>
      <c r="T283" s="108">
        <f t="shared" si="54"/>
        <v>898.35599999999988</v>
      </c>
      <c r="U283" s="107">
        <f t="shared" si="54"/>
        <v>893.38599999999997</v>
      </c>
      <c r="V283" s="107">
        <f t="shared" si="54"/>
        <v>885.52599999999995</v>
      </c>
      <c r="W283" s="107">
        <f t="shared" si="54"/>
        <v>893.57599999999991</v>
      </c>
      <c r="X283" s="107">
        <f t="shared" si="54"/>
        <v>900.60599999999988</v>
      </c>
      <c r="Y283" s="112">
        <f t="shared" si="54"/>
        <v>909.71599999999989</v>
      </c>
    </row>
    <row r="284" spans="1:25" s="65" customFormat="1" ht="18.75" hidden="1" customHeight="1" outlineLevel="1">
      <c r="A284" s="55" t="s">
        <v>8</v>
      </c>
      <c r="B284" s="73">
        <f ca="1">'октябрь (3 цк)'!B284</f>
        <v>813.83</v>
      </c>
      <c r="C284" s="73">
        <f ca="1">'октябрь (3 цк)'!C284</f>
        <v>801.46</v>
      </c>
      <c r="D284" s="73">
        <f ca="1">'октябрь (3 цк)'!D284</f>
        <v>801.46</v>
      </c>
      <c r="E284" s="73">
        <f ca="1">'октябрь (3 цк)'!E284</f>
        <v>801.82</v>
      </c>
      <c r="F284" s="73">
        <f ca="1">'октябрь (3 цк)'!F284</f>
        <v>802.48</v>
      </c>
      <c r="G284" s="73">
        <f ca="1">'октябрь (3 цк)'!G284</f>
        <v>786.89</v>
      </c>
      <c r="H284" s="73">
        <f ca="1">'октябрь (3 цк)'!H284</f>
        <v>1046.1600000000001</v>
      </c>
      <c r="I284" s="73">
        <f ca="1">'октябрь (3 цк)'!I284</f>
        <v>1036.04</v>
      </c>
      <c r="J284" s="73">
        <f ca="1">'октябрь (3 цк)'!J284</f>
        <v>788.52</v>
      </c>
      <c r="K284" s="73">
        <f ca="1">'октябрь (3 цк)'!K284</f>
        <v>777.64</v>
      </c>
      <c r="L284" s="73">
        <f ca="1">'октябрь (3 цк)'!L284</f>
        <v>799.86</v>
      </c>
      <c r="M284" s="73">
        <f ca="1">'октябрь (3 цк)'!M284</f>
        <v>797.22</v>
      </c>
      <c r="N284" s="73">
        <f ca="1">'октябрь (3 цк)'!N284</f>
        <v>782.89</v>
      </c>
      <c r="O284" s="73">
        <f ca="1">'октябрь (3 цк)'!O284</f>
        <v>785.76</v>
      </c>
      <c r="P284" s="73">
        <f ca="1">'октябрь (3 цк)'!P284</f>
        <v>794.93</v>
      </c>
      <c r="Q284" s="73">
        <f ca="1">'октябрь (3 цк)'!Q284</f>
        <v>1056.57</v>
      </c>
      <c r="R284" s="73">
        <f ca="1">'октябрь (3 цк)'!R284</f>
        <v>1048.6400000000001</v>
      </c>
      <c r="S284" s="73">
        <f ca="1">'октябрь (3 цк)'!S284</f>
        <v>1060.6300000000001</v>
      </c>
      <c r="T284" s="73">
        <f ca="1">'октябрь (3 цк)'!T284</f>
        <v>802.17</v>
      </c>
      <c r="U284" s="73">
        <f ca="1">'октябрь (3 цк)'!U284</f>
        <v>797.2</v>
      </c>
      <c r="V284" s="73">
        <f ca="1">'октябрь (3 цк)'!V284</f>
        <v>789.34</v>
      </c>
      <c r="W284" s="73">
        <f ca="1">'октябрь (3 цк)'!W284</f>
        <v>797.39</v>
      </c>
      <c r="X284" s="73">
        <f ca="1">'октябрь (3 цк)'!X284</f>
        <v>804.42</v>
      </c>
      <c r="Y284" s="73">
        <f ca="1">'октябрь (3 цк)'!Y284</f>
        <v>813.53</v>
      </c>
    </row>
    <row r="285" spans="1:25" s="65" customFormat="1" ht="18.75" hidden="1" customHeight="1" outlineLevel="1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hidden="1" customHeight="1" outlineLevel="1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hidden="1" customHeight="1" outlineLevel="1" thickBot="1">
      <c r="A287" s="58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collapsed="1" thickBot="1">
      <c r="A288" s="114">
        <v>25</v>
      </c>
      <c r="B288" s="106">
        <f t="shared" ref="B288:Y288" si="55">SUM(B289:B292)</f>
        <v>894.52599999999995</v>
      </c>
      <c r="C288" s="107">
        <f t="shared" si="55"/>
        <v>879.23599999999988</v>
      </c>
      <c r="D288" s="107">
        <f t="shared" si="55"/>
        <v>882.03599999999994</v>
      </c>
      <c r="E288" s="108">
        <f t="shared" si="55"/>
        <v>884.15599999999995</v>
      </c>
      <c r="F288" s="108">
        <f t="shared" si="55"/>
        <v>886.04599999999994</v>
      </c>
      <c r="G288" s="108">
        <f t="shared" si="55"/>
        <v>1149.9260000000002</v>
      </c>
      <c r="H288" s="108">
        <f t="shared" si="55"/>
        <v>1124.5360000000001</v>
      </c>
      <c r="I288" s="108">
        <f t="shared" si="55"/>
        <v>1114.1560000000002</v>
      </c>
      <c r="J288" s="108">
        <f t="shared" si="55"/>
        <v>1116.3560000000002</v>
      </c>
      <c r="K288" s="109">
        <f t="shared" si="55"/>
        <v>1125.5760000000002</v>
      </c>
      <c r="L288" s="108">
        <f t="shared" si="55"/>
        <v>1121.2360000000001</v>
      </c>
      <c r="M288" s="110">
        <f t="shared" si="55"/>
        <v>1116.4060000000002</v>
      </c>
      <c r="N288" s="109">
        <f t="shared" si="55"/>
        <v>1140.1260000000002</v>
      </c>
      <c r="O288" s="108">
        <f t="shared" si="55"/>
        <v>1145.3160000000003</v>
      </c>
      <c r="P288" s="110">
        <f t="shared" si="55"/>
        <v>1144.6060000000002</v>
      </c>
      <c r="Q288" s="111">
        <f t="shared" si="55"/>
        <v>1135.4160000000002</v>
      </c>
      <c r="R288" s="108">
        <f t="shared" si="55"/>
        <v>1130.3160000000003</v>
      </c>
      <c r="S288" s="111">
        <f t="shared" si="55"/>
        <v>1132.5660000000003</v>
      </c>
      <c r="T288" s="108">
        <f t="shared" si="55"/>
        <v>900.55599999999993</v>
      </c>
      <c r="U288" s="107">
        <f t="shared" si="55"/>
        <v>898.06599999999992</v>
      </c>
      <c r="V288" s="107">
        <f t="shared" si="55"/>
        <v>892.46599999999989</v>
      </c>
      <c r="W288" s="107">
        <f t="shared" si="55"/>
        <v>894.67599999999993</v>
      </c>
      <c r="X288" s="107">
        <f t="shared" si="55"/>
        <v>906.49599999999987</v>
      </c>
      <c r="Y288" s="112">
        <f t="shared" si="55"/>
        <v>914.0859999999999</v>
      </c>
    </row>
    <row r="289" spans="1:25" s="65" customFormat="1" ht="18.75" hidden="1" customHeight="1" outlineLevel="1">
      <c r="A289" s="55" t="s">
        <v>8</v>
      </c>
      <c r="B289" s="73">
        <f ca="1">'октябрь (3 цк)'!B289</f>
        <v>798.34</v>
      </c>
      <c r="C289" s="73">
        <f ca="1">'октябрь (3 цк)'!C289</f>
        <v>783.05</v>
      </c>
      <c r="D289" s="73">
        <f ca="1">'октябрь (3 цк)'!D289</f>
        <v>785.85</v>
      </c>
      <c r="E289" s="73">
        <f ca="1">'октябрь (3 цк)'!E289</f>
        <v>787.97</v>
      </c>
      <c r="F289" s="73">
        <f ca="1">'октябрь (3 цк)'!F289</f>
        <v>789.86</v>
      </c>
      <c r="G289" s="73">
        <f ca="1">'октябрь (3 цк)'!G289</f>
        <v>1053.74</v>
      </c>
      <c r="H289" s="73">
        <f ca="1">'октябрь (3 цк)'!H289</f>
        <v>1028.3499999999999</v>
      </c>
      <c r="I289" s="73">
        <f ca="1">'октябрь (3 цк)'!I289</f>
        <v>1017.97</v>
      </c>
      <c r="J289" s="73">
        <f ca="1">'октябрь (3 цк)'!J289</f>
        <v>1020.17</v>
      </c>
      <c r="K289" s="73">
        <f ca="1">'октябрь (3 цк)'!K289</f>
        <v>1029.3900000000001</v>
      </c>
      <c r="L289" s="73">
        <f ca="1">'октябрь (3 цк)'!L289</f>
        <v>1025.05</v>
      </c>
      <c r="M289" s="73">
        <f ca="1">'октябрь (3 цк)'!M289</f>
        <v>1020.22</v>
      </c>
      <c r="N289" s="73">
        <f ca="1">'октябрь (3 цк)'!N289</f>
        <v>1043.94</v>
      </c>
      <c r="O289" s="73">
        <f ca="1">'октябрь (3 цк)'!O289</f>
        <v>1049.1300000000001</v>
      </c>
      <c r="P289" s="73">
        <f ca="1">'октябрь (3 цк)'!P289</f>
        <v>1048.42</v>
      </c>
      <c r="Q289" s="73">
        <f ca="1">'октябрь (3 цк)'!Q289</f>
        <v>1039.23</v>
      </c>
      <c r="R289" s="73">
        <f ca="1">'октябрь (3 цк)'!R289</f>
        <v>1034.1300000000001</v>
      </c>
      <c r="S289" s="73">
        <f ca="1">'октябрь (3 цк)'!S289</f>
        <v>1036.3800000000001</v>
      </c>
      <c r="T289" s="73">
        <f ca="1">'октябрь (3 цк)'!T289</f>
        <v>804.37</v>
      </c>
      <c r="U289" s="73">
        <f ca="1">'октябрь (3 цк)'!U289</f>
        <v>801.88</v>
      </c>
      <c r="V289" s="73">
        <f ca="1">'октябрь (3 цк)'!V289</f>
        <v>796.28</v>
      </c>
      <c r="W289" s="73">
        <f ca="1">'октябрь (3 цк)'!W289</f>
        <v>798.49</v>
      </c>
      <c r="X289" s="73">
        <f ca="1">'октябрь (3 цк)'!X289</f>
        <v>810.31</v>
      </c>
      <c r="Y289" s="73">
        <f ca="1">'октябрь (3 цк)'!Y289</f>
        <v>817.9</v>
      </c>
    </row>
    <row r="290" spans="1:25" s="65" customFormat="1" ht="18.75" hidden="1" customHeight="1" outlineLevel="1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hidden="1" customHeight="1" outlineLevel="1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hidden="1" customHeight="1" outlineLevel="1" thickBot="1">
      <c r="A292" s="58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collapsed="1" thickBot="1">
      <c r="A293" s="115">
        <v>26</v>
      </c>
      <c r="B293" s="106">
        <f t="shared" ref="B293:Y293" si="56">SUM(B294:B297)</f>
        <v>847.56599999999992</v>
      </c>
      <c r="C293" s="107">
        <f t="shared" si="56"/>
        <v>842.0859999999999</v>
      </c>
      <c r="D293" s="107">
        <f t="shared" si="56"/>
        <v>837.89599999999996</v>
      </c>
      <c r="E293" s="108">
        <f t="shared" si="56"/>
        <v>839.61599999999987</v>
      </c>
      <c r="F293" s="108">
        <f t="shared" si="56"/>
        <v>831.22599999999989</v>
      </c>
      <c r="G293" s="108">
        <f t="shared" si="56"/>
        <v>830.31599999999992</v>
      </c>
      <c r="H293" s="108">
        <f t="shared" si="56"/>
        <v>826.82599999999991</v>
      </c>
      <c r="I293" s="108">
        <f t="shared" si="56"/>
        <v>821.97599999999989</v>
      </c>
      <c r="J293" s="108">
        <f t="shared" si="56"/>
        <v>827.61599999999987</v>
      </c>
      <c r="K293" s="109">
        <f t="shared" si="56"/>
        <v>827.46599999999989</v>
      </c>
      <c r="L293" s="108">
        <f t="shared" si="56"/>
        <v>828.37599999999998</v>
      </c>
      <c r="M293" s="110">
        <f t="shared" si="56"/>
        <v>806.41599999999994</v>
      </c>
      <c r="N293" s="109">
        <f t="shared" si="56"/>
        <v>834.03599999999994</v>
      </c>
      <c r="O293" s="108">
        <f t="shared" si="56"/>
        <v>836.30599999999993</v>
      </c>
      <c r="P293" s="110">
        <f t="shared" si="56"/>
        <v>846.47599999999989</v>
      </c>
      <c r="Q293" s="111">
        <f t="shared" si="56"/>
        <v>1100.3760000000002</v>
      </c>
      <c r="R293" s="108">
        <f t="shared" si="56"/>
        <v>1090.6960000000001</v>
      </c>
      <c r="S293" s="111">
        <f t="shared" si="56"/>
        <v>841.5859999999999</v>
      </c>
      <c r="T293" s="108">
        <f t="shared" si="56"/>
        <v>838.18599999999992</v>
      </c>
      <c r="U293" s="107">
        <f t="shared" si="56"/>
        <v>838.49599999999987</v>
      </c>
      <c r="V293" s="107">
        <f t="shared" si="56"/>
        <v>835.11599999999987</v>
      </c>
      <c r="W293" s="107">
        <f t="shared" si="56"/>
        <v>840.10599999999988</v>
      </c>
      <c r="X293" s="107">
        <f t="shared" si="56"/>
        <v>846.68599999999992</v>
      </c>
      <c r="Y293" s="112">
        <f t="shared" si="56"/>
        <v>857.29599999999994</v>
      </c>
    </row>
    <row r="294" spans="1:25" s="65" customFormat="1" ht="18.75" hidden="1" customHeight="1" outlineLevel="1">
      <c r="A294" s="59" t="s">
        <v>8</v>
      </c>
      <c r="B294" s="73">
        <f ca="1">'октябрь (3 цк)'!B294</f>
        <v>751.38</v>
      </c>
      <c r="C294" s="73">
        <f ca="1">'октябрь (3 цк)'!C294</f>
        <v>745.9</v>
      </c>
      <c r="D294" s="73">
        <f ca="1">'октябрь (3 цк)'!D294</f>
        <v>741.71</v>
      </c>
      <c r="E294" s="73">
        <f ca="1">'октябрь (3 цк)'!E294</f>
        <v>743.43</v>
      </c>
      <c r="F294" s="73">
        <f ca="1">'октябрь (3 цк)'!F294</f>
        <v>735.04</v>
      </c>
      <c r="G294" s="73">
        <f ca="1">'октябрь (3 цк)'!G294</f>
        <v>734.13</v>
      </c>
      <c r="H294" s="73">
        <f ca="1">'октябрь (3 цк)'!H294</f>
        <v>730.64</v>
      </c>
      <c r="I294" s="73">
        <f ca="1">'октябрь (3 цк)'!I294</f>
        <v>725.79</v>
      </c>
      <c r="J294" s="73">
        <f ca="1">'октябрь (3 цк)'!J294</f>
        <v>731.43</v>
      </c>
      <c r="K294" s="73">
        <f ca="1">'октябрь (3 цк)'!K294</f>
        <v>731.28</v>
      </c>
      <c r="L294" s="73">
        <f ca="1">'октябрь (3 цк)'!L294</f>
        <v>732.19</v>
      </c>
      <c r="M294" s="73">
        <f ca="1">'октябрь (3 цк)'!M294</f>
        <v>710.23</v>
      </c>
      <c r="N294" s="73">
        <f ca="1">'октябрь (3 цк)'!N294</f>
        <v>737.85</v>
      </c>
      <c r="O294" s="73">
        <f ca="1">'октябрь (3 цк)'!O294</f>
        <v>740.12</v>
      </c>
      <c r="P294" s="73">
        <f ca="1">'октябрь (3 цк)'!P294</f>
        <v>750.29</v>
      </c>
      <c r="Q294" s="73">
        <f ca="1">'октябрь (3 цк)'!Q294</f>
        <v>1004.19</v>
      </c>
      <c r="R294" s="73">
        <f ca="1">'октябрь (3 цк)'!R294</f>
        <v>994.51</v>
      </c>
      <c r="S294" s="73">
        <f ca="1">'октябрь (3 цк)'!S294</f>
        <v>745.4</v>
      </c>
      <c r="T294" s="73">
        <f ca="1">'октябрь (3 цк)'!T294</f>
        <v>742</v>
      </c>
      <c r="U294" s="73">
        <f ca="1">'октябрь (3 цк)'!U294</f>
        <v>742.31</v>
      </c>
      <c r="V294" s="73">
        <f ca="1">'октябрь (3 цк)'!V294</f>
        <v>738.93</v>
      </c>
      <c r="W294" s="73">
        <f ca="1">'октябрь (3 цк)'!W294</f>
        <v>743.92</v>
      </c>
      <c r="X294" s="73">
        <f ca="1">'октябрь (3 цк)'!X294</f>
        <v>750.5</v>
      </c>
      <c r="Y294" s="73">
        <f ca="1">'октябрь (3 цк)'!Y294</f>
        <v>761.11</v>
      </c>
    </row>
    <row r="295" spans="1:25" s="65" customFormat="1" ht="18.75" hidden="1" customHeight="1" outlineLevel="1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hidden="1" customHeight="1" outlineLevel="1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hidden="1" customHeight="1" outlineLevel="1" thickBot="1">
      <c r="A297" s="6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collapsed="1" thickBot="1">
      <c r="A298" s="117">
        <v>27</v>
      </c>
      <c r="B298" s="106">
        <f t="shared" ref="B298:Y298" si="57">SUM(B299:B302)</f>
        <v>869.77599999999995</v>
      </c>
      <c r="C298" s="107">
        <f t="shared" si="57"/>
        <v>869.18599999999992</v>
      </c>
      <c r="D298" s="107">
        <f t="shared" si="57"/>
        <v>876.63599999999997</v>
      </c>
      <c r="E298" s="108">
        <f t="shared" si="57"/>
        <v>881.63599999999997</v>
      </c>
      <c r="F298" s="108">
        <f t="shared" si="57"/>
        <v>883.7059999999999</v>
      </c>
      <c r="G298" s="108">
        <f t="shared" si="57"/>
        <v>884.30599999999993</v>
      </c>
      <c r="H298" s="108">
        <f t="shared" si="57"/>
        <v>876.59599999999989</v>
      </c>
      <c r="I298" s="108">
        <f t="shared" si="57"/>
        <v>878.21599999999989</v>
      </c>
      <c r="J298" s="108">
        <f t="shared" si="57"/>
        <v>876.59599999999989</v>
      </c>
      <c r="K298" s="109">
        <f t="shared" si="57"/>
        <v>879.4559999999999</v>
      </c>
      <c r="L298" s="108">
        <f t="shared" si="57"/>
        <v>879.19599999999991</v>
      </c>
      <c r="M298" s="110">
        <f t="shared" si="57"/>
        <v>878.06599999999992</v>
      </c>
      <c r="N298" s="109">
        <f t="shared" si="57"/>
        <v>879.19599999999991</v>
      </c>
      <c r="O298" s="108">
        <f t="shared" si="57"/>
        <v>881.27599999999995</v>
      </c>
      <c r="P298" s="110">
        <f t="shared" si="57"/>
        <v>876.8359999999999</v>
      </c>
      <c r="Q298" s="111">
        <f t="shared" si="57"/>
        <v>869.41599999999994</v>
      </c>
      <c r="R298" s="108">
        <f t="shared" si="57"/>
        <v>839.18599999999992</v>
      </c>
      <c r="S298" s="111">
        <f t="shared" si="57"/>
        <v>839.91599999999994</v>
      </c>
      <c r="T298" s="108">
        <f t="shared" si="57"/>
        <v>866.48599999999988</v>
      </c>
      <c r="U298" s="107">
        <f t="shared" si="57"/>
        <v>844.02599999999995</v>
      </c>
      <c r="V298" s="107">
        <f t="shared" si="57"/>
        <v>853.11599999999987</v>
      </c>
      <c r="W298" s="107">
        <f t="shared" si="57"/>
        <v>851.52599999999995</v>
      </c>
      <c r="X298" s="107">
        <f t="shared" si="57"/>
        <v>851.03599999999994</v>
      </c>
      <c r="Y298" s="112">
        <f t="shared" si="57"/>
        <v>847.76599999999996</v>
      </c>
    </row>
    <row r="299" spans="1:25" s="65" customFormat="1" ht="18.75" hidden="1" customHeight="1" outlineLevel="1">
      <c r="A299" s="59" t="s">
        <v>8</v>
      </c>
      <c r="B299" s="73">
        <f ca="1">'октябрь (3 цк)'!B299</f>
        <v>773.59</v>
      </c>
      <c r="C299" s="73">
        <f ca="1">'октябрь (3 цк)'!C299</f>
        <v>773</v>
      </c>
      <c r="D299" s="73">
        <f ca="1">'октябрь (3 цк)'!D299</f>
        <v>780.45</v>
      </c>
      <c r="E299" s="73">
        <f ca="1">'октябрь (3 цк)'!E299</f>
        <v>785.45</v>
      </c>
      <c r="F299" s="73">
        <f ca="1">'октябрь (3 цк)'!F299</f>
        <v>787.52</v>
      </c>
      <c r="G299" s="73">
        <f ca="1">'октябрь (3 цк)'!G299</f>
        <v>788.12</v>
      </c>
      <c r="H299" s="73">
        <f ca="1">'октябрь (3 цк)'!H299</f>
        <v>780.41</v>
      </c>
      <c r="I299" s="73">
        <f ca="1">'октябрь (3 цк)'!I299</f>
        <v>782.03</v>
      </c>
      <c r="J299" s="73">
        <f ca="1">'октябрь (3 цк)'!J299</f>
        <v>780.41</v>
      </c>
      <c r="K299" s="73">
        <f ca="1">'октябрь (3 цк)'!K299</f>
        <v>783.27</v>
      </c>
      <c r="L299" s="73">
        <f ca="1">'октябрь (3 цк)'!L299</f>
        <v>783.01</v>
      </c>
      <c r="M299" s="73">
        <f ca="1">'октябрь (3 цк)'!M299</f>
        <v>781.88</v>
      </c>
      <c r="N299" s="73">
        <f ca="1">'октябрь (3 цк)'!N299</f>
        <v>783.01</v>
      </c>
      <c r="O299" s="73">
        <f ca="1">'октябрь (3 цк)'!O299</f>
        <v>785.09</v>
      </c>
      <c r="P299" s="73">
        <f ca="1">'октябрь (3 цк)'!P299</f>
        <v>780.65</v>
      </c>
      <c r="Q299" s="73">
        <f ca="1">'октябрь (3 цк)'!Q299</f>
        <v>773.23</v>
      </c>
      <c r="R299" s="73">
        <f ca="1">'октябрь (3 цк)'!R299</f>
        <v>743</v>
      </c>
      <c r="S299" s="73">
        <f ca="1">'октябрь (3 цк)'!S299</f>
        <v>743.73</v>
      </c>
      <c r="T299" s="73">
        <f ca="1">'октябрь (3 цк)'!T299</f>
        <v>770.3</v>
      </c>
      <c r="U299" s="73">
        <f ca="1">'октябрь (3 цк)'!U299</f>
        <v>747.84</v>
      </c>
      <c r="V299" s="73">
        <f ca="1">'октябрь (3 цк)'!V299</f>
        <v>756.93</v>
      </c>
      <c r="W299" s="73">
        <f ca="1">'октябрь (3 цк)'!W299</f>
        <v>755.34</v>
      </c>
      <c r="X299" s="73">
        <f ca="1">'октябрь (3 цк)'!X299</f>
        <v>754.85</v>
      </c>
      <c r="Y299" s="73">
        <f ca="1">'октябрь (3 цк)'!Y299</f>
        <v>751.58</v>
      </c>
    </row>
    <row r="300" spans="1:25" s="65" customFormat="1" ht="18.75" hidden="1" customHeight="1" outlineLevel="1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hidden="1" customHeight="1" outlineLevel="1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hidden="1" customHeight="1" outlineLevel="1" thickBot="1">
      <c r="A302" s="6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collapsed="1" thickBot="1">
      <c r="A303" s="116">
        <v>28</v>
      </c>
      <c r="B303" s="106">
        <f t="shared" ref="B303:Y303" si="58">SUM(B304:B307)</f>
        <v>848.88599999999997</v>
      </c>
      <c r="C303" s="107">
        <f t="shared" si="58"/>
        <v>825.0859999999999</v>
      </c>
      <c r="D303" s="107">
        <f t="shared" si="58"/>
        <v>836.21599999999989</v>
      </c>
      <c r="E303" s="108">
        <f t="shared" si="58"/>
        <v>841.30599999999993</v>
      </c>
      <c r="F303" s="108">
        <f t="shared" si="58"/>
        <v>835.17599999999993</v>
      </c>
      <c r="G303" s="108">
        <f t="shared" si="58"/>
        <v>835.12599999999998</v>
      </c>
      <c r="H303" s="108">
        <f t="shared" si="58"/>
        <v>841.69599999999991</v>
      </c>
      <c r="I303" s="108">
        <f t="shared" si="58"/>
        <v>866.76599999999996</v>
      </c>
      <c r="J303" s="108">
        <f t="shared" si="58"/>
        <v>843.57599999999991</v>
      </c>
      <c r="K303" s="109">
        <f t="shared" si="58"/>
        <v>843.44599999999991</v>
      </c>
      <c r="L303" s="108">
        <f t="shared" si="58"/>
        <v>830.74599999999987</v>
      </c>
      <c r="M303" s="110">
        <f t="shared" si="58"/>
        <v>832.35599999999988</v>
      </c>
      <c r="N303" s="109">
        <f t="shared" si="58"/>
        <v>844.37599999999998</v>
      </c>
      <c r="O303" s="108">
        <f t="shared" si="58"/>
        <v>898.5859999999999</v>
      </c>
      <c r="P303" s="110">
        <f t="shared" si="58"/>
        <v>884.55599999999993</v>
      </c>
      <c r="Q303" s="111">
        <f t="shared" si="58"/>
        <v>935.30599999999993</v>
      </c>
      <c r="R303" s="108">
        <f t="shared" si="58"/>
        <v>927.04599999999994</v>
      </c>
      <c r="S303" s="111">
        <f t="shared" si="58"/>
        <v>863.50599999999997</v>
      </c>
      <c r="T303" s="108">
        <f t="shared" si="58"/>
        <v>854.18599999999992</v>
      </c>
      <c r="U303" s="107">
        <f t="shared" si="58"/>
        <v>837.38599999999997</v>
      </c>
      <c r="V303" s="107">
        <f t="shared" si="58"/>
        <v>834.84599999999989</v>
      </c>
      <c r="W303" s="107">
        <f t="shared" si="58"/>
        <v>840.66599999999994</v>
      </c>
      <c r="X303" s="107">
        <f t="shared" si="58"/>
        <v>836.15599999999995</v>
      </c>
      <c r="Y303" s="112">
        <f t="shared" si="58"/>
        <v>846.30599999999993</v>
      </c>
    </row>
    <row r="304" spans="1:25" s="65" customFormat="1" ht="18.75" hidden="1" customHeight="1" outlineLevel="1">
      <c r="A304" s="55" t="s">
        <v>8</v>
      </c>
      <c r="B304" s="73">
        <f ca="1">'октябрь (3 цк)'!B304</f>
        <v>752.7</v>
      </c>
      <c r="C304" s="73">
        <f ca="1">'октябрь (3 цк)'!C304</f>
        <v>728.9</v>
      </c>
      <c r="D304" s="73">
        <f ca="1">'октябрь (3 цк)'!D304</f>
        <v>740.03</v>
      </c>
      <c r="E304" s="73">
        <f ca="1">'октябрь (3 цк)'!E304</f>
        <v>745.12</v>
      </c>
      <c r="F304" s="73">
        <f ca="1">'октябрь (3 цк)'!F304</f>
        <v>738.99</v>
      </c>
      <c r="G304" s="73">
        <f ca="1">'октябрь (3 цк)'!G304</f>
        <v>738.94</v>
      </c>
      <c r="H304" s="73">
        <f ca="1">'октябрь (3 цк)'!H304</f>
        <v>745.51</v>
      </c>
      <c r="I304" s="73">
        <f ca="1">'октябрь (3 цк)'!I304</f>
        <v>770.58</v>
      </c>
      <c r="J304" s="73">
        <f ca="1">'октябрь (3 цк)'!J304</f>
        <v>747.39</v>
      </c>
      <c r="K304" s="73">
        <f ca="1">'октябрь (3 цк)'!K304</f>
        <v>747.26</v>
      </c>
      <c r="L304" s="73">
        <f ca="1">'октябрь (3 цк)'!L304</f>
        <v>734.56</v>
      </c>
      <c r="M304" s="73">
        <f ca="1">'октябрь (3 цк)'!M304</f>
        <v>736.17</v>
      </c>
      <c r="N304" s="73">
        <f ca="1">'октябрь (3 цк)'!N304</f>
        <v>748.19</v>
      </c>
      <c r="O304" s="73">
        <f ca="1">'октябрь (3 цк)'!O304</f>
        <v>802.4</v>
      </c>
      <c r="P304" s="73">
        <f ca="1">'октябрь (3 цк)'!P304</f>
        <v>788.37</v>
      </c>
      <c r="Q304" s="73">
        <f ca="1">'октябрь (3 цк)'!Q304</f>
        <v>839.12</v>
      </c>
      <c r="R304" s="73">
        <f ca="1">'октябрь (3 цк)'!R304</f>
        <v>830.86</v>
      </c>
      <c r="S304" s="73">
        <f ca="1">'октябрь (3 цк)'!S304</f>
        <v>767.32</v>
      </c>
      <c r="T304" s="73">
        <f ca="1">'октябрь (3 цк)'!T304</f>
        <v>758</v>
      </c>
      <c r="U304" s="73">
        <f ca="1">'октябрь (3 цк)'!U304</f>
        <v>741.2</v>
      </c>
      <c r="V304" s="73">
        <f ca="1">'октябрь (3 цк)'!V304</f>
        <v>738.66</v>
      </c>
      <c r="W304" s="73">
        <f ca="1">'октябрь (3 цк)'!W304</f>
        <v>744.48</v>
      </c>
      <c r="X304" s="73">
        <f ca="1">'октябрь (3 цк)'!X304</f>
        <v>739.97</v>
      </c>
      <c r="Y304" s="73">
        <f ca="1">'октябрь (3 цк)'!Y304</f>
        <v>750.12</v>
      </c>
    </row>
    <row r="305" spans="1:25" s="65" customFormat="1" ht="18.75" hidden="1" customHeight="1" outlineLevel="1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hidden="1" customHeight="1" outlineLevel="1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hidden="1" customHeight="1" outlineLevel="1" thickBot="1">
      <c r="A307" s="58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collapsed="1" thickBot="1">
      <c r="A308" s="114">
        <v>29</v>
      </c>
      <c r="B308" s="106">
        <f t="shared" ref="B308:Y308" si="59">SUM(B309:B312)</f>
        <v>904.59599999999989</v>
      </c>
      <c r="C308" s="107">
        <f t="shared" si="59"/>
        <v>894.52599999999995</v>
      </c>
      <c r="D308" s="107">
        <f t="shared" si="59"/>
        <v>903.84599999999989</v>
      </c>
      <c r="E308" s="108">
        <f t="shared" si="59"/>
        <v>906.23599999999988</v>
      </c>
      <c r="F308" s="108">
        <f t="shared" si="59"/>
        <v>904.34599999999989</v>
      </c>
      <c r="G308" s="108">
        <f t="shared" si="59"/>
        <v>902.16599999999994</v>
      </c>
      <c r="H308" s="108">
        <f t="shared" si="59"/>
        <v>911.50599999999997</v>
      </c>
      <c r="I308" s="108">
        <f t="shared" si="59"/>
        <v>899.72599999999989</v>
      </c>
      <c r="J308" s="108">
        <f t="shared" si="59"/>
        <v>894.79599999999994</v>
      </c>
      <c r="K308" s="109">
        <f t="shared" si="59"/>
        <v>891.22599999999989</v>
      </c>
      <c r="L308" s="108">
        <f t="shared" si="59"/>
        <v>892.71599999999989</v>
      </c>
      <c r="M308" s="110">
        <f t="shared" si="59"/>
        <v>893.96599999999989</v>
      </c>
      <c r="N308" s="109">
        <f t="shared" si="59"/>
        <v>900.69599999999991</v>
      </c>
      <c r="O308" s="108">
        <f t="shared" si="59"/>
        <v>901.06599999999992</v>
      </c>
      <c r="P308" s="110">
        <f t="shared" si="59"/>
        <v>901.75599999999997</v>
      </c>
      <c r="Q308" s="111">
        <f t="shared" si="59"/>
        <v>914.94599999999991</v>
      </c>
      <c r="R308" s="108">
        <f t="shared" si="59"/>
        <v>917.19599999999991</v>
      </c>
      <c r="S308" s="111">
        <f t="shared" si="59"/>
        <v>907.25599999999997</v>
      </c>
      <c r="T308" s="108">
        <f t="shared" si="59"/>
        <v>896.79599999999994</v>
      </c>
      <c r="U308" s="107">
        <f t="shared" si="59"/>
        <v>887.74599999999987</v>
      </c>
      <c r="V308" s="107">
        <f t="shared" si="59"/>
        <v>887.14599999999996</v>
      </c>
      <c r="W308" s="107">
        <f t="shared" si="59"/>
        <v>894.0859999999999</v>
      </c>
      <c r="X308" s="107">
        <f t="shared" si="59"/>
        <v>873.00599999999997</v>
      </c>
      <c r="Y308" s="112">
        <f t="shared" si="59"/>
        <v>879.53599999999994</v>
      </c>
    </row>
    <row r="309" spans="1:25" s="65" customFormat="1" ht="18.75" hidden="1" customHeight="1" outlineLevel="1">
      <c r="A309" s="55" t="s">
        <v>8</v>
      </c>
      <c r="B309" s="73">
        <f ca="1">'октябрь (3 цк)'!B309</f>
        <v>808.41</v>
      </c>
      <c r="C309" s="73">
        <f ca="1">'октябрь (3 цк)'!C309</f>
        <v>798.34</v>
      </c>
      <c r="D309" s="73">
        <f ca="1">'октябрь (3 цк)'!D309</f>
        <v>807.66</v>
      </c>
      <c r="E309" s="73">
        <f ca="1">'октябрь (3 цк)'!E309</f>
        <v>810.05</v>
      </c>
      <c r="F309" s="73">
        <f ca="1">'октябрь (3 цк)'!F309</f>
        <v>808.16</v>
      </c>
      <c r="G309" s="73">
        <f ca="1">'октябрь (3 цк)'!G309</f>
        <v>805.98</v>
      </c>
      <c r="H309" s="73">
        <f ca="1">'октябрь (3 цк)'!H309</f>
        <v>815.32</v>
      </c>
      <c r="I309" s="73">
        <f ca="1">'октябрь (3 цк)'!I309</f>
        <v>803.54</v>
      </c>
      <c r="J309" s="73">
        <f ca="1">'октябрь (3 цк)'!J309</f>
        <v>798.61</v>
      </c>
      <c r="K309" s="73">
        <f ca="1">'октябрь (3 цк)'!K309</f>
        <v>795.04</v>
      </c>
      <c r="L309" s="73">
        <f ca="1">'октябрь (3 цк)'!L309</f>
        <v>796.53</v>
      </c>
      <c r="M309" s="73">
        <f ca="1">'октябрь (3 цк)'!M309</f>
        <v>797.78</v>
      </c>
      <c r="N309" s="73">
        <f ca="1">'октябрь (3 цк)'!N309</f>
        <v>804.51</v>
      </c>
      <c r="O309" s="73">
        <f ca="1">'октябрь (3 цк)'!O309</f>
        <v>804.88</v>
      </c>
      <c r="P309" s="73">
        <f ca="1">'октябрь (3 цк)'!P309</f>
        <v>805.57</v>
      </c>
      <c r="Q309" s="73">
        <f ca="1">'октябрь (3 цк)'!Q309</f>
        <v>818.76</v>
      </c>
      <c r="R309" s="73">
        <f ca="1">'октябрь (3 цк)'!R309</f>
        <v>821.01</v>
      </c>
      <c r="S309" s="73">
        <f ca="1">'октябрь (3 цк)'!S309</f>
        <v>811.07</v>
      </c>
      <c r="T309" s="73">
        <f ca="1">'октябрь (3 цк)'!T309</f>
        <v>800.61</v>
      </c>
      <c r="U309" s="73">
        <f ca="1">'октябрь (3 цк)'!U309</f>
        <v>791.56</v>
      </c>
      <c r="V309" s="73">
        <f ca="1">'октябрь (3 цк)'!V309</f>
        <v>790.96</v>
      </c>
      <c r="W309" s="73">
        <f ca="1">'октябрь (3 цк)'!W309</f>
        <v>797.9</v>
      </c>
      <c r="X309" s="73">
        <f ca="1">'октябрь (3 цк)'!X309</f>
        <v>776.82</v>
      </c>
      <c r="Y309" s="73">
        <f ca="1">'октябрь (3 цк)'!Y309</f>
        <v>783.35</v>
      </c>
    </row>
    <row r="310" spans="1:25" s="65" customFormat="1" ht="18.75" hidden="1" customHeight="1" outlineLevel="1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hidden="1" customHeight="1" outlineLevel="1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hidden="1" customHeight="1" outlineLevel="1" thickBot="1">
      <c r="A312" s="58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collapsed="1" thickBot="1">
      <c r="A313" s="115">
        <v>30</v>
      </c>
      <c r="B313" s="106">
        <f t="shared" ref="B313:Y313" si="60">SUM(B314:B317)</f>
        <v>912.46599999999989</v>
      </c>
      <c r="C313" s="107">
        <f t="shared" si="60"/>
        <v>912.12599999999998</v>
      </c>
      <c r="D313" s="107">
        <f t="shared" si="60"/>
        <v>899.74599999999987</v>
      </c>
      <c r="E313" s="108">
        <f t="shared" si="60"/>
        <v>909.56599999999992</v>
      </c>
      <c r="F313" s="108">
        <f t="shared" si="60"/>
        <v>902.23599999999988</v>
      </c>
      <c r="G313" s="108">
        <f t="shared" si="60"/>
        <v>893.02599999999995</v>
      </c>
      <c r="H313" s="108">
        <f t="shared" si="60"/>
        <v>909.23599999999988</v>
      </c>
      <c r="I313" s="108">
        <f t="shared" si="60"/>
        <v>905.32599999999991</v>
      </c>
      <c r="J313" s="108">
        <f t="shared" si="60"/>
        <v>908.44599999999991</v>
      </c>
      <c r="K313" s="109">
        <f t="shared" si="60"/>
        <v>913.28599999999994</v>
      </c>
      <c r="L313" s="108">
        <f t="shared" si="60"/>
        <v>912.50599999999997</v>
      </c>
      <c r="M313" s="110">
        <f t="shared" si="60"/>
        <v>914.21599999999989</v>
      </c>
      <c r="N313" s="109">
        <f t="shared" si="60"/>
        <v>916.10599999999988</v>
      </c>
      <c r="O313" s="108">
        <f t="shared" si="60"/>
        <v>914.86599999999987</v>
      </c>
      <c r="P313" s="110">
        <f t="shared" si="60"/>
        <v>914.46599999999989</v>
      </c>
      <c r="Q313" s="111">
        <f t="shared" si="60"/>
        <v>920.36599999999987</v>
      </c>
      <c r="R313" s="108">
        <f t="shared" si="60"/>
        <v>920.39599999999996</v>
      </c>
      <c r="S313" s="111">
        <f t="shared" si="60"/>
        <v>1194.6160000000002</v>
      </c>
      <c r="T313" s="108">
        <f t="shared" si="60"/>
        <v>910.23599999999988</v>
      </c>
      <c r="U313" s="107">
        <f t="shared" si="60"/>
        <v>1057.7960000000003</v>
      </c>
      <c r="V313" s="107">
        <f t="shared" si="60"/>
        <v>902.2059999999999</v>
      </c>
      <c r="W313" s="107">
        <f t="shared" si="60"/>
        <v>910.57599999999991</v>
      </c>
      <c r="X313" s="107">
        <f t="shared" si="60"/>
        <v>917.41599999999994</v>
      </c>
      <c r="Y313" s="112">
        <f t="shared" si="60"/>
        <v>925.28599999999994</v>
      </c>
    </row>
    <row r="314" spans="1:25" s="65" customFormat="1" ht="18.75" hidden="1" customHeight="1" outlineLevel="1">
      <c r="A314" s="59" t="s">
        <v>8</v>
      </c>
      <c r="B314" s="73">
        <f ca="1">'октябрь (3 цк)'!B314</f>
        <v>816.28</v>
      </c>
      <c r="C314" s="73">
        <f ca="1">'октябрь (3 цк)'!C314</f>
        <v>815.94</v>
      </c>
      <c r="D314" s="73">
        <f ca="1">'октябрь (3 цк)'!D314</f>
        <v>803.56</v>
      </c>
      <c r="E314" s="73">
        <f ca="1">'октябрь (3 цк)'!E314</f>
        <v>813.38</v>
      </c>
      <c r="F314" s="73">
        <f ca="1">'октябрь (3 цк)'!F314</f>
        <v>806.05</v>
      </c>
      <c r="G314" s="73">
        <f ca="1">'октябрь (3 цк)'!G314</f>
        <v>796.84</v>
      </c>
      <c r="H314" s="73">
        <f ca="1">'октябрь (3 цк)'!H314</f>
        <v>813.05</v>
      </c>
      <c r="I314" s="73">
        <f ca="1">'октябрь (3 цк)'!I314</f>
        <v>809.14</v>
      </c>
      <c r="J314" s="73">
        <f ca="1">'октябрь (3 цк)'!J314</f>
        <v>812.26</v>
      </c>
      <c r="K314" s="73">
        <f ca="1">'октябрь (3 цк)'!K314</f>
        <v>817.1</v>
      </c>
      <c r="L314" s="73">
        <f ca="1">'октябрь (3 цк)'!L314</f>
        <v>816.32</v>
      </c>
      <c r="M314" s="73">
        <f ca="1">'октябрь (3 цк)'!M314</f>
        <v>818.03</v>
      </c>
      <c r="N314" s="73">
        <f ca="1">'октябрь (3 цк)'!N314</f>
        <v>819.92</v>
      </c>
      <c r="O314" s="73">
        <f ca="1">'октябрь (3 цк)'!O314</f>
        <v>818.68</v>
      </c>
      <c r="P314" s="73">
        <f ca="1">'октябрь (3 цк)'!P314</f>
        <v>818.28</v>
      </c>
      <c r="Q314" s="73">
        <f ca="1">'октябрь (3 цк)'!Q314</f>
        <v>824.18</v>
      </c>
      <c r="R314" s="73">
        <f ca="1">'октябрь (3 цк)'!R314</f>
        <v>824.21</v>
      </c>
      <c r="S314" s="73">
        <f ca="1">'октябрь (3 цк)'!S314</f>
        <v>1098.43</v>
      </c>
      <c r="T314" s="73">
        <f ca="1">'октябрь (3 цк)'!T314</f>
        <v>814.05</v>
      </c>
      <c r="U314" s="73">
        <f ca="1">'октябрь (3 цк)'!U314</f>
        <v>961.61</v>
      </c>
      <c r="V314" s="73">
        <f ca="1">'октябрь (3 цк)'!V314</f>
        <v>806.02</v>
      </c>
      <c r="W314" s="73">
        <f ca="1">'октябрь (3 цк)'!W314</f>
        <v>814.39</v>
      </c>
      <c r="X314" s="73">
        <f ca="1">'октябрь (3 цк)'!X314</f>
        <v>821.23</v>
      </c>
      <c r="Y314" s="73">
        <f ca="1">'октябрь (3 цк)'!Y314</f>
        <v>829.1</v>
      </c>
    </row>
    <row r="315" spans="1:25" s="65" customFormat="1" ht="18.75" hidden="1" customHeight="1" outlineLevel="1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hidden="1" customHeight="1" outlineLevel="1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hidden="1" customHeight="1" outlineLevel="1" thickBot="1">
      <c r="A317" s="6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collapsed="1" thickBot="1">
      <c r="A318" s="117">
        <v>31</v>
      </c>
      <c r="B318" s="106">
        <f t="shared" ref="B318:Y318" si="61">SUM(B319:B322)</f>
        <v>854.86599999999987</v>
      </c>
      <c r="C318" s="107">
        <f t="shared" si="61"/>
        <v>855.66599999999994</v>
      </c>
      <c r="D318" s="107">
        <f t="shared" si="61"/>
        <v>862.49599999999987</v>
      </c>
      <c r="E318" s="108">
        <f t="shared" si="61"/>
        <v>858.56599999999992</v>
      </c>
      <c r="F318" s="108">
        <f t="shared" si="61"/>
        <v>853.63599999999997</v>
      </c>
      <c r="G318" s="108">
        <f t="shared" si="61"/>
        <v>1352.6760000000002</v>
      </c>
      <c r="H318" s="108">
        <f t="shared" si="61"/>
        <v>899.61599999999987</v>
      </c>
      <c r="I318" s="108">
        <f t="shared" si="61"/>
        <v>891.82599999999991</v>
      </c>
      <c r="J318" s="108">
        <f t="shared" si="61"/>
        <v>1319.5160000000001</v>
      </c>
      <c r="K318" s="109">
        <f t="shared" si="61"/>
        <v>850.79599999999994</v>
      </c>
      <c r="L318" s="108">
        <f t="shared" si="61"/>
        <v>1329.2760000000001</v>
      </c>
      <c r="M318" s="110">
        <f t="shared" si="61"/>
        <v>1310.1860000000001</v>
      </c>
      <c r="N318" s="109">
        <f t="shared" si="61"/>
        <v>1303.9360000000001</v>
      </c>
      <c r="O318" s="108">
        <f t="shared" si="61"/>
        <v>1312.546</v>
      </c>
      <c r="P318" s="110">
        <f t="shared" si="61"/>
        <v>1333.6360000000002</v>
      </c>
      <c r="Q318" s="111">
        <f t="shared" si="61"/>
        <v>1354.6760000000002</v>
      </c>
      <c r="R318" s="108">
        <f t="shared" si="61"/>
        <v>910.68599999999992</v>
      </c>
      <c r="S318" s="111">
        <f t="shared" si="61"/>
        <v>893.89599999999996</v>
      </c>
      <c r="T318" s="108">
        <f t="shared" si="61"/>
        <v>843.78599999999994</v>
      </c>
      <c r="U318" s="107">
        <f t="shared" si="61"/>
        <v>840.43599999999992</v>
      </c>
      <c r="V318" s="107">
        <f t="shared" si="61"/>
        <v>842.49599999999987</v>
      </c>
      <c r="W318" s="107">
        <f t="shared" si="61"/>
        <v>840.50599999999997</v>
      </c>
      <c r="X318" s="107">
        <f t="shared" si="61"/>
        <v>849.77599999999995</v>
      </c>
      <c r="Y318" s="112">
        <f t="shared" si="61"/>
        <v>858.07599999999991</v>
      </c>
    </row>
    <row r="319" spans="1:25" s="65" customFormat="1" ht="18.75" customHeight="1" outlineLevel="1">
      <c r="A319" s="55" t="s">
        <v>8</v>
      </c>
      <c r="B319" s="73">
        <f ca="1">'октябрь (3 цк)'!B319</f>
        <v>758.68</v>
      </c>
      <c r="C319" s="73">
        <f ca="1">'октябрь (3 цк)'!C319</f>
        <v>759.48</v>
      </c>
      <c r="D319" s="73">
        <f ca="1">'октябрь (3 цк)'!D319</f>
        <v>766.31</v>
      </c>
      <c r="E319" s="73">
        <f ca="1">'октябрь (3 цк)'!E319</f>
        <v>762.38</v>
      </c>
      <c r="F319" s="73">
        <f ca="1">'октябрь (3 цк)'!F319</f>
        <v>757.45</v>
      </c>
      <c r="G319" s="73">
        <f ca="1">'октябрь (3 цк)'!G319</f>
        <v>1256.49</v>
      </c>
      <c r="H319" s="73">
        <f ca="1">'октябрь (3 цк)'!H319</f>
        <v>803.43</v>
      </c>
      <c r="I319" s="73">
        <f ca="1">'октябрь (3 цк)'!I319</f>
        <v>795.64</v>
      </c>
      <c r="J319" s="73">
        <f ca="1">'октябрь (3 цк)'!J319</f>
        <v>1223.33</v>
      </c>
      <c r="K319" s="73">
        <f ca="1">'октябрь (3 цк)'!K319</f>
        <v>754.61</v>
      </c>
      <c r="L319" s="73">
        <f ca="1">'октябрь (3 цк)'!L319</f>
        <v>1233.0899999999999</v>
      </c>
      <c r="M319" s="73">
        <f ca="1">'октябрь (3 цк)'!M319</f>
        <v>1214</v>
      </c>
      <c r="N319" s="73">
        <f ca="1">'октябрь (3 цк)'!N319</f>
        <v>1207.75</v>
      </c>
      <c r="O319" s="73">
        <f ca="1">'октябрь (3 цк)'!O319</f>
        <v>1216.3599999999999</v>
      </c>
      <c r="P319" s="73">
        <f ca="1">'октябрь (3 цк)'!P319</f>
        <v>1237.45</v>
      </c>
      <c r="Q319" s="73">
        <f ca="1">'октябрь (3 цк)'!Q319</f>
        <v>1258.49</v>
      </c>
      <c r="R319" s="73">
        <f ca="1">'октябрь (3 цк)'!R319</f>
        <v>814.5</v>
      </c>
      <c r="S319" s="73">
        <f ca="1">'октябрь (3 цк)'!S319</f>
        <v>797.71</v>
      </c>
      <c r="T319" s="73">
        <f ca="1">'октябрь (3 цк)'!T319</f>
        <v>747.6</v>
      </c>
      <c r="U319" s="73">
        <f ca="1">'октябрь (3 цк)'!U319</f>
        <v>744.25</v>
      </c>
      <c r="V319" s="73">
        <f ca="1">'октябрь (3 цк)'!V319</f>
        <v>746.31</v>
      </c>
      <c r="W319" s="73">
        <f ca="1">'октябрь (3 цк)'!W319</f>
        <v>744.32</v>
      </c>
      <c r="X319" s="73">
        <f ca="1">'октябрь (3 цк)'!X319</f>
        <v>753.59</v>
      </c>
      <c r="Y319" s="73">
        <f ca="1">'октябрь (3 цк)'!Y319</f>
        <v>761.89</v>
      </c>
    </row>
    <row r="320" spans="1:25" s="65" customFormat="1" ht="18.75" customHeight="1" outlineLevel="1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>
      <c r="A322" s="58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>
      <c r="A324" s="338" t="s">
        <v>47</v>
      </c>
      <c r="B324" s="340" t="s">
        <v>88</v>
      </c>
      <c r="C324" s="341"/>
      <c r="D324" s="341"/>
      <c r="E324" s="341"/>
      <c r="F324" s="341"/>
      <c r="G324" s="341"/>
      <c r="H324" s="341"/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  <c r="X324" s="341"/>
      <c r="Y324" s="342"/>
    </row>
    <row r="325" spans="1:25" s="65" customFormat="1" ht="39" customHeight="1" thickBot="1">
      <c r="A325" s="339"/>
      <c r="B325" s="66" t="s">
        <v>46</v>
      </c>
      <c r="C325" s="67" t="s">
        <v>45</v>
      </c>
      <c r="D325" s="119" t="s">
        <v>44</v>
      </c>
      <c r="E325" s="67" t="s">
        <v>43</v>
      </c>
      <c r="F325" s="67" t="s">
        <v>42</v>
      </c>
      <c r="G325" s="67" t="s">
        <v>41</v>
      </c>
      <c r="H325" s="67" t="s">
        <v>40</v>
      </c>
      <c r="I325" s="67" t="s">
        <v>39</v>
      </c>
      <c r="J325" s="67" t="s">
        <v>38</v>
      </c>
      <c r="K325" s="68" t="s">
        <v>37</v>
      </c>
      <c r="L325" s="67" t="s">
        <v>36</v>
      </c>
      <c r="M325" s="69" t="s">
        <v>35</v>
      </c>
      <c r="N325" s="68" t="s">
        <v>34</v>
      </c>
      <c r="O325" s="67" t="s">
        <v>33</v>
      </c>
      <c r="P325" s="69" t="s">
        <v>32</v>
      </c>
      <c r="Q325" s="119" t="s">
        <v>31</v>
      </c>
      <c r="R325" s="67" t="s">
        <v>30</v>
      </c>
      <c r="S325" s="119" t="s">
        <v>29</v>
      </c>
      <c r="T325" s="67" t="s">
        <v>28</v>
      </c>
      <c r="U325" s="119" t="s">
        <v>27</v>
      </c>
      <c r="V325" s="67" t="s">
        <v>26</v>
      </c>
      <c r="W325" s="119" t="s">
        <v>25</v>
      </c>
      <c r="X325" s="67" t="s">
        <v>24</v>
      </c>
      <c r="Y325" s="81" t="s">
        <v>23</v>
      </c>
    </row>
    <row r="326" spans="1:25" s="113" customFormat="1" ht="18.75" customHeight="1" thickBot="1">
      <c r="A326" s="118">
        <v>1</v>
      </c>
      <c r="B326" s="106">
        <f t="shared" ref="B326:Y326" si="62">SUM(B327:B330)</f>
        <v>887.78599999999994</v>
      </c>
      <c r="C326" s="107">
        <f t="shared" si="62"/>
        <v>874.40599999999995</v>
      </c>
      <c r="D326" s="107">
        <f t="shared" si="62"/>
        <v>923.55599999999993</v>
      </c>
      <c r="E326" s="108">
        <f t="shared" si="62"/>
        <v>938.226</v>
      </c>
      <c r="F326" s="108">
        <f t="shared" si="62"/>
        <v>945.29599999999994</v>
      </c>
      <c r="G326" s="108">
        <f t="shared" si="62"/>
        <v>934.98599999999999</v>
      </c>
      <c r="H326" s="108">
        <f t="shared" si="62"/>
        <v>935.79599999999994</v>
      </c>
      <c r="I326" s="108">
        <f t="shared" si="62"/>
        <v>917.94600000000003</v>
      </c>
      <c r="J326" s="108">
        <f t="shared" si="62"/>
        <v>930.976</v>
      </c>
      <c r="K326" s="109">
        <f t="shared" si="62"/>
        <v>929.36599999999999</v>
      </c>
      <c r="L326" s="108">
        <f t="shared" si="62"/>
        <v>931.28599999999994</v>
      </c>
      <c r="M326" s="110">
        <f t="shared" si="62"/>
        <v>933.65599999999995</v>
      </c>
      <c r="N326" s="109">
        <f t="shared" si="62"/>
        <v>931.42599999999993</v>
      </c>
      <c r="O326" s="108">
        <f t="shared" si="62"/>
        <v>898.43599999999992</v>
      </c>
      <c r="P326" s="110">
        <f t="shared" si="62"/>
        <v>909.41599999999994</v>
      </c>
      <c r="Q326" s="111">
        <f t="shared" si="62"/>
        <v>952.75599999999997</v>
      </c>
      <c r="R326" s="108">
        <f t="shared" si="62"/>
        <v>958.91599999999994</v>
      </c>
      <c r="S326" s="111">
        <f t="shared" si="62"/>
        <v>945.92599999999993</v>
      </c>
      <c r="T326" s="108">
        <f t="shared" si="62"/>
        <v>929.68599999999992</v>
      </c>
      <c r="U326" s="107">
        <f t="shared" si="62"/>
        <v>915.24599999999998</v>
      </c>
      <c r="V326" s="107">
        <f t="shared" si="62"/>
        <v>915.29599999999994</v>
      </c>
      <c r="W326" s="107">
        <f t="shared" si="62"/>
        <v>911.57600000000002</v>
      </c>
      <c r="X326" s="107">
        <f t="shared" si="62"/>
        <v>914.15599999999995</v>
      </c>
      <c r="Y326" s="112">
        <f t="shared" si="62"/>
        <v>917.98599999999999</v>
      </c>
    </row>
    <row r="327" spans="1:25" s="70" customFormat="1" ht="18.75" hidden="1" customHeight="1" outlineLevel="1">
      <c r="A327" s="59" t="s">
        <v>8</v>
      </c>
      <c r="B327" s="73">
        <f ca="1">'октябрь (3 цк)'!B327</f>
        <v>765.66</v>
      </c>
      <c r="C327" s="73">
        <f ca="1">'октябрь (3 цк)'!C327</f>
        <v>752.28</v>
      </c>
      <c r="D327" s="73">
        <f ca="1">'октябрь (3 цк)'!D327</f>
        <v>801.43</v>
      </c>
      <c r="E327" s="73">
        <f ca="1">'октябрь (3 цк)'!E327</f>
        <v>816.1</v>
      </c>
      <c r="F327" s="73">
        <f ca="1">'октябрь (3 цк)'!F327</f>
        <v>823.17</v>
      </c>
      <c r="G327" s="73">
        <f ca="1">'октябрь (3 цк)'!G327</f>
        <v>812.86</v>
      </c>
      <c r="H327" s="73">
        <f ca="1">'октябрь (3 цк)'!H327</f>
        <v>813.67</v>
      </c>
      <c r="I327" s="73">
        <f ca="1">'октябрь (3 цк)'!I327</f>
        <v>795.82</v>
      </c>
      <c r="J327" s="73">
        <f ca="1">'октябрь (3 цк)'!J327</f>
        <v>808.85</v>
      </c>
      <c r="K327" s="73">
        <f ca="1">'октябрь (3 цк)'!K327</f>
        <v>807.24</v>
      </c>
      <c r="L327" s="73">
        <f ca="1">'октябрь (3 цк)'!L327</f>
        <v>809.16</v>
      </c>
      <c r="M327" s="73">
        <f ca="1">'октябрь (3 цк)'!M327</f>
        <v>811.53</v>
      </c>
      <c r="N327" s="73">
        <f ca="1">'октябрь (3 цк)'!N327</f>
        <v>809.3</v>
      </c>
      <c r="O327" s="73">
        <f ca="1">'октябрь (3 цк)'!O327</f>
        <v>776.31</v>
      </c>
      <c r="P327" s="73">
        <f ca="1">'октябрь (3 цк)'!P327</f>
        <v>787.29</v>
      </c>
      <c r="Q327" s="73">
        <f ca="1">'октябрь (3 цк)'!Q327</f>
        <v>830.63</v>
      </c>
      <c r="R327" s="73">
        <f ca="1">'октябрь (3 цк)'!R327</f>
        <v>836.79</v>
      </c>
      <c r="S327" s="73">
        <f ca="1">'октябрь (3 цк)'!S327</f>
        <v>823.8</v>
      </c>
      <c r="T327" s="73">
        <f ca="1">'октябрь (3 цк)'!T327</f>
        <v>807.56</v>
      </c>
      <c r="U327" s="73">
        <f ca="1">'октябрь (3 цк)'!U327</f>
        <v>793.12</v>
      </c>
      <c r="V327" s="73">
        <f ca="1">'октябрь (3 цк)'!V327</f>
        <v>793.17</v>
      </c>
      <c r="W327" s="73">
        <f ca="1">'октябрь (3 цк)'!W327</f>
        <v>789.45</v>
      </c>
      <c r="X327" s="73">
        <f ca="1">'октябрь (3 цк)'!X327</f>
        <v>792.03</v>
      </c>
      <c r="Y327" s="73">
        <f ca="1">'октябрь (3 цк)'!Y327</f>
        <v>795.86</v>
      </c>
    </row>
    <row r="328" spans="1:25" s="70" customFormat="1" ht="18.75" hidden="1" customHeight="1" outlineLevel="1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hidden="1" customHeight="1" outlineLevel="1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hidden="1" customHeight="1" outlineLevel="1" thickBot="1">
      <c r="A330" s="6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collapsed="1" thickBot="1">
      <c r="A331" s="117">
        <v>2</v>
      </c>
      <c r="B331" s="106">
        <f t="shared" ref="B331:Y331" si="63">SUM(B332:B335)</f>
        <v>783.33600000000001</v>
      </c>
      <c r="C331" s="107">
        <f t="shared" si="63"/>
        <v>791.25599999999997</v>
      </c>
      <c r="D331" s="107">
        <f t="shared" si="63"/>
        <v>838.19600000000003</v>
      </c>
      <c r="E331" s="108">
        <f t="shared" si="63"/>
        <v>876.55599999999993</v>
      </c>
      <c r="F331" s="108">
        <f t="shared" si="63"/>
        <v>928.11599999999999</v>
      </c>
      <c r="G331" s="108">
        <f t="shared" si="63"/>
        <v>922.78599999999994</v>
      </c>
      <c r="H331" s="108">
        <f t="shared" si="63"/>
        <v>919.87599999999998</v>
      </c>
      <c r="I331" s="108">
        <f t="shared" si="63"/>
        <v>908.44600000000003</v>
      </c>
      <c r="J331" s="108">
        <f t="shared" si="63"/>
        <v>851.58600000000001</v>
      </c>
      <c r="K331" s="109">
        <f t="shared" si="63"/>
        <v>861.01599999999996</v>
      </c>
      <c r="L331" s="108">
        <f t="shared" si="63"/>
        <v>864.726</v>
      </c>
      <c r="M331" s="110">
        <f t="shared" si="63"/>
        <v>863.51599999999996</v>
      </c>
      <c r="N331" s="109">
        <f t="shared" si="63"/>
        <v>868.14599999999996</v>
      </c>
      <c r="O331" s="108">
        <f t="shared" si="63"/>
        <v>843.75599999999997</v>
      </c>
      <c r="P331" s="110">
        <f t="shared" si="63"/>
        <v>843.89599999999996</v>
      </c>
      <c r="Q331" s="111">
        <f t="shared" si="63"/>
        <v>846.346</v>
      </c>
      <c r="R331" s="108">
        <f t="shared" si="63"/>
        <v>882.46600000000001</v>
      </c>
      <c r="S331" s="111">
        <f t="shared" si="63"/>
        <v>906.58600000000001</v>
      </c>
      <c r="T331" s="108">
        <f t="shared" si="63"/>
        <v>863.18599999999992</v>
      </c>
      <c r="U331" s="107">
        <f t="shared" si="63"/>
        <v>865.94600000000003</v>
      </c>
      <c r="V331" s="107">
        <f t="shared" si="63"/>
        <v>618.94599999999991</v>
      </c>
      <c r="W331" s="107">
        <f t="shared" si="63"/>
        <v>570.00599999999997</v>
      </c>
      <c r="X331" s="107">
        <f t="shared" si="63"/>
        <v>577.80599999999993</v>
      </c>
      <c r="Y331" s="112">
        <f t="shared" si="63"/>
        <v>584.15599999999995</v>
      </c>
    </row>
    <row r="332" spans="1:25" s="65" customFormat="1" ht="18.75" hidden="1" customHeight="1" outlineLevel="1">
      <c r="A332" s="59" t="s">
        <v>8</v>
      </c>
      <c r="B332" s="73">
        <f ca="1">'октябрь (3 цк)'!B332</f>
        <v>661.21</v>
      </c>
      <c r="C332" s="73">
        <f ca="1">'октябрь (3 цк)'!C332</f>
        <v>669.13</v>
      </c>
      <c r="D332" s="73">
        <f ca="1">'октябрь (3 цк)'!D332</f>
        <v>716.07</v>
      </c>
      <c r="E332" s="73">
        <f ca="1">'октябрь (3 цк)'!E332</f>
        <v>754.43</v>
      </c>
      <c r="F332" s="73">
        <f ca="1">'октябрь (3 цк)'!F332</f>
        <v>805.99</v>
      </c>
      <c r="G332" s="73">
        <f ca="1">'октябрь (3 цк)'!G332</f>
        <v>800.66</v>
      </c>
      <c r="H332" s="73">
        <f ca="1">'октябрь (3 цк)'!H332</f>
        <v>797.75</v>
      </c>
      <c r="I332" s="73">
        <f ca="1">'октябрь (3 цк)'!I332</f>
        <v>786.32</v>
      </c>
      <c r="J332" s="73">
        <f ca="1">'октябрь (3 цк)'!J332</f>
        <v>729.46</v>
      </c>
      <c r="K332" s="73">
        <f ca="1">'октябрь (3 цк)'!K332</f>
        <v>738.89</v>
      </c>
      <c r="L332" s="73">
        <f ca="1">'октябрь (3 цк)'!L332</f>
        <v>742.6</v>
      </c>
      <c r="M332" s="73">
        <f ca="1">'октябрь (3 цк)'!M332</f>
        <v>741.39</v>
      </c>
      <c r="N332" s="73">
        <f ca="1">'октябрь (3 цк)'!N332</f>
        <v>746.02</v>
      </c>
      <c r="O332" s="73">
        <f ca="1">'октябрь (3 цк)'!O332</f>
        <v>721.63</v>
      </c>
      <c r="P332" s="73">
        <f ca="1">'октябрь (3 цк)'!P332</f>
        <v>721.77</v>
      </c>
      <c r="Q332" s="73">
        <f ca="1">'октябрь (3 цк)'!Q332</f>
        <v>724.22</v>
      </c>
      <c r="R332" s="73">
        <f ca="1">'октябрь (3 цк)'!R332</f>
        <v>760.34</v>
      </c>
      <c r="S332" s="73">
        <f ca="1">'октябрь (3 цк)'!S332</f>
        <v>784.46</v>
      </c>
      <c r="T332" s="73">
        <f ca="1">'октябрь (3 цк)'!T332</f>
        <v>741.06</v>
      </c>
      <c r="U332" s="73">
        <f ca="1">'октябрь (3 цк)'!U332</f>
        <v>743.82</v>
      </c>
      <c r="V332" s="73">
        <f ca="1">'октябрь (3 цк)'!V332</f>
        <v>496.82</v>
      </c>
      <c r="W332" s="73">
        <f ca="1">'октябрь (3 цк)'!W332</f>
        <v>447.88</v>
      </c>
      <c r="X332" s="73">
        <f ca="1">'октябрь (3 цк)'!X332</f>
        <v>455.68</v>
      </c>
      <c r="Y332" s="73">
        <f ca="1">'октябрь (3 цк)'!Y332</f>
        <v>462.03</v>
      </c>
    </row>
    <row r="333" spans="1:25" s="65" customFormat="1" ht="18.75" hidden="1" customHeight="1" outlineLevel="1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hidden="1" customHeight="1" outlineLevel="1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hidden="1" customHeight="1" outlineLevel="1" thickBot="1">
      <c r="A335" s="6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collapsed="1" thickBot="1">
      <c r="A336" s="114">
        <v>3</v>
      </c>
      <c r="B336" s="106">
        <f t="shared" ref="B336:Y336" si="64">SUM(B337:B340)</f>
        <v>837.976</v>
      </c>
      <c r="C336" s="107">
        <f t="shared" si="64"/>
        <v>824.90599999999995</v>
      </c>
      <c r="D336" s="107">
        <f t="shared" si="64"/>
        <v>866.17599999999993</v>
      </c>
      <c r="E336" s="108">
        <f t="shared" si="64"/>
        <v>882.52599999999995</v>
      </c>
      <c r="F336" s="108">
        <f t="shared" si="64"/>
        <v>884.06600000000003</v>
      </c>
      <c r="G336" s="108">
        <f t="shared" si="64"/>
        <v>877.11599999999999</v>
      </c>
      <c r="H336" s="108">
        <f t="shared" si="64"/>
        <v>880.846</v>
      </c>
      <c r="I336" s="108">
        <f t="shared" si="64"/>
        <v>863.11599999999999</v>
      </c>
      <c r="J336" s="108">
        <f t="shared" si="64"/>
        <v>869.12599999999998</v>
      </c>
      <c r="K336" s="109">
        <f t="shared" si="64"/>
        <v>866.92599999999993</v>
      </c>
      <c r="L336" s="108">
        <f t="shared" si="64"/>
        <v>865.95600000000002</v>
      </c>
      <c r="M336" s="110">
        <f t="shared" si="64"/>
        <v>872.65599999999995</v>
      </c>
      <c r="N336" s="109">
        <f t="shared" si="64"/>
        <v>861.83600000000001</v>
      </c>
      <c r="O336" s="108">
        <f t="shared" si="64"/>
        <v>837.62599999999998</v>
      </c>
      <c r="P336" s="110">
        <f t="shared" si="64"/>
        <v>850.12599999999998</v>
      </c>
      <c r="Q336" s="111">
        <f t="shared" si="64"/>
        <v>877.12599999999998</v>
      </c>
      <c r="R336" s="108">
        <f t="shared" si="64"/>
        <v>880.03599999999994</v>
      </c>
      <c r="S336" s="111">
        <f t="shared" si="64"/>
        <v>871.88599999999997</v>
      </c>
      <c r="T336" s="108">
        <f t="shared" si="64"/>
        <v>876.26599999999996</v>
      </c>
      <c r="U336" s="107">
        <f t="shared" si="64"/>
        <v>857.67599999999993</v>
      </c>
      <c r="V336" s="107">
        <f t="shared" si="64"/>
        <v>863.43599999999992</v>
      </c>
      <c r="W336" s="107">
        <f t="shared" si="64"/>
        <v>864.12599999999998</v>
      </c>
      <c r="X336" s="107">
        <f t="shared" si="64"/>
        <v>855.04599999999994</v>
      </c>
      <c r="Y336" s="112">
        <f t="shared" si="64"/>
        <v>862.71600000000001</v>
      </c>
    </row>
    <row r="337" spans="1:25" s="65" customFormat="1" ht="18.75" hidden="1" customHeight="1" outlineLevel="1">
      <c r="A337" s="59" t="s">
        <v>8</v>
      </c>
      <c r="B337" s="73">
        <f ca="1">'октябрь (3 цк)'!B337</f>
        <v>715.85</v>
      </c>
      <c r="C337" s="73">
        <f ca="1">'октябрь (3 цк)'!C337</f>
        <v>702.78</v>
      </c>
      <c r="D337" s="73">
        <f ca="1">'октябрь (3 цк)'!D337</f>
        <v>744.05</v>
      </c>
      <c r="E337" s="73">
        <f ca="1">'октябрь (3 цк)'!E337</f>
        <v>760.4</v>
      </c>
      <c r="F337" s="73">
        <f ca="1">'октябрь (3 цк)'!F337</f>
        <v>761.94</v>
      </c>
      <c r="G337" s="73">
        <f ca="1">'октябрь (3 цк)'!G337</f>
        <v>754.99</v>
      </c>
      <c r="H337" s="73">
        <f ca="1">'октябрь (3 цк)'!H337</f>
        <v>758.72</v>
      </c>
      <c r="I337" s="73">
        <f ca="1">'октябрь (3 цк)'!I337</f>
        <v>740.99</v>
      </c>
      <c r="J337" s="73">
        <f ca="1">'октябрь (3 цк)'!J337</f>
        <v>747</v>
      </c>
      <c r="K337" s="73">
        <f ca="1">'октябрь (3 цк)'!K337</f>
        <v>744.8</v>
      </c>
      <c r="L337" s="73">
        <f ca="1">'октябрь (3 цк)'!L337</f>
        <v>743.83</v>
      </c>
      <c r="M337" s="73">
        <f ca="1">'октябрь (3 цк)'!M337</f>
        <v>750.53</v>
      </c>
      <c r="N337" s="73">
        <f ca="1">'октябрь (3 цк)'!N337</f>
        <v>739.71</v>
      </c>
      <c r="O337" s="73">
        <f ca="1">'октябрь (3 цк)'!O337</f>
        <v>715.5</v>
      </c>
      <c r="P337" s="73">
        <f ca="1">'октябрь (3 цк)'!P337</f>
        <v>728</v>
      </c>
      <c r="Q337" s="73">
        <f ca="1">'октябрь (3 цк)'!Q337</f>
        <v>755</v>
      </c>
      <c r="R337" s="73">
        <f ca="1">'октябрь (3 цк)'!R337</f>
        <v>757.91</v>
      </c>
      <c r="S337" s="73">
        <f ca="1">'октябрь (3 цк)'!S337</f>
        <v>749.76</v>
      </c>
      <c r="T337" s="73">
        <f ca="1">'октябрь (3 цк)'!T337</f>
        <v>754.14</v>
      </c>
      <c r="U337" s="73">
        <f ca="1">'октябрь (3 цк)'!U337</f>
        <v>735.55</v>
      </c>
      <c r="V337" s="73">
        <f ca="1">'октябрь (3 цк)'!V337</f>
        <v>741.31</v>
      </c>
      <c r="W337" s="73">
        <f ca="1">'октябрь (3 цк)'!W337</f>
        <v>742</v>
      </c>
      <c r="X337" s="73">
        <f ca="1">'октябрь (3 цк)'!X337</f>
        <v>732.92</v>
      </c>
      <c r="Y337" s="73">
        <f ca="1">'октябрь (3 цк)'!Y337</f>
        <v>740.59</v>
      </c>
    </row>
    <row r="338" spans="1:25" s="65" customFormat="1" ht="18.75" hidden="1" customHeight="1" outlineLevel="1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hidden="1" customHeight="1" outlineLevel="1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hidden="1" customHeight="1" outlineLevel="1" thickBot="1">
      <c r="A340" s="6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collapsed="1" thickBot="1">
      <c r="A341" s="132">
        <v>4</v>
      </c>
      <c r="B341" s="106">
        <f t="shared" ref="B341:Y341" si="65">SUM(B342:B345)</f>
        <v>848.45600000000002</v>
      </c>
      <c r="C341" s="107">
        <f t="shared" si="65"/>
        <v>826.40599999999995</v>
      </c>
      <c r="D341" s="107">
        <f t="shared" si="65"/>
        <v>831.66599999999994</v>
      </c>
      <c r="E341" s="108">
        <f t="shared" si="65"/>
        <v>841.00599999999997</v>
      </c>
      <c r="F341" s="108">
        <f t="shared" si="65"/>
        <v>848.26599999999996</v>
      </c>
      <c r="G341" s="108">
        <f t="shared" si="65"/>
        <v>843.89599999999996</v>
      </c>
      <c r="H341" s="108">
        <f t="shared" si="65"/>
        <v>850.40599999999995</v>
      </c>
      <c r="I341" s="108">
        <f t="shared" si="65"/>
        <v>837.91599999999994</v>
      </c>
      <c r="J341" s="108">
        <f t="shared" si="65"/>
        <v>837.89599999999996</v>
      </c>
      <c r="K341" s="109">
        <f t="shared" si="65"/>
        <v>850.096</v>
      </c>
      <c r="L341" s="108">
        <f t="shared" si="65"/>
        <v>854.42599999999993</v>
      </c>
      <c r="M341" s="110">
        <f t="shared" si="65"/>
        <v>854.15599999999995</v>
      </c>
      <c r="N341" s="109">
        <f t="shared" si="65"/>
        <v>858.48599999999999</v>
      </c>
      <c r="O341" s="108">
        <f t="shared" si="65"/>
        <v>838.94600000000003</v>
      </c>
      <c r="P341" s="110">
        <f t="shared" si="65"/>
        <v>849.61599999999999</v>
      </c>
      <c r="Q341" s="111">
        <f t="shared" si="65"/>
        <v>875.30599999999993</v>
      </c>
      <c r="R341" s="108">
        <f t="shared" si="65"/>
        <v>883.10599999999999</v>
      </c>
      <c r="S341" s="111">
        <f t="shared" si="65"/>
        <v>878.80599999999993</v>
      </c>
      <c r="T341" s="108">
        <f t="shared" si="65"/>
        <v>863.45600000000002</v>
      </c>
      <c r="U341" s="107">
        <f t="shared" si="65"/>
        <v>852.17599999999993</v>
      </c>
      <c r="V341" s="107">
        <f t="shared" si="65"/>
        <v>859.56600000000003</v>
      </c>
      <c r="W341" s="107">
        <f t="shared" si="65"/>
        <v>859.38599999999997</v>
      </c>
      <c r="X341" s="107">
        <f t="shared" si="65"/>
        <v>859.25599999999997</v>
      </c>
      <c r="Y341" s="112">
        <f t="shared" si="65"/>
        <v>857.49599999999998</v>
      </c>
    </row>
    <row r="342" spans="1:25" s="65" customFormat="1" ht="18.75" hidden="1" customHeight="1" outlineLevel="1">
      <c r="A342" s="61" t="s">
        <v>8</v>
      </c>
      <c r="B342" s="73">
        <f ca="1">'октябрь (3 цк)'!B342</f>
        <v>726.33</v>
      </c>
      <c r="C342" s="73">
        <f ca="1">'октябрь (3 цк)'!C342</f>
        <v>704.28</v>
      </c>
      <c r="D342" s="73">
        <f ca="1">'октябрь (3 цк)'!D342</f>
        <v>709.54</v>
      </c>
      <c r="E342" s="73">
        <f ca="1">'октябрь (3 цк)'!E342</f>
        <v>718.88</v>
      </c>
      <c r="F342" s="73">
        <f ca="1">'октябрь (3 цк)'!F342</f>
        <v>726.14</v>
      </c>
      <c r="G342" s="73">
        <f ca="1">'октябрь (3 цк)'!G342</f>
        <v>721.77</v>
      </c>
      <c r="H342" s="73">
        <f ca="1">'октябрь (3 цк)'!H342</f>
        <v>728.28</v>
      </c>
      <c r="I342" s="73">
        <f ca="1">'октябрь (3 цк)'!I342</f>
        <v>715.79</v>
      </c>
      <c r="J342" s="73">
        <f ca="1">'октябрь (3 цк)'!J342</f>
        <v>715.77</v>
      </c>
      <c r="K342" s="73">
        <f ca="1">'октябрь (3 цк)'!K342</f>
        <v>727.97</v>
      </c>
      <c r="L342" s="73">
        <f ca="1">'октябрь (3 цк)'!L342</f>
        <v>732.3</v>
      </c>
      <c r="M342" s="73">
        <f ca="1">'октябрь (3 цк)'!M342</f>
        <v>732.03</v>
      </c>
      <c r="N342" s="73">
        <f ca="1">'октябрь (3 цк)'!N342</f>
        <v>736.36</v>
      </c>
      <c r="O342" s="73">
        <f ca="1">'октябрь (3 цк)'!O342</f>
        <v>716.82</v>
      </c>
      <c r="P342" s="73">
        <f ca="1">'октябрь (3 цк)'!P342</f>
        <v>727.49</v>
      </c>
      <c r="Q342" s="73">
        <f ca="1">'октябрь (3 цк)'!Q342</f>
        <v>753.18</v>
      </c>
      <c r="R342" s="73">
        <f ca="1">'октябрь (3 цк)'!R342</f>
        <v>760.98</v>
      </c>
      <c r="S342" s="73">
        <f ca="1">'октябрь (3 цк)'!S342</f>
        <v>756.68</v>
      </c>
      <c r="T342" s="73">
        <f ca="1">'октябрь (3 цк)'!T342</f>
        <v>741.33</v>
      </c>
      <c r="U342" s="73">
        <f ca="1">'октябрь (3 цк)'!U342</f>
        <v>730.05</v>
      </c>
      <c r="V342" s="73">
        <f ca="1">'октябрь (3 цк)'!V342</f>
        <v>737.44</v>
      </c>
      <c r="W342" s="73">
        <f ca="1">'октябрь (3 цк)'!W342</f>
        <v>737.26</v>
      </c>
      <c r="X342" s="73">
        <f ca="1">'октябрь (3 цк)'!X342</f>
        <v>737.13</v>
      </c>
      <c r="Y342" s="73">
        <f ca="1">'октябрь (3 цк)'!Y342</f>
        <v>735.37</v>
      </c>
    </row>
    <row r="343" spans="1:25" s="65" customFormat="1" ht="18.75" hidden="1" customHeight="1" outlineLevel="1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hidden="1" customHeight="1" outlineLevel="1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hidden="1" customHeight="1" outlineLevel="1" thickBot="1">
      <c r="A345" s="6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collapsed="1" thickBot="1">
      <c r="A346" s="114">
        <v>5</v>
      </c>
      <c r="B346" s="106">
        <f t="shared" ref="B346:Y346" si="66">SUM(B347:B350)</f>
        <v>846.90599999999995</v>
      </c>
      <c r="C346" s="107">
        <f t="shared" si="66"/>
        <v>827.976</v>
      </c>
      <c r="D346" s="107">
        <f t="shared" si="66"/>
        <v>828.24599999999998</v>
      </c>
      <c r="E346" s="108">
        <f t="shared" si="66"/>
        <v>847.18599999999992</v>
      </c>
      <c r="F346" s="108">
        <f t="shared" si="66"/>
        <v>852.29599999999994</v>
      </c>
      <c r="G346" s="108">
        <f t="shared" si="66"/>
        <v>851.976</v>
      </c>
      <c r="H346" s="108">
        <f t="shared" si="66"/>
        <v>851.94600000000003</v>
      </c>
      <c r="I346" s="108">
        <f t="shared" si="66"/>
        <v>844.74599999999998</v>
      </c>
      <c r="J346" s="108">
        <f t="shared" si="66"/>
        <v>850.86599999999999</v>
      </c>
      <c r="K346" s="109">
        <f t="shared" si="66"/>
        <v>846.14599999999996</v>
      </c>
      <c r="L346" s="108">
        <f t="shared" si="66"/>
        <v>842.50599999999997</v>
      </c>
      <c r="M346" s="110">
        <f t="shared" si="66"/>
        <v>837.74599999999998</v>
      </c>
      <c r="N346" s="109">
        <f t="shared" si="66"/>
        <v>840.21600000000001</v>
      </c>
      <c r="O346" s="108">
        <f t="shared" si="66"/>
        <v>826.39599999999996</v>
      </c>
      <c r="P346" s="110">
        <f t="shared" si="66"/>
        <v>845.37599999999998</v>
      </c>
      <c r="Q346" s="111">
        <f t="shared" si="66"/>
        <v>859.846</v>
      </c>
      <c r="R346" s="108">
        <f t="shared" si="66"/>
        <v>857.35599999999999</v>
      </c>
      <c r="S346" s="111">
        <f t="shared" si="66"/>
        <v>857.58600000000001</v>
      </c>
      <c r="T346" s="108">
        <f t="shared" si="66"/>
        <v>854.85599999999999</v>
      </c>
      <c r="U346" s="107">
        <f t="shared" si="66"/>
        <v>809.51599999999996</v>
      </c>
      <c r="V346" s="107">
        <f t="shared" si="66"/>
        <v>830.90599999999995</v>
      </c>
      <c r="W346" s="107">
        <f t="shared" si="66"/>
        <v>826.20600000000002</v>
      </c>
      <c r="X346" s="107">
        <f t="shared" si="66"/>
        <v>843.76599999999996</v>
      </c>
      <c r="Y346" s="112">
        <f t="shared" si="66"/>
        <v>842.35599999999999</v>
      </c>
    </row>
    <row r="347" spans="1:25" s="65" customFormat="1" ht="18.75" hidden="1" customHeight="1" outlineLevel="1">
      <c r="A347" s="59" t="s">
        <v>8</v>
      </c>
      <c r="B347" s="73">
        <f ca="1">'октябрь (3 цк)'!B347</f>
        <v>724.78</v>
      </c>
      <c r="C347" s="73">
        <f ca="1">'октябрь (3 цк)'!C347</f>
        <v>705.85</v>
      </c>
      <c r="D347" s="73">
        <f ca="1">'октябрь (3 цк)'!D347</f>
        <v>706.12</v>
      </c>
      <c r="E347" s="73">
        <f ca="1">'октябрь (3 цк)'!E347</f>
        <v>725.06</v>
      </c>
      <c r="F347" s="73">
        <f ca="1">'октябрь (3 цк)'!F347</f>
        <v>730.17</v>
      </c>
      <c r="G347" s="73">
        <f ca="1">'октябрь (3 цк)'!G347</f>
        <v>729.85</v>
      </c>
      <c r="H347" s="73">
        <f ca="1">'октябрь (3 цк)'!H347</f>
        <v>729.82</v>
      </c>
      <c r="I347" s="73">
        <f ca="1">'октябрь (3 цк)'!I347</f>
        <v>722.62</v>
      </c>
      <c r="J347" s="73">
        <f ca="1">'октябрь (3 цк)'!J347</f>
        <v>728.74</v>
      </c>
      <c r="K347" s="73">
        <f ca="1">'октябрь (3 цк)'!K347</f>
        <v>724.02</v>
      </c>
      <c r="L347" s="73">
        <f ca="1">'октябрь (3 цк)'!L347</f>
        <v>720.38</v>
      </c>
      <c r="M347" s="73">
        <f ca="1">'октябрь (3 цк)'!M347</f>
        <v>715.62</v>
      </c>
      <c r="N347" s="73">
        <f ca="1">'октябрь (3 цк)'!N347</f>
        <v>718.09</v>
      </c>
      <c r="O347" s="73">
        <f ca="1">'октябрь (3 цк)'!O347</f>
        <v>704.27</v>
      </c>
      <c r="P347" s="73">
        <f ca="1">'октябрь (3 цк)'!P347</f>
        <v>723.25</v>
      </c>
      <c r="Q347" s="73">
        <f ca="1">'октябрь (3 цк)'!Q347</f>
        <v>737.72</v>
      </c>
      <c r="R347" s="73">
        <f ca="1">'октябрь (3 цк)'!R347</f>
        <v>735.23</v>
      </c>
      <c r="S347" s="73">
        <f ca="1">'октябрь (3 цк)'!S347</f>
        <v>735.46</v>
      </c>
      <c r="T347" s="73">
        <f ca="1">'октябрь (3 цк)'!T347</f>
        <v>732.73</v>
      </c>
      <c r="U347" s="73">
        <f ca="1">'октябрь (3 цк)'!U347</f>
        <v>687.39</v>
      </c>
      <c r="V347" s="73">
        <f ca="1">'октябрь (3 цк)'!V347</f>
        <v>708.78</v>
      </c>
      <c r="W347" s="73">
        <f ca="1">'октябрь (3 цк)'!W347</f>
        <v>704.08</v>
      </c>
      <c r="X347" s="73">
        <f ca="1">'октябрь (3 цк)'!X347</f>
        <v>721.64</v>
      </c>
      <c r="Y347" s="73">
        <f ca="1">'октябрь (3 цк)'!Y347</f>
        <v>720.23</v>
      </c>
    </row>
    <row r="348" spans="1:25" s="65" customFormat="1" ht="18.75" hidden="1" customHeight="1" outlineLevel="1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hidden="1" customHeight="1" outlineLevel="1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hidden="1" customHeight="1" outlineLevel="1" thickBot="1">
      <c r="A350" s="6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collapsed="1" thickBot="1">
      <c r="A351" s="117">
        <v>6</v>
      </c>
      <c r="B351" s="106">
        <f t="shared" ref="B351:Y351" si="67">SUM(B352:B355)</f>
        <v>765.00599999999997</v>
      </c>
      <c r="C351" s="107">
        <f t="shared" si="67"/>
        <v>745.76599999999996</v>
      </c>
      <c r="D351" s="107">
        <f t="shared" si="67"/>
        <v>751.68599999999992</v>
      </c>
      <c r="E351" s="108">
        <f t="shared" si="67"/>
        <v>761.17599999999993</v>
      </c>
      <c r="F351" s="108">
        <f t="shared" si="67"/>
        <v>762.43599999999992</v>
      </c>
      <c r="G351" s="108">
        <f t="shared" si="67"/>
        <v>761.91599999999994</v>
      </c>
      <c r="H351" s="108">
        <f t="shared" si="67"/>
        <v>771.07600000000002</v>
      </c>
      <c r="I351" s="108">
        <f t="shared" si="67"/>
        <v>760.32600000000002</v>
      </c>
      <c r="J351" s="108">
        <f t="shared" si="67"/>
        <v>763.77599999999995</v>
      </c>
      <c r="K351" s="109">
        <f t="shared" si="67"/>
        <v>765.03599999999994</v>
      </c>
      <c r="L351" s="108">
        <f t="shared" si="67"/>
        <v>763.14599999999996</v>
      </c>
      <c r="M351" s="110">
        <f t="shared" si="67"/>
        <v>763.37599999999998</v>
      </c>
      <c r="N351" s="109">
        <f t="shared" si="67"/>
        <v>764.44600000000003</v>
      </c>
      <c r="O351" s="108">
        <f t="shared" si="67"/>
        <v>743.096</v>
      </c>
      <c r="P351" s="110">
        <f t="shared" si="67"/>
        <v>757.21600000000001</v>
      </c>
      <c r="Q351" s="111">
        <f t="shared" si="67"/>
        <v>770.77599999999995</v>
      </c>
      <c r="R351" s="108">
        <f t="shared" si="67"/>
        <v>766.28599999999994</v>
      </c>
      <c r="S351" s="111">
        <f t="shared" si="67"/>
        <v>767.57600000000002</v>
      </c>
      <c r="T351" s="108">
        <f t="shared" si="67"/>
        <v>766.18599999999992</v>
      </c>
      <c r="U351" s="107">
        <f t="shared" si="67"/>
        <v>755.846</v>
      </c>
      <c r="V351" s="107">
        <f t="shared" si="67"/>
        <v>763.62599999999998</v>
      </c>
      <c r="W351" s="107">
        <f t="shared" si="67"/>
        <v>771.55599999999993</v>
      </c>
      <c r="X351" s="107">
        <f t="shared" si="67"/>
        <v>774.80599999999993</v>
      </c>
      <c r="Y351" s="112">
        <f t="shared" si="67"/>
        <v>773.16599999999994</v>
      </c>
    </row>
    <row r="352" spans="1:25" s="65" customFormat="1" ht="18.75" hidden="1" customHeight="1" outlineLevel="1">
      <c r="A352" s="59" t="s">
        <v>8</v>
      </c>
      <c r="B352" s="73">
        <f ca="1">'октябрь (3 цк)'!B352</f>
        <v>642.88</v>
      </c>
      <c r="C352" s="73">
        <f ca="1">'октябрь (3 цк)'!C352</f>
        <v>623.64</v>
      </c>
      <c r="D352" s="73">
        <f ca="1">'октябрь (3 цк)'!D352</f>
        <v>629.55999999999995</v>
      </c>
      <c r="E352" s="73">
        <f ca="1">'октябрь (3 цк)'!E352</f>
        <v>639.04999999999995</v>
      </c>
      <c r="F352" s="73">
        <f ca="1">'октябрь (3 цк)'!F352</f>
        <v>640.30999999999995</v>
      </c>
      <c r="G352" s="73">
        <f ca="1">'октябрь (3 цк)'!G352</f>
        <v>639.79</v>
      </c>
      <c r="H352" s="73">
        <f ca="1">'октябрь (3 цк)'!H352</f>
        <v>648.95000000000005</v>
      </c>
      <c r="I352" s="73">
        <f ca="1">'октябрь (3 цк)'!I352</f>
        <v>638.20000000000005</v>
      </c>
      <c r="J352" s="73">
        <f ca="1">'октябрь (3 цк)'!J352</f>
        <v>641.65</v>
      </c>
      <c r="K352" s="73">
        <f ca="1">'октябрь (3 цк)'!K352</f>
        <v>642.91</v>
      </c>
      <c r="L352" s="73">
        <f ca="1">'октябрь (3 цк)'!L352</f>
        <v>641.02</v>
      </c>
      <c r="M352" s="73">
        <f ca="1">'октябрь (3 цк)'!M352</f>
        <v>641.25</v>
      </c>
      <c r="N352" s="73">
        <f ca="1">'октябрь (3 цк)'!N352</f>
        <v>642.32000000000005</v>
      </c>
      <c r="O352" s="73">
        <f ca="1">'октябрь (3 цк)'!O352</f>
        <v>620.97</v>
      </c>
      <c r="P352" s="73">
        <f ca="1">'октябрь (3 цк)'!P352</f>
        <v>635.09</v>
      </c>
      <c r="Q352" s="73">
        <f ca="1">'октябрь (3 цк)'!Q352</f>
        <v>648.65</v>
      </c>
      <c r="R352" s="73">
        <f ca="1">'октябрь (3 цк)'!R352</f>
        <v>644.16</v>
      </c>
      <c r="S352" s="73">
        <f ca="1">'октябрь (3 цк)'!S352</f>
        <v>645.45000000000005</v>
      </c>
      <c r="T352" s="73">
        <f ca="1">'октябрь (3 цк)'!T352</f>
        <v>644.05999999999995</v>
      </c>
      <c r="U352" s="73">
        <f ca="1">'октябрь (3 цк)'!U352</f>
        <v>633.72</v>
      </c>
      <c r="V352" s="73">
        <f ca="1">'октябрь (3 цк)'!V352</f>
        <v>641.5</v>
      </c>
      <c r="W352" s="73">
        <f ca="1">'октябрь (3 цк)'!W352</f>
        <v>649.42999999999995</v>
      </c>
      <c r="X352" s="73">
        <f ca="1">'октябрь (3 цк)'!X352</f>
        <v>652.67999999999995</v>
      </c>
      <c r="Y352" s="73">
        <f ca="1">'октябрь (3 цк)'!Y352</f>
        <v>651.04</v>
      </c>
    </row>
    <row r="353" spans="1:25" s="65" customFormat="1" ht="18.75" hidden="1" customHeight="1" outlineLevel="1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hidden="1" customHeight="1" outlineLevel="1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hidden="1" customHeight="1" outlineLevel="1" thickBot="1">
      <c r="A355" s="6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collapsed="1" thickBot="1">
      <c r="A356" s="114">
        <v>7</v>
      </c>
      <c r="B356" s="106">
        <f t="shared" ref="B356:Y356" si="68">SUM(B357:B360)</f>
        <v>738.79599999999994</v>
      </c>
      <c r="C356" s="107">
        <f t="shared" si="68"/>
        <v>720.29599999999994</v>
      </c>
      <c r="D356" s="107">
        <f t="shared" si="68"/>
        <v>719.71600000000001</v>
      </c>
      <c r="E356" s="108">
        <f t="shared" si="68"/>
        <v>726.57600000000002</v>
      </c>
      <c r="F356" s="108">
        <f t="shared" si="68"/>
        <v>727.596</v>
      </c>
      <c r="G356" s="108">
        <f t="shared" si="68"/>
        <v>725.476</v>
      </c>
      <c r="H356" s="108">
        <f t="shared" si="68"/>
        <v>730.25599999999997</v>
      </c>
      <c r="I356" s="108">
        <f t="shared" si="68"/>
        <v>716.50599999999997</v>
      </c>
      <c r="J356" s="108">
        <f t="shared" si="68"/>
        <v>722.39599999999996</v>
      </c>
      <c r="K356" s="109">
        <f t="shared" si="68"/>
        <v>723.83600000000001</v>
      </c>
      <c r="L356" s="108">
        <f t="shared" si="68"/>
        <v>726.46600000000001</v>
      </c>
      <c r="M356" s="110">
        <f t="shared" si="68"/>
        <v>723.95600000000002</v>
      </c>
      <c r="N356" s="109">
        <f t="shared" si="68"/>
        <v>721.596</v>
      </c>
      <c r="O356" s="108">
        <f t="shared" si="68"/>
        <v>712.12599999999998</v>
      </c>
      <c r="P356" s="110">
        <f t="shared" si="68"/>
        <v>698.62599999999998</v>
      </c>
      <c r="Q356" s="111">
        <f t="shared" si="68"/>
        <v>706.29599999999994</v>
      </c>
      <c r="R356" s="108">
        <f t="shared" si="68"/>
        <v>707.54599999999994</v>
      </c>
      <c r="S356" s="111">
        <f t="shared" si="68"/>
        <v>709.68599999999992</v>
      </c>
      <c r="T356" s="108">
        <f t="shared" si="68"/>
        <v>707.35599999999999</v>
      </c>
      <c r="U356" s="107">
        <f t="shared" si="68"/>
        <v>693.65599999999995</v>
      </c>
      <c r="V356" s="107">
        <f t="shared" si="68"/>
        <v>696.85599999999999</v>
      </c>
      <c r="W356" s="107">
        <f t="shared" si="68"/>
        <v>703.05599999999993</v>
      </c>
      <c r="X356" s="107">
        <f t="shared" si="68"/>
        <v>709.10599999999999</v>
      </c>
      <c r="Y356" s="112">
        <f t="shared" si="68"/>
        <v>715.976</v>
      </c>
    </row>
    <row r="357" spans="1:25" s="65" customFormat="1" ht="18.75" hidden="1" customHeight="1" outlineLevel="1">
      <c r="A357" s="59" t="s">
        <v>8</v>
      </c>
      <c r="B357" s="73">
        <f ca="1">'октябрь (3 цк)'!B357</f>
        <v>616.66999999999996</v>
      </c>
      <c r="C357" s="73">
        <f ca="1">'октябрь (3 цк)'!C357</f>
        <v>598.16999999999996</v>
      </c>
      <c r="D357" s="73">
        <f ca="1">'октябрь (3 цк)'!D357</f>
        <v>597.59</v>
      </c>
      <c r="E357" s="73">
        <f ca="1">'октябрь (3 цк)'!E357</f>
        <v>604.45000000000005</v>
      </c>
      <c r="F357" s="73">
        <f ca="1">'октябрь (3 цк)'!F357</f>
        <v>605.47</v>
      </c>
      <c r="G357" s="73">
        <f ca="1">'октябрь (3 цк)'!G357</f>
        <v>603.35</v>
      </c>
      <c r="H357" s="73">
        <f ca="1">'октябрь (3 цк)'!H357</f>
        <v>608.13</v>
      </c>
      <c r="I357" s="73">
        <f ca="1">'октябрь (3 цк)'!I357</f>
        <v>594.38</v>
      </c>
      <c r="J357" s="73">
        <f ca="1">'октябрь (3 цк)'!J357</f>
        <v>600.27</v>
      </c>
      <c r="K357" s="73">
        <f ca="1">'октябрь (3 цк)'!K357</f>
        <v>601.71</v>
      </c>
      <c r="L357" s="73">
        <f ca="1">'октябрь (3 цк)'!L357</f>
        <v>604.34</v>
      </c>
      <c r="M357" s="73">
        <f ca="1">'октябрь (3 цк)'!M357</f>
        <v>601.83000000000004</v>
      </c>
      <c r="N357" s="73">
        <f ca="1">'октябрь (3 цк)'!N357</f>
        <v>599.47</v>
      </c>
      <c r="O357" s="73">
        <f ca="1">'октябрь (3 цк)'!O357</f>
        <v>590</v>
      </c>
      <c r="P357" s="73">
        <f ca="1">'октябрь (3 цк)'!P357</f>
        <v>576.5</v>
      </c>
      <c r="Q357" s="73">
        <f ca="1">'октябрь (3 цк)'!Q357</f>
        <v>584.16999999999996</v>
      </c>
      <c r="R357" s="73">
        <f ca="1">'октябрь (3 цк)'!R357</f>
        <v>585.41999999999996</v>
      </c>
      <c r="S357" s="73">
        <f ca="1">'октябрь (3 цк)'!S357</f>
        <v>587.55999999999995</v>
      </c>
      <c r="T357" s="73">
        <f ca="1">'октябрь (3 цк)'!T357</f>
        <v>585.23</v>
      </c>
      <c r="U357" s="73">
        <f ca="1">'октябрь (3 цк)'!U357</f>
        <v>571.53</v>
      </c>
      <c r="V357" s="73">
        <f ca="1">'октябрь (3 цк)'!V357</f>
        <v>574.73</v>
      </c>
      <c r="W357" s="73">
        <f ca="1">'октябрь (3 цк)'!W357</f>
        <v>580.92999999999995</v>
      </c>
      <c r="X357" s="73">
        <f ca="1">'октябрь (3 цк)'!X357</f>
        <v>586.98</v>
      </c>
      <c r="Y357" s="73">
        <f ca="1">'октябрь (3 цк)'!Y357</f>
        <v>593.85</v>
      </c>
    </row>
    <row r="358" spans="1:25" s="65" customFormat="1" ht="18.75" hidden="1" customHeight="1" outlineLevel="1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hidden="1" customHeight="1" outlineLevel="1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hidden="1" customHeight="1" outlineLevel="1" thickBot="1">
      <c r="A360" s="6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collapsed="1" thickBot="1">
      <c r="A361" s="117">
        <v>8</v>
      </c>
      <c r="B361" s="106">
        <f t="shared" ref="B361:Y361" si="69">SUM(B362:B365)</f>
        <v>797.57600000000002</v>
      </c>
      <c r="C361" s="107">
        <f t="shared" si="69"/>
        <v>781.05599999999993</v>
      </c>
      <c r="D361" s="107">
        <f t="shared" si="69"/>
        <v>787.80599999999993</v>
      </c>
      <c r="E361" s="108">
        <f t="shared" si="69"/>
        <v>804.23599999999999</v>
      </c>
      <c r="F361" s="108">
        <f t="shared" si="69"/>
        <v>814.226</v>
      </c>
      <c r="G361" s="108">
        <f t="shared" si="69"/>
        <v>806.55599999999993</v>
      </c>
      <c r="H361" s="108">
        <f t="shared" si="69"/>
        <v>808.51599999999996</v>
      </c>
      <c r="I361" s="108">
        <f t="shared" si="69"/>
        <v>795.87599999999998</v>
      </c>
      <c r="J361" s="108">
        <f t="shared" si="69"/>
        <v>801.66599999999994</v>
      </c>
      <c r="K361" s="109">
        <f t="shared" si="69"/>
        <v>804.60599999999999</v>
      </c>
      <c r="L361" s="108">
        <f t="shared" si="69"/>
        <v>802.15599999999995</v>
      </c>
      <c r="M361" s="110">
        <f t="shared" si="69"/>
        <v>800.26599999999996</v>
      </c>
      <c r="N361" s="109">
        <f t="shared" si="69"/>
        <v>787.60599999999999</v>
      </c>
      <c r="O361" s="108">
        <f t="shared" si="69"/>
        <v>773.46600000000001</v>
      </c>
      <c r="P361" s="110">
        <f t="shared" si="69"/>
        <v>786.50599999999997</v>
      </c>
      <c r="Q361" s="111">
        <f t="shared" si="69"/>
        <v>800.67599999999993</v>
      </c>
      <c r="R361" s="108">
        <f t="shared" si="69"/>
        <v>800.13599999999997</v>
      </c>
      <c r="S361" s="111">
        <f t="shared" si="69"/>
        <v>797.94600000000003</v>
      </c>
      <c r="T361" s="108">
        <f t="shared" si="69"/>
        <v>795.83600000000001</v>
      </c>
      <c r="U361" s="107">
        <f t="shared" si="69"/>
        <v>783.846</v>
      </c>
      <c r="V361" s="107">
        <f t="shared" si="69"/>
        <v>790.03599999999994</v>
      </c>
      <c r="W361" s="107">
        <f t="shared" si="69"/>
        <v>793.92599999999993</v>
      </c>
      <c r="X361" s="107">
        <f t="shared" si="69"/>
        <v>799.45600000000002</v>
      </c>
      <c r="Y361" s="112">
        <f t="shared" si="69"/>
        <v>804.95600000000002</v>
      </c>
    </row>
    <row r="362" spans="1:25" s="65" customFormat="1" ht="18.75" hidden="1" customHeight="1" outlineLevel="1">
      <c r="A362" s="59" t="s">
        <v>8</v>
      </c>
      <c r="B362" s="73">
        <f ca="1">'октябрь (3 цк)'!B362</f>
        <v>675.45</v>
      </c>
      <c r="C362" s="73">
        <f ca="1">'октябрь (3 цк)'!C362</f>
        <v>658.93</v>
      </c>
      <c r="D362" s="73">
        <f ca="1">'октябрь (3 цк)'!D362</f>
        <v>665.68</v>
      </c>
      <c r="E362" s="73">
        <f ca="1">'октябрь (3 цк)'!E362</f>
        <v>682.11</v>
      </c>
      <c r="F362" s="73">
        <f ca="1">'октябрь (3 цк)'!F362</f>
        <v>692.1</v>
      </c>
      <c r="G362" s="73">
        <f ca="1">'октябрь (3 цк)'!G362</f>
        <v>684.43</v>
      </c>
      <c r="H362" s="73">
        <f ca="1">'октябрь (3 цк)'!H362</f>
        <v>686.39</v>
      </c>
      <c r="I362" s="73">
        <f ca="1">'октябрь (3 цк)'!I362</f>
        <v>673.75</v>
      </c>
      <c r="J362" s="73">
        <f ca="1">'октябрь (3 цк)'!J362</f>
        <v>679.54</v>
      </c>
      <c r="K362" s="73">
        <f ca="1">'октябрь (3 цк)'!K362</f>
        <v>682.48</v>
      </c>
      <c r="L362" s="73">
        <f ca="1">'октябрь (3 цк)'!L362</f>
        <v>680.03</v>
      </c>
      <c r="M362" s="73">
        <f ca="1">'октябрь (3 цк)'!M362</f>
        <v>678.14</v>
      </c>
      <c r="N362" s="73">
        <f ca="1">'октябрь (3 цк)'!N362</f>
        <v>665.48</v>
      </c>
      <c r="O362" s="73">
        <f ca="1">'октябрь (3 цк)'!O362</f>
        <v>651.34</v>
      </c>
      <c r="P362" s="73">
        <f ca="1">'октябрь (3 цк)'!P362</f>
        <v>664.38</v>
      </c>
      <c r="Q362" s="73">
        <f ca="1">'октябрь (3 цк)'!Q362</f>
        <v>678.55</v>
      </c>
      <c r="R362" s="73">
        <f ca="1">'октябрь (3 цк)'!R362</f>
        <v>678.01</v>
      </c>
      <c r="S362" s="73">
        <f ca="1">'октябрь (3 цк)'!S362</f>
        <v>675.82</v>
      </c>
      <c r="T362" s="73">
        <f ca="1">'октябрь (3 цк)'!T362</f>
        <v>673.71</v>
      </c>
      <c r="U362" s="73">
        <f ca="1">'октябрь (3 цк)'!U362</f>
        <v>661.72</v>
      </c>
      <c r="V362" s="73">
        <f ca="1">'октябрь (3 цк)'!V362</f>
        <v>667.91</v>
      </c>
      <c r="W362" s="73">
        <f ca="1">'октябрь (3 цк)'!W362</f>
        <v>671.8</v>
      </c>
      <c r="X362" s="73">
        <f ca="1">'октябрь (3 цк)'!X362</f>
        <v>677.33</v>
      </c>
      <c r="Y362" s="73">
        <f ca="1">'октябрь (3 цк)'!Y362</f>
        <v>682.83</v>
      </c>
    </row>
    <row r="363" spans="1:25" s="65" customFormat="1" ht="18.75" hidden="1" customHeight="1" outlineLevel="1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hidden="1" customHeight="1" outlineLevel="1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hidden="1" customHeight="1" outlineLevel="1" thickBot="1">
      <c r="A365" s="6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collapsed="1" thickBot="1">
      <c r="A366" s="114">
        <v>9</v>
      </c>
      <c r="B366" s="106">
        <f t="shared" ref="B366:Y366" si="70">SUM(B367:B370)</f>
        <v>820.03599999999994</v>
      </c>
      <c r="C366" s="107">
        <f t="shared" si="70"/>
        <v>805.94600000000003</v>
      </c>
      <c r="D366" s="107">
        <f t="shared" si="70"/>
        <v>801.96600000000001</v>
      </c>
      <c r="E366" s="108">
        <f t="shared" si="70"/>
        <v>822.77599999999995</v>
      </c>
      <c r="F366" s="108">
        <f t="shared" si="70"/>
        <v>833.64599999999996</v>
      </c>
      <c r="G366" s="108">
        <f t="shared" si="70"/>
        <v>828.81600000000003</v>
      </c>
      <c r="H366" s="108">
        <f t="shared" si="70"/>
        <v>835.65599999999995</v>
      </c>
      <c r="I366" s="108">
        <f t="shared" si="70"/>
        <v>815.48599999999999</v>
      </c>
      <c r="J366" s="108">
        <f t="shared" si="70"/>
        <v>824.29599999999994</v>
      </c>
      <c r="K366" s="109">
        <f t="shared" si="70"/>
        <v>825.00599999999997</v>
      </c>
      <c r="L366" s="108">
        <f t="shared" si="70"/>
        <v>828.26599999999996</v>
      </c>
      <c r="M366" s="110">
        <f t="shared" si="70"/>
        <v>825.33600000000001</v>
      </c>
      <c r="N366" s="109">
        <f t="shared" si="70"/>
        <v>824.64599999999996</v>
      </c>
      <c r="O366" s="108">
        <f t="shared" si="70"/>
        <v>807.11599999999999</v>
      </c>
      <c r="P366" s="110">
        <f t="shared" si="70"/>
        <v>826.51599999999996</v>
      </c>
      <c r="Q366" s="111">
        <f t="shared" si="70"/>
        <v>843.23599999999999</v>
      </c>
      <c r="R366" s="108">
        <f t="shared" si="70"/>
        <v>842.54599999999994</v>
      </c>
      <c r="S366" s="111">
        <f t="shared" si="70"/>
        <v>844.14599999999996</v>
      </c>
      <c r="T366" s="108">
        <f t="shared" si="70"/>
        <v>837.50599999999997</v>
      </c>
      <c r="U366" s="107">
        <f t="shared" si="70"/>
        <v>815.30599999999993</v>
      </c>
      <c r="V366" s="107">
        <f t="shared" si="70"/>
        <v>817.12599999999998</v>
      </c>
      <c r="W366" s="107">
        <f t="shared" si="70"/>
        <v>826.13599999999997</v>
      </c>
      <c r="X366" s="107">
        <f t="shared" si="70"/>
        <v>826.28599999999994</v>
      </c>
      <c r="Y366" s="112">
        <f t="shared" si="70"/>
        <v>814.096</v>
      </c>
    </row>
    <row r="367" spans="1:25" s="65" customFormat="1" ht="18.75" hidden="1" customHeight="1" outlineLevel="1">
      <c r="A367" s="59" t="s">
        <v>8</v>
      </c>
      <c r="B367" s="73">
        <f ca="1">'октябрь (3 цк)'!B367</f>
        <v>697.91</v>
      </c>
      <c r="C367" s="73">
        <f ca="1">'октябрь (3 цк)'!C367</f>
        <v>683.82</v>
      </c>
      <c r="D367" s="73">
        <f ca="1">'октябрь (3 цк)'!D367</f>
        <v>679.84</v>
      </c>
      <c r="E367" s="73">
        <f ca="1">'октябрь (3 цк)'!E367</f>
        <v>700.65</v>
      </c>
      <c r="F367" s="73">
        <f ca="1">'октябрь (3 цк)'!F367</f>
        <v>711.52</v>
      </c>
      <c r="G367" s="73">
        <f ca="1">'октябрь (3 цк)'!G367</f>
        <v>706.69</v>
      </c>
      <c r="H367" s="73">
        <f ca="1">'октябрь (3 цк)'!H367</f>
        <v>713.53</v>
      </c>
      <c r="I367" s="73">
        <f ca="1">'октябрь (3 цк)'!I367</f>
        <v>693.36</v>
      </c>
      <c r="J367" s="73">
        <f ca="1">'октябрь (3 цк)'!J367</f>
        <v>702.17</v>
      </c>
      <c r="K367" s="73">
        <f ca="1">'октябрь (3 цк)'!K367</f>
        <v>702.88</v>
      </c>
      <c r="L367" s="73">
        <f ca="1">'октябрь (3 цк)'!L367</f>
        <v>706.14</v>
      </c>
      <c r="M367" s="73">
        <f ca="1">'октябрь (3 цк)'!M367</f>
        <v>703.21</v>
      </c>
      <c r="N367" s="73">
        <f ca="1">'октябрь (3 цк)'!N367</f>
        <v>702.52</v>
      </c>
      <c r="O367" s="73">
        <f ca="1">'октябрь (3 цк)'!O367</f>
        <v>684.99</v>
      </c>
      <c r="P367" s="73">
        <f ca="1">'октябрь (3 цк)'!P367</f>
        <v>704.39</v>
      </c>
      <c r="Q367" s="73">
        <f ca="1">'октябрь (3 цк)'!Q367</f>
        <v>721.11</v>
      </c>
      <c r="R367" s="73">
        <f ca="1">'октябрь (3 цк)'!R367</f>
        <v>720.42</v>
      </c>
      <c r="S367" s="73">
        <f ca="1">'октябрь (3 цк)'!S367</f>
        <v>722.02</v>
      </c>
      <c r="T367" s="73">
        <f ca="1">'октябрь (3 цк)'!T367</f>
        <v>715.38</v>
      </c>
      <c r="U367" s="73">
        <f ca="1">'октябрь (3 цк)'!U367</f>
        <v>693.18</v>
      </c>
      <c r="V367" s="73">
        <f ca="1">'октябрь (3 цк)'!V367</f>
        <v>695</v>
      </c>
      <c r="W367" s="73">
        <f ca="1">'октябрь (3 цк)'!W367</f>
        <v>704.01</v>
      </c>
      <c r="X367" s="73">
        <f ca="1">'октябрь (3 цк)'!X367</f>
        <v>704.16</v>
      </c>
      <c r="Y367" s="73">
        <f ca="1">'октябрь (3 цк)'!Y367</f>
        <v>691.97</v>
      </c>
    </row>
    <row r="368" spans="1:25" s="65" customFormat="1" ht="18.75" hidden="1" customHeight="1" outlineLevel="1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hidden="1" customHeight="1" outlineLevel="1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hidden="1" customHeight="1" outlineLevel="1" thickBot="1">
      <c r="A370" s="6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collapsed="1" thickBot="1">
      <c r="A371" s="117">
        <v>10</v>
      </c>
      <c r="B371" s="106">
        <f t="shared" ref="B371:Y371" si="71">SUM(B372:B375)</f>
        <v>841.83600000000001</v>
      </c>
      <c r="C371" s="107">
        <f t="shared" si="71"/>
        <v>792.53599999999994</v>
      </c>
      <c r="D371" s="107">
        <f t="shared" si="71"/>
        <v>808.90599999999995</v>
      </c>
      <c r="E371" s="108">
        <f t="shared" si="71"/>
        <v>832.35599999999999</v>
      </c>
      <c r="F371" s="108">
        <f t="shared" si="71"/>
        <v>826.17599999999993</v>
      </c>
      <c r="G371" s="108">
        <f t="shared" si="71"/>
        <v>831.67599999999993</v>
      </c>
      <c r="H371" s="108">
        <f t="shared" si="71"/>
        <v>832.65599999999995</v>
      </c>
      <c r="I371" s="108">
        <f t="shared" si="71"/>
        <v>819.33600000000001</v>
      </c>
      <c r="J371" s="108">
        <f t="shared" si="71"/>
        <v>824.06600000000003</v>
      </c>
      <c r="K371" s="109">
        <f t="shared" si="71"/>
        <v>823.71600000000001</v>
      </c>
      <c r="L371" s="108">
        <f t="shared" si="71"/>
        <v>826.50599999999997</v>
      </c>
      <c r="M371" s="110">
        <f t="shared" si="71"/>
        <v>828.95600000000002</v>
      </c>
      <c r="N371" s="109">
        <f t="shared" si="71"/>
        <v>829.71600000000001</v>
      </c>
      <c r="O371" s="108">
        <f t="shared" si="71"/>
        <v>808.596</v>
      </c>
      <c r="P371" s="110">
        <f t="shared" si="71"/>
        <v>821.32600000000002</v>
      </c>
      <c r="Q371" s="111">
        <f t="shared" si="71"/>
        <v>845.32600000000002</v>
      </c>
      <c r="R371" s="108">
        <f t="shared" si="71"/>
        <v>845.95600000000002</v>
      </c>
      <c r="S371" s="111">
        <f t="shared" si="71"/>
        <v>832.18599999999992</v>
      </c>
      <c r="T371" s="108">
        <f t="shared" si="71"/>
        <v>831.726</v>
      </c>
      <c r="U371" s="107">
        <f t="shared" si="71"/>
        <v>819.88599999999997</v>
      </c>
      <c r="V371" s="107">
        <f t="shared" si="71"/>
        <v>822.41599999999994</v>
      </c>
      <c r="W371" s="107">
        <f t="shared" si="71"/>
        <v>825.23599999999999</v>
      </c>
      <c r="X371" s="107">
        <f t="shared" si="71"/>
        <v>829.28599999999994</v>
      </c>
      <c r="Y371" s="112">
        <f t="shared" si="71"/>
        <v>820.476</v>
      </c>
    </row>
    <row r="372" spans="1:25" s="65" customFormat="1" ht="18.75" hidden="1" customHeight="1" outlineLevel="1">
      <c r="A372" s="59" t="s">
        <v>8</v>
      </c>
      <c r="B372" s="73">
        <f ca="1">'октябрь (3 цк)'!B372</f>
        <v>719.71</v>
      </c>
      <c r="C372" s="73">
        <f ca="1">'октябрь (3 цк)'!C372</f>
        <v>670.41</v>
      </c>
      <c r="D372" s="73">
        <f ca="1">'октябрь (3 цк)'!D372</f>
        <v>686.78</v>
      </c>
      <c r="E372" s="73">
        <f ca="1">'октябрь (3 цк)'!E372</f>
        <v>710.23</v>
      </c>
      <c r="F372" s="73">
        <f ca="1">'октябрь (3 цк)'!F372</f>
        <v>704.05</v>
      </c>
      <c r="G372" s="73">
        <f ca="1">'октябрь (3 цк)'!G372</f>
        <v>709.55</v>
      </c>
      <c r="H372" s="73">
        <f ca="1">'октябрь (3 цк)'!H372</f>
        <v>710.53</v>
      </c>
      <c r="I372" s="73">
        <f ca="1">'октябрь (3 цк)'!I372</f>
        <v>697.21</v>
      </c>
      <c r="J372" s="73">
        <f ca="1">'октябрь (3 цк)'!J372</f>
        <v>701.94</v>
      </c>
      <c r="K372" s="73">
        <f ca="1">'октябрь (3 цк)'!K372</f>
        <v>701.59</v>
      </c>
      <c r="L372" s="73">
        <f ca="1">'октябрь (3 цк)'!L372</f>
        <v>704.38</v>
      </c>
      <c r="M372" s="73">
        <f ca="1">'октябрь (3 цк)'!M372</f>
        <v>706.83</v>
      </c>
      <c r="N372" s="73">
        <f ca="1">'октябрь (3 цк)'!N372</f>
        <v>707.59</v>
      </c>
      <c r="O372" s="73">
        <f ca="1">'октябрь (3 цк)'!O372</f>
        <v>686.47</v>
      </c>
      <c r="P372" s="73">
        <f ca="1">'октябрь (3 цк)'!P372</f>
        <v>699.2</v>
      </c>
      <c r="Q372" s="73">
        <f ca="1">'октябрь (3 цк)'!Q372</f>
        <v>723.2</v>
      </c>
      <c r="R372" s="73">
        <f ca="1">'октябрь (3 цк)'!R372</f>
        <v>723.83</v>
      </c>
      <c r="S372" s="73">
        <f ca="1">'октябрь (3 цк)'!S372</f>
        <v>710.06</v>
      </c>
      <c r="T372" s="73">
        <f ca="1">'октябрь (3 цк)'!T372</f>
        <v>709.6</v>
      </c>
      <c r="U372" s="73">
        <f ca="1">'октябрь (3 цк)'!U372</f>
        <v>697.76</v>
      </c>
      <c r="V372" s="73">
        <f ca="1">'октябрь (3 цк)'!V372</f>
        <v>700.29</v>
      </c>
      <c r="W372" s="73">
        <f ca="1">'октябрь (3 цк)'!W372</f>
        <v>703.11</v>
      </c>
      <c r="X372" s="73">
        <f ca="1">'октябрь (3 цк)'!X372</f>
        <v>707.16</v>
      </c>
      <c r="Y372" s="73">
        <f ca="1">'октябрь (3 цк)'!Y372</f>
        <v>698.35</v>
      </c>
    </row>
    <row r="373" spans="1:25" s="65" customFormat="1" ht="18.75" hidden="1" customHeight="1" outlineLevel="1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hidden="1" customHeight="1" outlineLevel="1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hidden="1" customHeight="1" outlineLevel="1" thickBot="1">
      <c r="A375" s="6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collapsed="1" thickBot="1">
      <c r="A376" s="114">
        <v>11</v>
      </c>
      <c r="B376" s="106">
        <f t="shared" ref="B376:Y376" si="72">SUM(B377:B380)</f>
        <v>867.67599999999993</v>
      </c>
      <c r="C376" s="107">
        <f t="shared" si="72"/>
        <v>840.71600000000001</v>
      </c>
      <c r="D376" s="107">
        <f t="shared" si="72"/>
        <v>847.42599999999993</v>
      </c>
      <c r="E376" s="108">
        <f t="shared" si="72"/>
        <v>881.726</v>
      </c>
      <c r="F376" s="108">
        <f t="shared" si="72"/>
        <v>1068.8160000000003</v>
      </c>
      <c r="G376" s="108">
        <f t="shared" si="72"/>
        <v>885.70600000000002</v>
      </c>
      <c r="H376" s="108">
        <f t="shared" si="72"/>
        <v>882.46600000000001</v>
      </c>
      <c r="I376" s="108">
        <f t="shared" si="72"/>
        <v>868.38599999999997</v>
      </c>
      <c r="J376" s="108">
        <f t="shared" si="72"/>
        <v>877.66599999999994</v>
      </c>
      <c r="K376" s="109">
        <f t="shared" si="72"/>
        <v>877.78599999999994</v>
      </c>
      <c r="L376" s="108">
        <f t="shared" si="72"/>
        <v>859.83600000000001</v>
      </c>
      <c r="M376" s="110">
        <f t="shared" si="72"/>
        <v>859.75599999999997</v>
      </c>
      <c r="N376" s="109">
        <f t="shared" si="72"/>
        <v>869.18599999999992</v>
      </c>
      <c r="O376" s="108">
        <f t="shared" si="72"/>
        <v>853.31600000000003</v>
      </c>
      <c r="P376" s="110">
        <f t="shared" si="72"/>
        <v>866.57600000000002</v>
      </c>
      <c r="Q376" s="111">
        <f t="shared" si="72"/>
        <v>889.15599999999995</v>
      </c>
      <c r="R376" s="108">
        <f t="shared" si="72"/>
        <v>893.35599999999999</v>
      </c>
      <c r="S376" s="111">
        <f t="shared" si="72"/>
        <v>885.36599999999999</v>
      </c>
      <c r="T376" s="108">
        <f t="shared" si="72"/>
        <v>869.66599999999994</v>
      </c>
      <c r="U376" s="107">
        <f t="shared" si="72"/>
        <v>860.73599999999999</v>
      </c>
      <c r="V376" s="107">
        <f t="shared" si="72"/>
        <v>845.83600000000001</v>
      </c>
      <c r="W376" s="107">
        <f t="shared" si="72"/>
        <v>850.00599999999997</v>
      </c>
      <c r="X376" s="107">
        <f t="shared" si="72"/>
        <v>864.67599999999993</v>
      </c>
      <c r="Y376" s="112">
        <f t="shared" si="72"/>
        <v>876.04599999999994</v>
      </c>
    </row>
    <row r="377" spans="1:25" s="65" customFormat="1" ht="18.75" hidden="1" customHeight="1" outlineLevel="1">
      <c r="A377" s="59" t="s">
        <v>8</v>
      </c>
      <c r="B377" s="73">
        <f ca="1">'октябрь (3 цк)'!B377</f>
        <v>745.55</v>
      </c>
      <c r="C377" s="73">
        <f ca="1">'октябрь (3 цк)'!C377</f>
        <v>718.59</v>
      </c>
      <c r="D377" s="73">
        <f ca="1">'октябрь (3 цк)'!D377</f>
        <v>725.3</v>
      </c>
      <c r="E377" s="73">
        <f ca="1">'октябрь (3 цк)'!E377</f>
        <v>759.6</v>
      </c>
      <c r="F377" s="73">
        <f ca="1">'октябрь (3 цк)'!F377</f>
        <v>946.69</v>
      </c>
      <c r="G377" s="73">
        <f ca="1">'октябрь (3 цк)'!G377</f>
        <v>763.58</v>
      </c>
      <c r="H377" s="73">
        <f ca="1">'октябрь (3 цк)'!H377</f>
        <v>760.34</v>
      </c>
      <c r="I377" s="73">
        <f ca="1">'октябрь (3 цк)'!I377</f>
        <v>746.26</v>
      </c>
      <c r="J377" s="73">
        <f ca="1">'октябрь (3 цк)'!J377</f>
        <v>755.54</v>
      </c>
      <c r="K377" s="73">
        <f ca="1">'октябрь (3 цк)'!K377</f>
        <v>755.66</v>
      </c>
      <c r="L377" s="73">
        <f ca="1">'октябрь (3 цк)'!L377</f>
        <v>737.71</v>
      </c>
      <c r="M377" s="73">
        <f ca="1">'октябрь (3 цк)'!M377</f>
        <v>737.63</v>
      </c>
      <c r="N377" s="73">
        <f ca="1">'октябрь (3 цк)'!N377</f>
        <v>747.06</v>
      </c>
      <c r="O377" s="73">
        <f ca="1">'октябрь (3 цк)'!O377</f>
        <v>731.19</v>
      </c>
      <c r="P377" s="73">
        <f ca="1">'октябрь (3 цк)'!P377</f>
        <v>744.45</v>
      </c>
      <c r="Q377" s="73">
        <f ca="1">'октябрь (3 цк)'!Q377</f>
        <v>767.03</v>
      </c>
      <c r="R377" s="73">
        <f ca="1">'октябрь (3 цк)'!R377</f>
        <v>771.23</v>
      </c>
      <c r="S377" s="73">
        <f ca="1">'октябрь (3 цк)'!S377</f>
        <v>763.24</v>
      </c>
      <c r="T377" s="73">
        <f ca="1">'октябрь (3 цк)'!T377</f>
        <v>747.54</v>
      </c>
      <c r="U377" s="73">
        <f ca="1">'октябрь (3 цк)'!U377</f>
        <v>738.61</v>
      </c>
      <c r="V377" s="73">
        <f ca="1">'октябрь (3 цк)'!V377</f>
        <v>723.71</v>
      </c>
      <c r="W377" s="73">
        <f ca="1">'октябрь (3 цк)'!W377</f>
        <v>727.88</v>
      </c>
      <c r="X377" s="73">
        <f ca="1">'октябрь (3 цк)'!X377</f>
        <v>742.55</v>
      </c>
      <c r="Y377" s="73">
        <f ca="1">'октябрь (3 цк)'!Y377</f>
        <v>753.92</v>
      </c>
    </row>
    <row r="378" spans="1:25" s="65" customFormat="1" ht="18.75" hidden="1" customHeight="1" outlineLevel="1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hidden="1" customHeight="1" outlineLevel="1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hidden="1" customHeight="1" outlineLevel="1" thickBot="1">
      <c r="A380" s="6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collapsed="1" thickBot="1">
      <c r="A381" s="117">
        <v>12</v>
      </c>
      <c r="B381" s="106">
        <f t="shared" ref="B381:Y381" si="73">SUM(B382:B385)</f>
        <v>928.74599999999998</v>
      </c>
      <c r="C381" s="107">
        <f t="shared" si="73"/>
        <v>902.16599999999994</v>
      </c>
      <c r="D381" s="107">
        <f t="shared" si="73"/>
        <v>926.27599999999995</v>
      </c>
      <c r="E381" s="108">
        <f t="shared" si="73"/>
        <v>1082.6660000000002</v>
      </c>
      <c r="F381" s="108">
        <f t="shared" si="73"/>
        <v>951.99599999999998</v>
      </c>
      <c r="G381" s="108">
        <f t="shared" si="73"/>
        <v>943.90599999999995</v>
      </c>
      <c r="H381" s="108">
        <f t="shared" si="73"/>
        <v>922.846</v>
      </c>
      <c r="I381" s="108">
        <f t="shared" si="73"/>
        <v>932.69600000000003</v>
      </c>
      <c r="J381" s="108">
        <f t="shared" si="73"/>
        <v>946.93599999999992</v>
      </c>
      <c r="K381" s="109">
        <f t="shared" si="73"/>
        <v>947.81600000000003</v>
      </c>
      <c r="L381" s="108">
        <f t="shared" si="73"/>
        <v>941.61599999999999</v>
      </c>
      <c r="M381" s="110">
        <f t="shared" si="73"/>
        <v>948.17599999999993</v>
      </c>
      <c r="N381" s="109">
        <f t="shared" si="73"/>
        <v>908.66599999999994</v>
      </c>
      <c r="O381" s="108">
        <f t="shared" si="73"/>
        <v>879.71600000000001</v>
      </c>
      <c r="P381" s="110">
        <f t="shared" si="73"/>
        <v>886.18599999999992</v>
      </c>
      <c r="Q381" s="111">
        <f t="shared" si="73"/>
        <v>893.91599999999994</v>
      </c>
      <c r="R381" s="108">
        <f t="shared" si="73"/>
        <v>880.15599999999995</v>
      </c>
      <c r="S381" s="111">
        <f t="shared" si="73"/>
        <v>901.726</v>
      </c>
      <c r="T381" s="108">
        <f t="shared" si="73"/>
        <v>891.39599999999996</v>
      </c>
      <c r="U381" s="107">
        <f t="shared" si="73"/>
        <v>877.35599999999999</v>
      </c>
      <c r="V381" s="107">
        <f>SUM(V382:V385)</f>
        <v>876.86599999999999</v>
      </c>
      <c r="W381" s="107">
        <f t="shared" si="73"/>
        <v>892.29599999999994</v>
      </c>
      <c r="X381" s="107">
        <f t="shared" si="73"/>
        <v>880.14599999999996</v>
      </c>
      <c r="Y381" s="112">
        <f t="shared" si="73"/>
        <v>889.19600000000003</v>
      </c>
    </row>
    <row r="382" spans="1:25" s="65" customFormat="1" ht="18.75" customHeight="1" outlineLevel="1">
      <c r="A382" s="59" t="s">
        <v>8</v>
      </c>
      <c r="B382" s="73">
        <f ca="1">'октябрь (3 цк)'!B382</f>
        <v>806.62</v>
      </c>
      <c r="C382" s="73">
        <f ca="1">'октябрь (3 цк)'!C382</f>
        <v>780.04</v>
      </c>
      <c r="D382" s="73">
        <f ca="1">'октябрь (3 цк)'!D382</f>
        <v>804.15</v>
      </c>
      <c r="E382" s="73">
        <f ca="1">'октябрь (3 цк)'!E382</f>
        <v>960.54</v>
      </c>
      <c r="F382" s="73">
        <f ca="1">'октябрь (3 цк)'!F382</f>
        <v>829.87</v>
      </c>
      <c r="G382" s="73">
        <f ca="1">'октябрь (3 цк)'!G382</f>
        <v>821.78</v>
      </c>
      <c r="H382" s="73">
        <f ca="1">'октябрь (3 цк)'!H382</f>
        <v>800.72</v>
      </c>
      <c r="I382" s="73">
        <f ca="1">'октябрь (3 цк)'!I382</f>
        <v>810.57</v>
      </c>
      <c r="J382" s="73">
        <f ca="1">'октябрь (3 цк)'!J382</f>
        <v>824.81</v>
      </c>
      <c r="K382" s="73">
        <f ca="1">'октябрь (3 цк)'!K382</f>
        <v>825.69</v>
      </c>
      <c r="L382" s="73">
        <f ca="1">'октябрь (3 цк)'!L382</f>
        <v>819.49</v>
      </c>
      <c r="M382" s="73">
        <f ca="1">'октябрь (3 цк)'!M382</f>
        <v>826.05</v>
      </c>
      <c r="N382" s="73">
        <f ca="1">'октябрь (3 цк)'!N382</f>
        <v>786.54</v>
      </c>
      <c r="O382" s="73">
        <f ca="1">'октябрь (3 цк)'!O382</f>
        <v>757.59</v>
      </c>
      <c r="P382" s="73">
        <f ca="1">'октябрь (3 цк)'!P382</f>
        <v>764.06</v>
      </c>
      <c r="Q382" s="73">
        <f ca="1">'октябрь (3 цк)'!Q382</f>
        <v>771.79</v>
      </c>
      <c r="R382" s="73">
        <f ca="1">'октябрь (3 цк)'!R382</f>
        <v>758.03</v>
      </c>
      <c r="S382" s="73">
        <f ca="1">'октябрь (3 цк)'!S382</f>
        <v>779.6</v>
      </c>
      <c r="T382" s="73">
        <f ca="1">'октябрь (3 цк)'!T382</f>
        <v>769.27</v>
      </c>
      <c r="U382" s="73">
        <f ca="1">'октябрь (3 цк)'!U382</f>
        <v>755.23</v>
      </c>
      <c r="V382" s="234">
        <f ca="1">'октябрь (3 цк)'!V382</f>
        <v>754.74</v>
      </c>
      <c r="W382" s="73">
        <f ca="1">'октябрь (3 цк)'!W382</f>
        <v>770.17</v>
      </c>
      <c r="X382" s="73">
        <f ca="1">'октябрь (3 цк)'!X382</f>
        <v>758.02</v>
      </c>
      <c r="Y382" s="73">
        <f ca="1">'октябрь (3 цк)'!Y382</f>
        <v>767.07</v>
      </c>
    </row>
    <row r="383" spans="1:25" s="65" customFormat="1" ht="18.75" customHeight="1" outlineLevel="1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>
      <c r="A385" s="6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>
      <c r="A386" s="114">
        <v>13</v>
      </c>
      <c r="B386" s="106">
        <f t="shared" ref="B386:Y386" si="74">SUM(B387:B390)</f>
        <v>832.30599999999993</v>
      </c>
      <c r="C386" s="107">
        <f t="shared" si="74"/>
        <v>812.48599999999999</v>
      </c>
      <c r="D386" s="107">
        <f t="shared" si="74"/>
        <v>830.95600000000002</v>
      </c>
      <c r="E386" s="108">
        <f t="shared" si="74"/>
        <v>845.99599999999998</v>
      </c>
      <c r="F386" s="108">
        <f t="shared" si="74"/>
        <v>839.85599999999999</v>
      </c>
      <c r="G386" s="108">
        <f t="shared" si="74"/>
        <v>840.13599999999997</v>
      </c>
      <c r="H386" s="108">
        <f t="shared" si="74"/>
        <v>848.13599999999997</v>
      </c>
      <c r="I386" s="108">
        <f t="shared" si="74"/>
        <v>830.96600000000001</v>
      </c>
      <c r="J386" s="108">
        <f t="shared" si="74"/>
        <v>820.17599999999993</v>
      </c>
      <c r="K386" s="109">
        <f t="shared" si="74"/>
        <v>829.95600000000002</v>
      </c>
      <c r="L386" s="108">
        <f t="shared" si="74"/>
        <v>843.95600000000002</v>
      </c>
      <c r="M386" s="110">
        <f t="shared" si="74"/>
        <v>842.60599999999999</v>
      </c>
      <c r="N386" s="109">
        <f t="shared" si="74"/>
        <v>853.80599999999993</v>
      </c>
      <c r="O386" s="108">
        <f t="shared" si="74"/>
        <v>818.51599999999996</v>
      </c>
      <c r="P386" s="110">
        <f t="shared" si="74"/>
        <v>865.74599999999998</v>
      </c>
      <c r="Q386" s="111">
        <f t="shared" si="74"/>
        <v>903.37599999999998</v>
      </c>
      <c r="R386" s="108">
        <f t="shared" si="74"/>
        <v>869.19600000000003</v>
      </c>
      <c r="S386" s="111">
        <f t="shared" si="74"/>
        <v>879.77599999999995</v>
      </c>
      <c r="T386" s="108">
        <f t="shared" si="74"/>
        <v>843.01599999999996</v>
      </c>
      <c r="U386" s="107">
        <f t="shared" si="74"/>
        <v>827.096</v>
      </c>
      <c r="V386" s="107">
        <f t="shared" si="74"/>
        <v>827.24599999999998</v>
      </c>
      <c r="W386" s="107">
        <f t="shared" si="74"/>
        <v>833.14599999999996</v>
      </c>
      <c r="X386" s="107">
        <f t="shared" si="74"/>
        <v>830.36599999999999</v>
      </c>
      <c r="Y386" s="112">
        <f t="shared" si="74"/>
        <v>832.86599999999999</v>
      </c>
    </row>
    <row r="387" spans="1:25" s="65" customFormat="1" ht="18.75" customHeight="1" outlineLevel="1">
      <c r="A387" s="59" t="s">
        <v>8</v>
      </c>
      <c r="B387" s="73">
        <f ca="1">'октябрь (3 цк)'!B387</f>
        <v>710.18</v>
      </c>
      <c r="C387" s="73">
        <f ca="1">'октябрь (3 цк)'!C387</f>
        <v>690.36</v>
      </c>
      <c r="D387" s="73">
        <f ca="1">'октябрь (3 цк)'!D387</f>
        <v>708.83</v>
      </c>
      <c r="E387" s="73">
        <f ca="1">'октябрь (3 цк)'!E387</f>
        <v>723.87</v>
      </c>
      <c r="F387" s="73">
        <f ca="1">'октябрь (3 цк)'!F387</f>
        <v>717.73</v>
      </c>
      <c r="G387" s="73">
        <f ca="1">'октябрь (3 цк)'!G387</f>
        <v>718.01</v>
      </c>
      <c r="H387" s="73">
        <f ca="1">'октябрь (3 цк)'!H387</f>
        <v>726.01</v>
      </c>
      <c r="I387" s="73">
        <f ca="1">'октябрь (3 цк)'!I387</f>
        <v>708.84</v>
      </c>
      <c r="J387" s="73">
        <f ca="1">'октябрь (3 цк)'!J387</f>
        <v>698.05</v>
      </c>
      <c r="K387" s="73">
        <f ca="1">'октябрь (3 цк)'!K387</f>
        <v>707.83</v>
      </c>
      <c r="L387" s="73">
        <f ca="1">'октябрь (3 цк)'!L387</f>
        <v>721.83</v>
      </c>
      <c r="M387" s="73">
        <f ca="1">'октябрь (3 цк)'!M387</f>
        <v>720.48</v>
      </c>
      <c r="N387" s="73">
        <f ca="1">'октябрь (3 цк)'!N387</f>
        <v>731.68</v>
      </c>
      <c r="O387" s="73">
        <f ca="1">'октябрь (3 цк)'!O387</f>
        <v>696.39</v>
      </c>
      <c r="P387" s="73">
        <f ca="1">'октябрь (3 цк)'!P387</f>
        <v>743.62</v>
      </c>
      <c r="Q387" s="73">
        <f ca="1">'октябрь (3 цк)'!Q387</f>
        <v>781.25</v>
      </c>
      <c r="R387" s="73">
        <f ca="1">'октябрь (3 цк)'!R387</f>
        <v>747.07</v>
      </c>
      <c r="S387" s="73">
        <f ca="1">'октябрь (3 цк)'!S387</f>
        <v>757.65</v>
      </c>
      <c r="T387" s="73">
        <f ca="1">'октябрь (3 цк)'!T387</f>
        <v>720.89</v>
      </c>
      <c r="U387" s="73">
        <f ca="1">'октябрь (3 цк)'!U387</f>
        <v>704.97</v>
      </c>
      <c r="V387" s="73">
        <f ca="1">'октябрь (3 цк)'!V387</f>
        <v>705.12</v>
      </c>
      <c r="W387" s="73">
        <f ca="1">'октябрь (3 цк)'!W387</f>
        <v>711.02</v>
      </c>
      <c r="X387" s="73">
        <f ca="1">'октябрь (3 цк)'!X387</f>
        <v>708.24</v>
      </c>
      <c r="Y387" s="73">
        <f ca="1">'октябрь (3 цк)'!Y387</f>
        <v>710.74</v>
      </c>
    </row>
    <row r="388" spans="1:25" s="65" customFormat="1" ht="18.75" customHeight="1" outlineLevel="1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>
      <c r="A390" s="6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>
      <c r="A391" s="117">
        <v>14</v>
      </c>
      <c r="B391" s="106">
        <f t="shared" ref="B391:Y391" si="75">SUM(B392:B395)</f>
        <v>842.65599999999995</v>
      </c>
      <c r="C391" s="107">
        <f t="shared" si="75"/>
        <v>812.40599999999995</v>
      </c>
      <c r="D391" s="107">
        <f t="shared" si="75"/>
        <v>813.61599999999999</v>
      </c>
      <c r="E391" s="108">
        <f t="shared" si="75"/>
        <v>818.62599999999998</v>
      </c>
      <c r="F391" s="108">
        <f t="shared" si="75"/>
        <v>823.51599999999996</v>
      </c>
      <c r="G391" s="108">
        <f t="shared" si="75"/>
        <v>817.40599999999995</v>
      </c>
      <c r="H391" s="108">
        <f t="shared" si="75"/>
        <v>825.61599999999999</v>
      </c>
      <c r="I391" s="108">
        <f t="shared" si="75"/>
        <v>810.476</v>
      </c>
      <c r="J391" s="108">
        <f t="shared" si="75"/>
        <v>818.25599999999997</v>
      </c>
      <c r="K391" s="109">
        <f t="shared" si="75"/>
        <v>816.73599999999999</v>
      </c>
      <c r="L391" s="108">
        <f t="shared" si="75"/>
        <v>813.65599999999995</v>
      </c>
      <c r="M391" s="110">
        <f t="shared" si="75"/>
        <v>812.66599999999994</v>
      </c>
      <c r="N391" s="109">
        <f t="shared" si="75"/>
        <v>813.08600000000001</v>
      </c>
      <c r="O391" s="108">
        <f t="shared" si="75"/>
        <v>800.56600000000003</v>
      </c>
      <c r="P391" s="110">
        <f t="shared" si="75"/>
        <v>850.32600000000002</v>
      </c>
      <c r="Q391" s="111">
        <f t="shared" si="75"/>
        <v>834.94600000000003</v>
      </c>
      <c r="R391" s="108">
        <f t="shared" si="75"/>
        <v>902.74599999999998</v>
      </c>
      <c r="S391" s="111">
        <f>SUM(S392:S395)</f>
        <v>842.91599999999994</v>
      </c>
      <c r="T391" s="108">
        <f t="shared" si="75"/>
        <v>829.31600000000003</v>
      </c>
      <c r="U391" s="107">
        <f t="shared" si="75"/>
        <v>813.91599999999994</v>
      </c>
      <c r="V391" s="107">
        <f t="shared" si="75"/>
        <v>820.36599999999999</v>
      </c>
      <c r="W391" s="107">
        <f t="shared" si="75"/>
        <v>828.23599999999999</v>
      </c>
      <c r="X391" s="107">
        <f t="shared" si="75"/>
        <v>833.226</v>
      </c>
      <c r="Y391" s="112">
        <f t="shared" si="75"/>
        <v>842.11599999999999</v>
      </c>
    </row>
    <row r="392" spans="1:25" s="65" customFormat="1" ht="18.75" customHeight="1" outlineLevel="1">
      <c r="A392" s="59" t="s">
        <v>8</v>
      </c>
      <c r="B392" s="73">
        <f ca="1">'октябрь (3 цк)'!B392</f>
        <v>720.53</v>
      </c>
      <c r="C392" s="73">
        <f ca="1">'октябрь (3 цк)'!C392</f>
        <v>690.28</v>
      </c>
      <c r="D392" s="73">
        <f ca="1">'октябрь (3 цк)'!D392</f>
        <v>691.49</v>
      </c>
      <c r="E392" s="73">
        <f ca="1">'октябрь (3 цк)'!E392</f>
        <v>696.5</v>
      </c>
      <c r="F392" s="73">
        <f ca="1">'октябрь (3 цк)'!F392</f>
        <v>701.39</v>
      </c>
      <c r="G392" s="73">
        <f ca="1">'октябрь (3 цк)'!G392</f>
        <v>695.28</v>
      </c>
      <c r="H392" s="73">
        <f ca="1">'октябрь (3 цк)'!H392</f>
        <v>703.49</v>
      </c>
      <c r="I392" s="73">
        <f ca="1">'октябрь (3 цк)'!I392</f>
        <v>688.35</v>
      </c>
      <c r="J392" s="73">
        <f ca="1">'октябрь (3 цк)'!J392</f>
        <v>696.13</v>
      </c>
      <c r="K392" s="73">
        <f ca="1">'октябрь (3 цк)'!K392</f>
        <v>694.61</v>
      </c>
      <c r="L392" s="73">
        <f ca="1">'октябрь (3 цк)'!L392</f>
        <v>691.53</v>
      </c>
      <c r="M392" s="73">
        <f ca="1">'октябрь (3 цк)'!M392</f>
        <v>690.54</v>
      </c>
      <c r="N392" s="73">
        <f ca="1">'октябрь (3 цк)'!N392</f>
        <v>690.96</v>
      </c>
      <c r="O392" s="73">
        <f ca="1">'октябрь (3 цк)'!O392</f>
        <v>678.44</v>
      </c>
      <c r="P392" s="73">
        <f ca="1">'октябрь (3 цк)'!P392</f>
        <v>728.2</v>
      </c>
      <c r="Q392" s="73">
        <f ca="1">'октябрь (3 цк)'!Q392</f>
        <v>712.82</v>
      </c>
      <c r="R392" s="73">
        <f ca="1">'октябрь (3 цк)'!R392</f>
        <v>780.62</v>
      </c>
      <c r="S392" s="73">
        <f ca="1">'октябрь (3 цк)'!S392</f>
        <v>720.79</v>
      </c>
      <c r="T392" s="73">
        <f ca="1">'октябрь (3 цк)'!T392</f>
        <v>707.19</v>
      </c>
      <c r="U392" s="73">
        <f ca="1">'октябрь (3 цк)'!U392</f>
        <v>691.79</v>
      </c>
      <c r="V392" s="73">
        <f ca="1">'октябрь (3 цк)'!V392</f>
        <v>698.24</v>
      </c>
      <c r="W392" s="73">
        <f ca="1">'октябрь (3 цк)'!W392</f>
        <v>706.11</v>
      </c>
      <c r="X392" s="73">
        <f ca="1">'октябрь (3 цк)'!X392</f>
        <v>711.1</v>
      </c>
      <c r="Y392" s="73">
        <f ca="1">'октябрь (3 цк)'!Y392</f>
        <v>719.99</v>
      </c>
    </row>
    <row r="393" spans="1:25" s="65" customFormat="1" ht="18.75" customHeight="1" outlineLevel="1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>
      <c r="A395" s="6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>
      <c r="A396" s="114">
        <v>15</v>
      </c>
      <c r="B396" s="106">
        <f t="shared" ref="B396:Y396" si="76">SUM(B397:B400)</f>
        <v>878.04599999999994</v>
      </c>
      <c r="C396" s="107">
        <f t="shared" si="76"/>
        <v>854.60599999999999</v>
      </c>
      <c r="D396" s="107">
        <f t="shared" si="76"/>
        <v>848.88599999999997</v>
      </c>
      <c r="E396" s="108">
        <f t="shared" si="76"/>
        <v>865.73599999999999</v>
      </c>
      <c r="F396" s="108">
        <f t="shared" si="76"/>
        <v>861.31600000000003</v>
      </c>
      <c r="G396" s="108">
        <f t="shared" si="76"/>
        <v>871.30599999999993</v>
      </c>
      <c r="H396" s="108">
        <f t="shared" si="76"/>
        <v>883.93599999999992</v>
      </c>
      <c r="I396" s="108">
        <f t="shared" si="76"/>
        <v>866.92599999999993</v>
      </c>
      <c r="J396" s="108">
        <f t="shared" si="76"/>
        <v>861.53599999999994</v>
      </c>
      <c r="K396" s="109">
        <f t="shared" si="76"/>
        <v>861.226</v>
      </c>
      <c r="L396" s="108">
        <f t="shared" si="76"/>
        <v>866.27599999999995</v>
      </c>
      <c r="M396" s="110">
        <f t="shared" si="76"/>
        <v>867.99599999999998</v>
      </c>
      <c r="N396" s="109">
        <f t="shared" si="76"/>
        <v>870.37599999999998</v>
      </c>
      <c r="O396" s="108">
        <f t="shared" si="76"/>
        <v>853.12599999999998</v>
      </c>
      <c r="P396" s="110">
        <f t="shared" si="76"/>
        <v>843.45600000000002</v>
      </c>
      <c r="Q396" s="111">
        <f t="shared" si="76"/>
        <v>875.43599999999992</v>
      </c>
      <c r="R396" s="108">
        <f t="shared" si="76"/>
        <v>874.11599999999999</v>
      </c>
      <c r="S396" s="111">
        <f t="shared" si="76"/>
        <v>866.58600000000001</v>
      </c>
      <c r="T396" s="108">
        <f t="shared" si="76"/>
        <v>866.30599999999993</v>
      </c>
      <c r="U396" s="107">
        <f t="shared" si="76"/>
        <v>850.52599999999995</v>
      </c>
      <c r="V396" s="107">
        <f t="shared" si="76"/>
        <v>856.60599999999999</v>
      </c>
      <c r="W396" s="107">
        <f t="shared" si="76"/>
        <v>868.15599999999995</v>
      </c>
      <c r="X396" s="107">
        <f t="shared" si="76"/>
        <v>869.50599999999997</v>
      </c>
      <c r="Y396" s="112">
        <f t="shared" si="76"/>
        <v>872.85599999999999</v>
      </c>
    </row>
    <row r="397" spans="1:25" s="65" customFormat="1" ht="18.75" hidden="1" customHeight="1" outlineLevel="1">
      <c r="A397" s="59" t="s">
        <v>8</v>
      </c>
      <c r="B397" s="73">
        <f ca="1">'октябрь (3 цк)'!B397</f>
        <v>755.92</v>
      </c>
      <c r="C397" s="73">
        <f ca="1">'октябрь (3 цк)'!C397</f>
        <v>732.48</v>
      </c>
      <c r="D397" s="73">
        <f ca="1">'октябрь (3 цк)'!D397</f>
        <v>726.76</v>
      </c>
      <c r="E397" s="73">
        <f ca="1">'октябрь (3 цк)'!E397</f>
        <v>743.61</v>
      </c>
      <c r="F397" s="73">
        <f ca="1">'октябрь (3 цк)'!F397</f>
        <v>739.19</v>
      </c>
      <c r="G397" s="73">
        <f ca="1">'октябрь (3 цк)'!G397</f>
        <v>749.18</v>
      </c>
      <c r="H397" s="73">
        <f ca="1">'октябрь (3 цк)'!H397</f>
        <v>761.81</v>
      </c>
      <c r="I397" s="73">
        <f ca="1">'октябрь (3 цк)'!I397</f>
        <v>744.8</v>
      </c>
      <c r="J397" s="73">
        <f ca="1">'октябрь (3 цк)'!J397</f>
        <v>739.41</v>
      </c>
      <c r="K397" s="73">
        <f ca="1">'октябрь (3 цк)'!K397</f>
        <v>739.1</v>
      </c>
      <c r="L397" s="73">
        <f ca="1">'октябрь (3 цк)'!L397</f>
        <v>744.15</v>
      </c>
      <c r="M397" s="73">
        <f ca="1">'октябрь (3 цк)'!M397</f>
        <v>745.87</v>
      </c>
      <c r="N397" s="73">
        <f ca="1">'октябрь (3 цк)'!N397</f>
        <v>748.25</v>
      </c>
      <c r="O397" s="73">
        <f ca="1">'октябрь (3 цк)'!O397</f>
        <v>731</v>
      </c>
      <c r="P397" s="73">
        <f ca="1">'октябрь (3 цк)'!P397</f>
        <v>721.33</v>
      </c>
      <c r="Q397" s="73">
        <f ca="1">'октябрь (3 цк)'!Q397</f>
        <v>753.31</v>
      </c>
      <c r="R397" s="73">
        <f ca="1">'октябрь (3 цк)'!R397</f>
        <v>751.99</v>
      </c>
      <c r="S397" s="73">
        <f ca="1">'октябрь (3 цк)'!S397</f>
        <v>744.46</v>
      </c>
      <c r="T397" s="73">
        <f ca="1">'октябрь (3 цк)'!T397</f>
        <v>744.18</v>
      </c>
      <c r="U397" s="73">
        <f ca="1">'октябрь (3 цк)'!U397</f>
        <v>728.4</v>
      </c>
      <c r="V397" s="73">
        <f ca="1">'октябрь (3 цк)'!V397</f>
        <v>734.48</v>
      </c>
      <c r="W397" s="73">
        <f ca="1">'октябрь (3 цк)'!W397</f>
        <v>746.03</v>
      </c>
      <c r="X397" s="73">
        <f ca="1">'октябрь (3 цк)'!X397</f>
        <v>747.38</v>
      </c>
      <c r="Y397" s="73">
        <f ca="1">'октябрь (3 цк)'!Y397</f>
        <v>750.73</v>
      </c>
    </row>
    <row r="398" spans="1:25" s="65" customFormat="1" ht="18.75" hidden="1" customHeight="1" outlineLevel="1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hidden="1" customHeight="1" outlineLevel="1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hidden="1" customHeight="1" outlineLevel="1" thickBot="1">
      <c r="A400" s="6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collapsed="1" thickBot="1">
      <c r="A401" s="117">
        <v>16</v>
      </c>
      <c r="B401" s="106">
        <f t="shared" ref="B401:Y401" si="77">SUM(B402:B405)</f>
        <v>887.40599999999995</v>
      </c>
      <c r="C401" s="107">
        <f t="shared" si="77"/>
        <v>863.01599999999996</v>
      </c>
      <c r="D401" s="107">
        <f t="shared" si="77"/>
        <v>857.95600000000002</v>
      </c>
      <c r="E401" s="108">
        <f t="shared" si="77"/>
        <v>873.23599999999999</v>
      </c>
      <c r="F401" s="108">
        <f t="shared" si="77"/>
        <v>875.596</v>
      </c>
      <c r="G401" s="108">
        <f t="shared" si="77"/>
        <v>877.14599999999996</v>
      </c>
      <c r="H401" s="108">
        <f t="shared" si="77"/>
        <v>881.25599999999997</v>
      </c>
      <c r="I401" s="108">
        <f t="shared" si="77"/>
        <v>866.476</v>
      </c>
      <c r="J401" s="108">
        <f t="shared" si="77"/>
        <v>873.93599999999992</v>
      </c>
      <c r="K401" s="109">
        <f t="shared" si="77"/>
        <v>875.30599999999993</v>
      </c>
      <c r="L401" s="108">
        <f t="shared" si="77"/>
        <v>884.26599999999996</v>
      </c>
      <c r="M401" s="110">
        <f t="shared" si="77"/>
        <v>883.05599999999993</v>
      </c>
      <c r="N401" s="109">
        <f t="shared" si="77"/>
        <v>883.66599999999994</v>
      </c>
      <c r="O401" s="108">
        <f t="shared" si="77"/>
        <v>871.40599999999995</v>
      </c>
      <c r="P401" s="110">
        <f t="shared" si="77"/>
        <v>863.226</v>
      </c>
      <c r="Q401" s="111">
        <f t="shared" si="77"/>
        <v>890.15599999999995</v>
      </c>
      <c r="R401" s="108">
        <f t="shared" si="77"/>
        <v>897.21600000000001</v>
      </c>
      <c r="S401" s="111">
        <f t="shared" si="77"/>
        <v>891.01599999999996</v>
      </c>
      <c r="T401" s="108">
        <f t="shared" si="77"/>
        <v>890.85599999999999</v>
      </c>
      <c r="U401" s="107">
        <f t="shared" si="77"/>
        <v>874.41599999999994</v>
      </c>
      <c r="V401" s="107">
        <f t="shared" si="77"/>
        <v>874.81600000000003</v>
      </c>
      <c r="W401" s="107">
        <f t="shared" si="77"/>
        <v>881.15599999999995</v>
      </c>
      <c r="X401" s="107">
        <f t="shared" si="77"/>
        <v>896.88599999999997</v>
      </c>
      <c r="Y401" s="112">
        <f t="shared" si="77"/>
        <v>896.40599999999995</v>
      </c>
    </row>
    <row r="402" spans="1:25" s="65" customFormat="1" ht="18.75" hidden="1" customHeight="1" outlineLevel="1">
      <c r="A402" s="55" t="s">
        <v>8</v>
      </c>
      <c r="B402" s="73">
        <f ca="1">'октябрь (3 цк)'!B402</f>
        <v>765.28</v>
      </c>
      <c r="C402" s="73">
        <f ca="1">'октябрь (3 цк)'!C402</f>
        <v>740.89</v>
      </c>
      <c r="D402" s="73">
        <f ca="1">'октябрь (3 цк)'!D402</f>
        <v>735.83</v>
      </c>
      <c r="E402" s="73">
        <f ca="1">'октябрь (3 цк)'!E402</f>
        <v>751.11</v>
      </c>
      <c r="F402" s="73">
        <f ca="1">'октябрь (3 цк)'!F402</f>
        <v>753.47</v>
      </c>
      <c r="G402" s="73">
        <f ca="1">'октябрь (3 цк)'!G402</f>
        <v>755.02</v>
      </c>
      <c r="H402" s="73">
        <f ca="1">'октябрь (3 цк)'!H402</f>
        <v>759.13</v>
      </c>
      <c r="I402" s="73">
        <f ca="1">'октябрь (3 цк)'!I402</f>
        <v>744.35</v>
      </c>
      <c r="J402" s="73">
        <f ca="1">'октябрь (3 цк)'!J402</f>
        <v>751.81</v>
      </c>
      <c r="K402" s="73">
        <f ca="1">'октябрь (3 цк)'!K402</f>
        <v>753.18</v>
      </c>
      <c r="L402" s="73">
        <f ca="1">'октябрь (3 цк)'!L402</f>
        <v>762.14</v>
      </c>
      <c r="M402" s="73">
        <f ca="1">'октябрь (3 цк)'!M402</f>
        <v>760.93</v>
      </c>
      <c r="N402" s="73">
        <f ca="1">'октябрь (3 цк)'!N402</f>
        <v>761.54</v>
      </c>
      <c r="O402" s="73">
        <f ca="1">'октябрь (3 цк)'!O402</f>
        <v>749.28</v>
      </c>
      <c r="P402" s="73">
        <f ca="1">'октябрь (3 цк)'!P402</f>
        <v>741.1</v>
      </c>
      <c r="Q402" s="73">
        <f ca="1">'октябрь (3 цк)'!Q402</f>
        <v>768.03</v>
      </c>
      <c r="R402" s="73">
        <f ca="1">'октябрь (3 цк)'!R402</f>
        <v>775.09</v>
      </c>
      <c r="S402" s="73">
        <f ca="1">'октябрь (3 цк)'!S402</f>
        <v>768.89</v>
      </c>
      <c r="T402" s="73">
        <f ca="1">'октябрь (3 цк)'!T402</f>
        <v>768.73</v>
      </c>
      <c r="U402" s="73">
        <f ca="1">'октябрь (3 цк)'!U402</f>
        <v>752.29</v>
      </c>
      <c r="V402" s="73">
        <f ca="1">'октябрь (3 цк)'!V402</f>
        <v>752.69</v>
      </c>
      <c r="W402" s="73">
        <f ca="1">'октябрь (3 цк)'!W402</f>
        <v>759.03</v>
      </c>
      <c r="X402" s="73">
        <f ca="1">'октябрь (3 цк)'!X402</f>
        <v>774.76</v>
      </c>
      <c r="Y402" s="73">
        <f ca="1">'октябрь (3 цк)'!Y402</f>
        <v>774.28</v>
      </c>
    </row>
    <row r="403" spans="1:25" s="65" customFormat="1" ht="18.75" hidden="1" customHeight="1" outlineLevel="1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hidden="1" customHeight="1" outlineLevel="1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hidden="1" customHeight="1" outlineLevel="1" thickBot="1">
      <c r="A405" s="58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collapsed="1" thickBot="1">
      <c r="A406" s="114">
        <v>17</v>
      </c>
      <c r="B406" s="106">
        <f t="shared" ref="B406:Y406" si="78">SUM(B407:B410)</f>
        <v>872.226</v>
      </c>
      <c r="C406" s="107">
        <f t="shared" si="78"/>
        <v>847.14599999999996</v>
      </c>
      <c r="D406" s="107">
        <f t="shared" si="78"/>
        <v>842.20600000000002</v>
      </c>
      <c r="E406" s="108">
        <f t="shared" si="78"/>
        <v>841.88599999999997</v>
      </c>
      <c r="F406" s="108">
        <f t="shared" si="78"/>
        <v>850.346</v>
      </c>
      <c r="G406" s="108">
        <f t="shared" si="78"/>
        <v>865.96600000000001</v>
      </c>
      <c r="H406" s="108">
        <f t="shared" si="78"/>
        <v>862.02599999999995</v>
      </c>
      <c r="I406" s="108">
        <f t="shared" si="78"/>
        <v>847.64599999999996</v>
      </c>
      <c r="J406" s="108">
        <f t="shared" si="78"/>
        <v>872.00599999999997</v>
      </c>
      <c r="K406" s="109">
        <f t="shared" si="78"/>
        <v>846.96600000000001</v>
      </c>
      <c r="L406" s="108">
        <f t="shared" si="78"/>
        <v>854.32600000000002</v>
      </c>
      <c r="M406" s="110">
        <f t="shared" si="78"/>
        <v>855.65599999999995</v>
      </c>
      <c r="N406" s="109">
        <f t="shared" si="78"/>
        <v>859.89599999999996</v>
      </c>
      <c r="O406" s="108">
        <f t="shared" si="78"/>
        <v>849.58600000000001</v>
      </c>
      <c r="P406" s="110">
        <f t="shared" si="78"/>
        <v>852.42599999999993</v>
      </c>
      <c r="Q406" s="111">
        <f t="shared" si="78"/>
        <v>874.11599999999999</v>
      </c>
      <c r="R406" s="108">
        <f t="shared" si="78"/>
        <v>873.61599999999999</v>
      </c>
      <c r="S406" s="111">
        <f t="shared" si="78"/>
        <v>858.45600000000002</v>
      </c>
      <c r="T406" s="108">
        <f t="shared" si="78"/>
        <v>853.31600000000003</v>
      </c>
      <c r="U406" s="107">
        <f t="shared" si="78"/>
        <v>834.93599999999992</v>
      </c>
      <c r="V406" s="107">
        <f t="shared" si="78"/>
        <v>852.21600000000001</v>
      </c>
      <c r="W406" s="107">
        <f t="shared" si="78"/>
        <v>858.14599999999996</v>
      </c>
      <c r="X406" s="107">
        <f t="shared" si="78"/>
        <v>866.30599999999993</v>
      </c>
      <c r="Y406" s="112">
        <f t="shared" si="78"/>
        <v>866.06600000000003</v>
      </c>
    </row>
    <row r="407" spans="1:25" s="65" customFormat="1" ht="18.75" hidden="1" customHeight="1" outlineLevel="1">
      <c r="A407" s="55" t="s">
        <v>8</v>
      </c>
      <c r="B407" s="73">
        <f ca="1">'октябрь (3 цк)'!B407</f>
        <v>750.1</v>
      </c>
      <c r="C407" s="73">
        <f ca="1">'октябрь (3 цк)'!C407</f>
        <v>725.02</v>
      </c>
      <c r="D407" s="73">
        <f ca="1">'октябрь (3 цк)'!D407</f>
        <v>720.08</v>
      </c>
      <c r="E407" s="73">
        <f ca="1">'октябрь (3 цк)'!E407</f>
        <v>719.76</v>
      </c>
      <c r="F407" s="73">
        <f ca="1">'октябрь (3 цк)'!F407</f>
        <v>728.22</v>
      </c>
      <c r="G407" s="73">
        <f ca="1">'октябрь (3 цк)'!G407</f>
        <v>743.84</v>
      </c>
      <c r="H407" s="73">
        <f ca="1">'октябрь (3 цк)'!H407</f>
        <v>739.9</v>
      </c>
      <c r="I407" s="73">
        <f ca="1">'октябрь (3 цк)'!I407</f>
        <v>725.52</v>
      </c>
      <c r="J407" s="73">
        <f ca="1">'октябрь (3 цк)'!J407</f>
        <v>749.88</v>
      </c>
      <c r="K407" s="73">
        <f ca="1">'октябрь (3 цк)'!K407</f>
        <v>724.84</v>
      </c>
      <c r="L407" s="73">
        <f ca="1">'октябрь (3 цк)'!L407</f>
        <v>732.2</v>
      </c>
      <c r="M407" s="73">
        <f ca="1">'октябрь (3 цк)'!M407</f>
        <v>733.53</v>
      </c>
      <c r="N407" s="73">
        <f ca="1">'октябрь (3 цк)'!N407</f>
        <v>737.77</v>
      </c>
      <c r="O407" s="73">
        <f ca="1">'октябрь (3 цк)'!O407</f>
        <v>727.46</v>
      </c>
      <c r="P407" s="73">
        <f ca="1">'октябрь (3 цк)'!P407</f>
        <v>730.3</v>
      </c>
      <c r="Q407" s="73">
        <f ca="1">'октябрь (3 цк)'!Q407</f>
        <v>751.99</v>
      </c>
      <c r="R407" s="73">
        <f ca="1">'октябрь (3 цк)'!R407</f>
        <v>751.49</v>
      </c>
      <c r="S407" s="73">
        <f ca="1">'октябрь (3 цк)'!S407</f>
        <v>736.33</v>
      </c>
      <c r="T407" s="73">
        <f ca="1">'октябрь (3 цк)'!T407</f>
        <v>731.19</v>
      </c>
      <c r="U407" s="73">
        <f ca="1">'октябрь (3 цк)'!U407</f>
        <v>712.81</v>
      </c>
      <c r="V407" s="73">
        <f ca="1">'октябрь (3 цк)'!V407</f>
        <v>730.09</v>
      </c>
      <c r="W407" s="73">
        <f ca="1">'октябрь (3 цк)'!W407</f>
        <v>736.02</v>
      </c>
      <c r="X407" s="73">
        <f ca="1">'октябрь (3 цк)'!X407</f>
        <v>744.18</v>
      </c>
      <c r="Y407" s="73">
        <f ca="1">'октябрь (3 цк)'!Y407</f>
        <v>743.94</v>
      </c>
    </row>
    <row r="408" spans="1:25" s="65" customFormat="1" ht="18.75" hidden="1" customHeight="1" outlineLevel="1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hidden="1" customHeight="1" outlineLevel="1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hidden="1" customHeight="1" outlineLevel="1" thickBot="1">
      <c r="A410" s="58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collapsed="1" thickBot="1">
      <c r="A411" s="115">
        <v>18</v>
      </c>
      <c r="B411" s="106">
        <f t="shared" ref="B411:Y411" si="79">SUM(B412:B415)</f>
        <v>861.31600000000003</v>
      </c>
      <c r="C411" s="107">
        <f t="shared" si="79"/>
        <v>847.95600000000002</v>
      </c>
      <c r="D411" s="107">
        <f t="shared" si="79"/>
        <v>840.85599999999999</v>
      </c>
      <c r="E411" s="108">
        <f t="shared" si="79"/>
        <v>857.73599999999999</v>
      </c>
      <c r="F411" s="108">
        <f t="shared" si="79"/>
        <v>857.74599999999998</v>
      </c>
      <c r="G411" s="108">
        <f t="shared" si="79"/>
        <v>845.69600000000003</v>
      </c>
      <c r="H411" s="108">
        <f t="shared" si="79"/>
        <v>859.28599999999994</v>
      </c>
      <c r="I411" s="108">
        <f t="shared" si="79"/>
        <v>845.65599999999995</v>
      </c>
      <c r="J411" s="108">
        <f t="shared" si="79"/>
        <v>854.81600000000003</v>
      </c>
      <c r="K411" s="109">
        <f t="shared" si="79"/>
        <v>853.096</v>
      </c>
      <c r="L411" s="108">
        <f t="shared" si="79"/>
        <v>857.57600000000002</v>
      </c>
      <c r="M411" s="110">
        <f t="shared" si="79"/>
        <v>854.01599999999996</v>
      </c>
      <c r="N411" s="109">
        <f t="shared" si="79"/>
        <v>858.12599999999998</v>
      </c>
      <c r="O411" s="108">
        <f t="shared" si="79"/>
        <v>841.17599999999993</v>
      </c>
      <c r="P411" s="110">
        <f t="shared" si="79"/>
        <v>855.20600000000002</v>
      </c>
      <c r="Q411" s="111">
        <f t="shared" si="79"/>
        <v>865.33600000000001</v>
      </c>
      <c r="R411" s="108">
        <f t="shared" si="79"/>
        <v>863.77599999999995</v>
      </c>
      <c r="S411" s="111">
        <f t="shared" si="79"/>
        <v>857.28599999999994</v>
      </c>
      <c r="T411" s="108">
        <f t="shared" si="79"/>
        <v>860.06600000000003</v>
      </c>
      <c r="U411" s="107">
        <f t="shared" si="79"/>
        <v>845.83600000000001</v>
      </c>
      <c r="V411" s="107">
        <f t="shared" si="79"/>
        <v>840.46600000000001</v>
      </c>
      <c r="W411" s="107">
        <f t="shared" si="79"/>
        <v>851.41599999999994</v>
      </c>
      <c r="X411" s="107">
        <f t="shared" si="79"/>
        <v>861.70600000000002</v>
      </c>
      <c r="Y411" s="112">
        <f t="shared" si="79"/>
        <v>866.596</v>
      </c>
    </row>
    <row r="412" spans="1:25" s="65" customFormat="1" ht="18.75" hidden="1" customHeight="1" outlineLevel="1">
      <c r="A412" s="59" t="s">
        <v>8</v>
      </c>
      <c r="B412" s="73">
        <f ca="1">'октябрь (3 цк)'!B412</f>
        <v>739.19</v>
      </c>
      <c r="C412" s="73">
        <f ca="1">'октябрь (3 цк)'!C412</f>
        <v>725.83</v>
      </c>
      <c r="D412" s="73">
        <f ca="1">'октябрь (3 цк)'!D412</f>
        <v>718.73</v>
      </c>
      <c r="E412" s="73">
        <f ca="1">'октябрь (3 цк)'!E412</f>
        <v>735.61</v>
      </c>
      <c r="F412" s="73">
        <f ca="1">'октябрь (3 цк)'!F412</f>
        <v>735.62</v>
      </c>
      <c r="G412" s="73">
        <f ca="1">'октябрь (3 цк)'!G412</f>
        <v>723.57</v>
      </c>
      <c r="H412" s="73">
        <f ca="1">'октябрь (3 цк)'!H412</f>
        <v>737.16</v>
      </c>
      <c r="I412" s="73">
        <f ca="1">'октябрь (3 цк)'!I412</f>
        <v>723.53</v>
      </c>
      <c r="J412" s="73">
        <f ca="1">'октябрь (3 цк)'!J412</f>
        <v>732.69</v>
      </c>
      <c r="K412" s="73">
        <f ca="1">'октябрь (3 цк)'!K412</f>
        <v>730.97</v>
      </c>
      <c r="L412" s="73">
        <f ca="1">'октябрь (3 цк)'!L412</f>
        <v>735.45</v>
      </c>
      <c r="M412" s="73">
        <f ca="1">'октябрь (3 цк)'!M412</f>
        <v>731.89</v>
      </c>
      <c r="N412" s="73">
        <f ca="1">'октябрь (3 цк)'!N412</f>
        <v>736</v>
      </c>
      <c r="O412" s="73">
        <f ca="1">'октябрь (3 цк)'!O412</f>
        <v>719.05</v>
      </c>
      <c r="P412" s="73">
        <f ca="1">'октябрь (3 цк)'!P412</f>
        <v>733.08</v>
      </c>
      <c r="Q412" s="73">
        <f ca="1">'октябрь (3 цк)'!Q412</f>
        <v>743.21</v>
      </c>
      <c r="R412" s="73">
        <f ca="1">'октябрь (3 цк)'!R412</f>
        <v>741.65</v>
      </c>
      <c r="S412" s="73">
        <f ca="1">'октябрь (3 цк)'!S412</f>
        <v>735.16</v>
      </c>
      <c r="T412" s="73">
        <f ca="1">'октябрь (3 цк)'!T412</f>
        <v>737.94</v>
      </c>
      <c r="U412" s="73">
        <f ca="1">'октябрь (3 цк)'!U412</f>
        <v>723.71</v>
      </c>
      <c r="V412" s="73">
        <f ca="1">'октябрь (3 цк)'!V412</f>
        <v>718.34</v>
      </c>
      <c r="W412" s="73">
        <f ca="1">'октябрь (3 цк)'!W412</f>
        <v>729.29</v>
      </c>
      <c r="X412" s="73">
        <f ca="1">'октябрь (3 цк)'!X412</f>
        <v>739.58</v>
      </c>
      <c r="Y412" s="73">
        <f ca="1">'октябрь (3 цк)'!Y412</f>
        <v>744.47</v>
      </c>
    </row>
    <row r="413" spans="1:25" s="65" customFormat="1" ht="18.75" hidden="1" customHeight="1" outlineLevel="1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hidden="1" customHeight="1" outlineLevel="1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hidden="1" customHeight="1" outlineLevel="1" thickBot="1">
      <c r="A415" s="6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collapsed="1" thickBot="1">
      <c r="A416" s="117">
        <v>19</v>
      </c>
      <c r="B416" s="106">
        <f t="shared" ref="B416:Y416" si="80">SUM(B417:B420)</f>
        <v>899.93599999999992</v>
      </c>
      <c r="C416" s="107">
        <f t="shared" si="80"/>
        <v>884.83600000000001</v>
      </c>
      <c r="D416" s="107">
        <f t="shared" si="80"/>
        <v>876.53599999999994</v>
      </c>
      <c r="E416" s="108">
        <f t="shared" si="80"/>
        <v>885.346</v>
      </c>
      <c r="F416" s="108">
        <f t="shared" si="80"/>
        <v>879.63599999999997</v>
      </c>
      <c r="G416" s="108">
        <f t="shared" si="80"/>
        <v>888.85599999999999</v>
      </c>
      <c r="H416" s="108">
        <f t="shared" si="80"/>
        <v>897.226</v>
      </c>
      <c r="I416" s="108">
        <f t="shared" si="80"/>
        <v>984.71600000000001</v>
      </c>
      <c r="J416" s="108">
        <f t="shared" si="80"/>
        <v>809.60599999999999</v>
      </c>
      <c r="K416" s="109">
        <f t="shared" si="80"/>
        <v>773.45600000000002</v>
      </c>
      <c r="L416" s="108">
        <f t="shared" si="80"/>
        <v>895.31600000000003</v>
      </c>
      <c r="M416" s="110">
        <f t="shared" si="80"/>
        <v>889.11599999999999</v>
      </c>
      <c r="N416" s="109">
        <f t="shared" si="80"/>
        <v>892.86599999999999</v>
      </c>
      <c r="O416" s="108">
        <f t="shared" si="80"/>
        <v>881.07600000000002</v>
      </c>
      <c r="P416" s="110">
        <f t="shared" si="80"/>
        <v>890.99599999999998</v>
      </c>
      <c r="Q416" s="111">
        <f t="shared" si="80"/>
        <v>895.60599999999999</v>
      </c>
      <c r="R416" s="108">
        <f t="shared" si="80"/>
        <v>899.846</v>
      </c>
      <c r="S416" s="111">
        <f t="shared" si="80"/>
        <v>892.93599999999992</v>
      </c>
      <c r="T416" s="108">
        <f t="shared" si="80"/>
        <v>886.83600000000001</v>
      </c>
      <c r="U416" s="107">
        <f t="shared" si="80"/>
        <v>876.37599999999998</v>
      </c>
      <c r="V416" s="107">
        <f t="shared" si="80"/>
        <v>880.64599999999996</v>
      </c>
      <c r="W416" s="107">
        <f t="shared" si="80"/>
        <v>887.01599999999996</v>
      </c>
      <c r="X416" s="107">
        <f t="shared" si="80"/>
        <v>892.30599999999993</v>
      </c>
      <c r="Y416" s="112">
        <f t="shared" si="80"/>
        <v>900.476</v>
      </c>
    </row>
    <row r="417" spans="1:25" s="65" customFormat="1" ht="18.75" hidden="1" customHeight="1" outlineLevel="1">
      <c r="A417" s="55" t="s">
        <v>8</v>
      </c>
      <c r="B417" s="73">
        <f ca="1">'октябрь (3 цк)'!B417</f>
        <v>777.81</v>
      </c>
      <c r="C417" s="73">
        <f ca="1">'октябрь (3 цк)'!C417</f>
        <v>762.71</v>
      </c>
      <c r="D417" s="73">
        <f ca="1">'октябрь (3 цк)'!D417</f>
        <v>754.41</v>
      </c>
      <c r="E417" s="73">
        <f ca="1">'октябрь (3 цк)'!E417</f>
        <v>763.22</v>
      </c>
      <c r="F417" s="73">
        <f ca="1">'октябрь (3 цк)'!F417</f>
        <v>757.51</v>
      </c>
      <c r="G417" s="73">
        <f ca="1">'октябрь (3 цк)'!G417</f>
        <v>766.73</v>
      </c>
      <c r="H417" s="73">
        <f ca="1">'октябрь (3 цк)'!H417</f>
        <v>775.1</v>
      </c>
      <c r="I417" s="73">
        <f ca="1">'октябрь (3 цк)'!I417</f>
        <v>862.59</v>
      </c>
      <c r="J417" s="73">
        <f ca="1">'октябрь (3 цк)'!J417</f>
        <v>687.48</v>
      </c>
      <c r="K417" s="73">
        <f ca="1">'октябрь (3 цк)'!K417</f>
        <v>651.33000000000004</v>
      </c>
      <c r="L417" s="73">
        <f ca="1">'октябрь (3 цк)'!L417</f>
        <v>773.19</v>
      </c>
      <c r="M417" s="73">
        <f ca="1">'октябрь (3 цк)'!M417</f>
        <v>766.99</v>
      </c>
      <c r="N417" s="73">
        <f ca="1">'октябрь (3 цк)'!N417</f>
        <v>770.74</v>
      </c>
      <c r="O417" s="73">
        <f ca="1">'октябрь (3 цк)'!O417</f>
        <v>758.95</v>
      </c>
      <c r="P417" s="73">
        <f ca="1">'октябрь (3 цк)'!P417</f>
        <v>768.87</v>
      </c>
      <c r="Q417" s="73">
        <f ca="1">'октябрь (3 цк)'!Q417</f>
        <v>773.48</v>
      </c>
      <c r="R417" s="73">
        <f ca="1">'октябрь (3 цк)'!R417</f>
        <v>777.72</v>
      </c>
      <c r="S417" s="73">
        <f ca="1">'октябрь (3 цк)'!S417</f>
        <v>770.81</v>
      </c>
      <c r="T417" s="73">
        <f ca="1">'октябрь (3 цк)'!T417</f>
        <v>764.71</v>
      </c>
      <c r="U417" s="73">
        <f ca="1">'октябрь (3 цк)'!U417</f>
        <v>754.25</v>
      </c>
      <c r="V417" s="73">
        <f ca="1">'октябрь (3 цк)'!V417</f>
        <v>758.52</v>
      </c>
      <c r="W417" s="73">
        <f ca="1">'октябрь (3 цк)'!W417</f>
        <v>764.89</v>
      </c>
      <c r="X417" s="73">
        <f ca="1">'октябрь (3 цк)'!X417</f>
        <v>770.18</v>
      </c>
      <c r="Y417" s="73">
        <f ca="1">'октябрь (3 цк)'!Y417</f>
        <v>778.35</v>
      </c>
    </row>
    <row r="418" spans="1:25" s="65" customFormat="1" ht="18.75" hidden="1" customHeight="1" outlineLevel="1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hidden="1" customHeight="1" outlineLevel="1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hidden="1" customHeight="1" outlineLevel="1" thickBot="1">
      <c r="A420" s="58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collapsed="1" thickBot="1">
      <c r="A421" s="114">
        <v>20</v>
      </c>
      <c r="B421" s="106">
        <f t="shared" ref="B421:Y421" si="81">SUM(B422:B425)</f>
        <v>915.42599999999993</v>
      </c>
      <c r="C421" s="107">
        <f t="shared" si="81"/>
        <v>904.68599999999992</v>
      </c>
      <c r="D421" s="107">
        <f t="shared" si="81"/>
        <v>892.81600000000003</v>
      </c>
      <c r="E421" s="108">
        <f t="shared" si="81"/>
        <v>898.55599999999993</v>
      </c>
      <c r="F421" s="108">
        <f t="shared" si="81"/>
        <v>899.78599999999994</v>
      </c>
      <c r="G421" s="108">
        <f t="shared" si="81"/>
        <v>998.41599999999994</v>
      </c>
      <c r="H421" s="108">
        <f t="shared" si="81"/>
        <v>898.48599999999999</v>
      </c>
      <c r="I421" s="108">
        <f t="shared" si="81"/>
        <v>970.76599999999996</v>
      </c>
      <c r="J421" s="108">
        <f t="shared" si="81"/>
        <v>906.33600000000001</v>
      </c>
      <c r="K421" s="109">
        <f t="shared" si="81"/>
        <v>892.13599999999997</v>
      </c>
      <c r="L421" s="108">
        <f t="shared" si="81"/>
        <v>891.69600000000003</v>
      </c>
      <c r="M421" s="110">
        <f t="shared" si="81"/>
        <v>890.98599999999999</v>
      </c>
      <c r="N421" s="109">
        <f t="shared" si="81"/>
        <v>915.80599999999993</v>
      </c>
      <c r="O421" s="108">
        <f t="shared" si="81"/>
        <v>922.30599999999993</v>
      </c>
      <c r="P421" s="110">
        <f t="shared" si="81"/>
        <v>920.68599999999992</v>
      </c>
      <c r="Q421" s="111">
        <f t="shared" si="81"/>
        <v>899.15599999999995</v>
      </c>
      <c r="R421" s="108">
        <f t="shared" si="81"/>
        <v>984.58600000000001</v>
      </c>
      <c r="S421" s="111">
        <f t="shared" si="81"/>
        <v>907.99599999999998</v>
      </c>
      <c r="T421" s="108">
        <f t="shared" si="81"/>
        <v>888.85599999999999</v>
      </c>
      <c r="U421" s="107">
        <f t="shared" si="81"/>
        <v>969.74599999999998</v>
      </c>
      <c r="V421" s="107">
        <f t="shared" si="81"/>
        <v>886.24599999999998</v>
      </c>
      <c r="W421" s="107">
        <f t="shared" si="81"/>
        <v>950.10599999999999</v>
      </c>
      <c r="X421" s="107">
        <f t="shared" si="81"/>
        <v>904.07600000000002</v>
      </c>
      <c r="Y421" s="112">
        <f t="shared" si="81"/>
        <v>912.90599999999995</v>
      </c>
    </row>
    <row r="422" spans="1:25" s="65" customFormat="1" ht="18.75" hidden="1" customHeight="1" outlineLevel="1">
      <c r="A422" s="55" t="s">
        <v>8</v>
      </c>
      <c r="B422" s="73">
        <f ca="1">'октябрь (3 цк)'!B422</f>
        <v>793.3</v>
      </c>
      <c r="C422" s="73">
        <f ca="1">'октябрь (3 цк)'!C422</f>
        <v>782.56</v>
      </c>
      <c r="D422" s="73">
        <f ca="1">'октябрь (3 цк)'!D422</f>
        <v>770.69</v>
      </c>
      <c r="E422" s="73">
        <f ca="1">'октябрь (3 цк)'!E422</f>
        <v>776.43</v>
      </c>
      <c r="F422" s="73">
        <f ca="1">'октябрь (3 цк)'!F422</f>
        <v>777.66</v>
      </c>
      <c r="G422" s="73">
        <f ca="1">'октябрь (3 цк)'!G422</f>
        <v>876.29</v>
      </c>
      <c r="H422" s="73">
        <f ca="1">'октябрь (3 цк)'!H422</f>
        <v>776.36</v>
      </c>
      <c r="I422" s="73">
        <f ca="1">'октябрь (3 цк)'!I422</f>
        <v>848.64</v>
      </c>
      <c r="J422" s="73">
        <f ca="1">'октябрь (3 цк)'!J422</f>
        <v>784.21</v>
      </c>
      <c r="K422" s="73">
        <f ca="1">'октябрь (3 цк)'!K422</f>
        <v>770.01</v>
      </c>
      <c r="L422" s="73">
        <f ca="1">'октябрь (3 цк)'!L422</f>
        <v>769.57</v>
      </c>
      <c r="M422" s="73">
        <f ca="1">'октябрь (3 цк)'!M422</f>
        <v>768.86</v>
      </c>
      <c r="N422" s="73">
        <f ca="1">'октябрь (3 цк)'!N422</f>
        <v>793.68</v>
      </c>
      <c r="O422" s="73">
        <f ca="1">'октябрь (3 цк)'!O422</f>
        <v>800.18</v>
      </c>
      <c r="P422" s="73">
        <f ca="1">'октябрь (3 цк)'!P422</f>
        <v>798.56</v>
      </c>
      <c r="Q422" s="73">
        <f ca="1">'октябрь (3 цк)'!Q422</f>
        <v>777.03</v>
      </c>
      <c r="R422" s="73">
        <f ca="1">'октябрь (3 цк)'!R422</f>
        <v>862.46</v>
      </c>
      <c r="S422" s="73">
        <f ca="1">'октябрь (3 цк)'!S422</f>
        <v>785.87</v>
      </c>
      <c r="T422" s="73">
        <f ca="1">'октябрь (3 цк)'!T422</f>
        <v>766.73</v>
      </c>
      <c r="U422" s="73">
        <f ca="1">'октябрь (3 цк)'!U422</f>
        <v>847.62</v>
      </c>
      <c r="V422" s="73">
        <f ca="1">'октябрь (3 цк)'!V422</f>
        <v>764.12</v>
      </c>
      <c r="W422" s="73">
        <f ca="1">'октябрь (3 цк)'!W422</f>
        <v>827.98</v>
      </c>
      <c r="X422" s="73">
        <f ca="1">'октябрь (3 цк)'!X422</f>
        <v>781.95</v>
      </c>
      <c r="Y422" s="73">
        <f ca="1">'октябрь (3 цк)'!Y422</f>
        <v>790.78</v>
      </c>
    </row>
    <row r="423" spans="1:25" s="65" customFormat="1" ht="18.75" hidden="1" customHeight="1" outlineLevel="1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hidden="1" customHeight="1" outlineLevel="1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hidden="1" customHeight="1" outlineLevel="1" thickBot="1">
      <c r="A425" s="58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collapsed="1" thickBot="1">
      <c r="A426" s="105">
        <v>21</v>
      </c>
      <c r="B426" s="106">
        <f t="shared" ref="B426:Y426" si="82">SUM(B427:B430)</f>
        <v>788.26599999999996</v>
      </c>
      <c r="C426" s="107">
        <f t="shared" si="82"/>
        <v>783.95600000000002</v>
      </c>
      <c r="D426" s="107">
        <f t="shared" si="82"/>
        <v>779.52599999999995</v>
      </c>
      <c r="E426" s="108">
        <f t="shared" si="82"/>
        <v>782.73599999999999</v>
      </c>
      <c r="F426" s="108">
        <f t="shared" si="82"/>
        <v>781.74599999999998</v>
      </c>
      <c r="G426" s="108">
        <f t="shared" si="82"/>
        <v>781.87599999999998</v>
      </c>
      <c r="H426" s="108">
        <f t="shared" si="82"/>
        <v>780.03599999999994</v>
      </c>
      <c r="I426" s="108">
        <f t="shared" si="82"/>
        <v>775.63599999999997</v>
      </c>
      <c r="J426" s="108">
        <f t="shared" si="82"/>
        <v>776.55599999999993</v>
      </c>
      <c r="K426" s="109">
        <f t="shared" si="82"/>
        <v>778.30599999999993</v>
      </c>
      <c r="L426" s="108">
        <f t="shared" si="82"/>
        <v>776.44600000000003</v>
      </c>
      <c r="M426" s="110">
        <f t="shared" si="82"/>
        <v>778.71600000000001</v>
      </c>
      <c r="N426" s="109">
        <f t="shared" si="82"/>
        <v>780.11599999999999</v>
      </c>
      <c r="O426" s="108">
        <f t="shared" si="82"/>
        <v>781.36599999999999</v>
      </c>
      <c r="P426" s="110">
        <f t="shared" si="82"/>
        <v>828.29599999999994</v>
      </c>
      <c r="Q426" s="111">
        <f t="shared" si="82"/>
        <v>909.67599999999993</v>
      </c>
      <c r="R426" s="108">
        <f t="shared" si="82"/>
        <v>893.79599999999994</v>
      </c>
      <c r="S426" s="111">
        <f t="shared" si="82"/>
        <v>893.45600000000002</v>
      </c>
      <c r="T426" s="108">
        <f t="shared" si="82"/>
        <v>825.16599999999994</v>
      </c>
      <c r="U426" s="107">
        <f t="shared" si="82"/>
        <v>800.65599999999995</v>
      </c>
      <c r="V426" s="107">
        <f t="shared" si="82"/>
        <v>770.11599999999999</v>
      </c>
      <c r="W426" s="107">
        <f t="shared" si="82"/>
        <v>776.85599999999999</v>
      </c>
      <c r="X426" s="107">
        <f t="shared" si="82"/>
        <v>782.05599999999993</v>
      </c>
      <c r="Y426" s="112">
        <f t="shared" si="82"/>
        <v>868.71600000000001</v>
      </c>
    </row>
    <row r="427" spans="1:25" s="65" customFormat="1" ht="18.75" hidden="1" customHeight="1" outlineLevel="1">
      <c r="A427" s="55" t="s">
        <v>8</v>
      </c>
      <c r="B427" s="73">
        <f ca="1">'октябрь (3 цк)'!B427</f>
        <v>666.14</v>
      </c>
      <c r="C427" s="73">
        <f ca="1">'октябрь (3 цк)'!C427</f>
        <v>661.83</v>
      </c>
      <c r="D427" s="73">
        <f ca="1">'октябрь (3 цк)'!D427</f>
        <v>657.4</v>
      </c>
      <c r="E427" s="73">
        <f ca="1">'октябрь (3 цк)'!E427</f>
        <v>660.61</v>
      </c>
      <c r="F427" s="73">
        <f ca="1">'октябрь (3 цк)'!F427</f>
        <v>659.62</v>
      </c>
      <c r="G427" s="73">
        <f ca="1">'октябрь (3 цк)'!G427</f>
        <v>659.75</v>
      </c>
      <c r="H427" s="73">
        <f ca="1">'октябрь (3 цк)'!H427</f>
        <v>657.91</v>
      </c>
      <c r="I427" s="73">
        <f ca="1">'октябрь (3 цк)'!I427</f>
        <v>653.51</v>
      </c>
      <c r="J427" s="73">
        <f ca="1">'октябрь (3 цк)'!J427</f>
        <v>654.42999999999995</v>
      </c>
      <c r="K427" s="73">
        <f ca="1">'октябрь (3 цк)'!K427</f>
        <v>656.18</v>
      </c>
      <c r="L427" s="73">
        <f ca="1">'октябрь (3 цк)'!L427</f>
        <v>654.32000000000005</v>
      </c>
      <c r="M427" s="73">
        <f ca="1">'октябрь (3 цк)'!M427</f>
        <v>656.59</v>
      </c>
      <c r="N427" s="73">
        <f ca="1">'октябрь (3 цк)'!N427</f>
        <v>657.99</v>
      </c>
      <c r="O427" s="73">
        <f ca="1">'октябрь (3 цк)'!O427</f>
        <v>659.24</v>
      </c>
      <c r="P427" s="73">
        <f ca="1">'октябрь (3 цк)'!P427</f>
        <v>706.17</v>
      </c>
      <c r="Q427" s="73">
        <f ca="1">'октябрь (3 цк)'!Q427</f>
        <v>787.55</v>
      </c>
      <c r="R427" s="73">
        <f ca="1">'октябрь (3 цк)'!R427</f>
        <v>771.67</v>
      </c>
      <c r="S427" s="73">
        <f ca="1">'октябрь (3 цк)'!S427</f>
        <v>771.33</v>
      </c>
      <c r="T427" s="73">
        <f ca="1">'октябрь (3 цк)'!T427</f>
        <v>703.04</v>
      </c>
      <c r="U427" s="73">
        <f ca="1">'октябрь (3 цк)'!U427</f>
        <v>678.53</v>
      </c>
      <c r="V427" s="73">
        <f ca="1">'октябрь (3 цк)'!V427</f>
        <v>647.99</v>
      </c>
      <c r="W427" s="73">
        <f ca="1">'октябрь (3 цк)'!W427</f>
        <v>654.73</v>
      </c>
      <c r="X427" s="73">
        <f ca="1">'октябрь (3 цк)'!X427</f>
        <v>659.93</v>
      </c>
      <c r="Y427" s="73">
        <f ca="1">'октябрь (3 цк)'!Y427</f>
        <v>746.59</v>
      </c>
    </row>
    <row r="428" spans="1:25" s="65" customFormat="1" ht="18.75" hidden="1" customHeight="1" outlineLevel="1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hidden="1" customHeight="1" outlineLevel="1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hidden="1" customHeight="1" outlineLevel="1" thickBot="1">
      <c r="A430" s="58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collapsed="1" thickBot="1">
      <c r="A431" s="114">
        <v>22</v>
      </c>
      <c r="B431" s="106">
        <f t="shared" ref="B431:Y431" si="83">SUM(B432:B435)</f>
        <v>795.05599999999993</v>
      </c>
      <c r="C431" s="107">
        <f t="shared" si="83"/>
        <v>783.04599999999994</v>
      </c>
      <c r="D431" s="107">
        <f t="shared" si="83"/>
        <v>797.43599999999992</v>
      </c>
      <c r="E431" s="108">
        <f t="shared" si="83"/>
        <v>796.54599999999994</v>
      </c>
      <c r="F431" s="108">
        <f t="shared" si="83"/>
        <v>794.00599999999997</v>
      </c>
      <c r="G431" s="108">
        <f t="shared" si="83"/>
        <v>791.78599999999994</v>
      </c>
      <c r="H431" s="108">
        <f t="shared" si="83"/>
        <v>822.41599999999994</v>
      </c>
      <c r="I431" s="108">
        <f t="shared" si="83"/>
        <v>821.25599999999997</v>
      </c>
      <c r="J431" s="108">
        <f t="shared" si="83"/>
        <v>795.78599999999994</v>
      </c>
      <c r="K431" s="109">
        <f t="shared" si="83"/>
        <v>794.15599999999995</v>
      </c>
      <c r="L431" s="108">
        <f t="shared" si="83"/>
        <v>788.02599999999995</v>
      </c>
      <c r="M431" s="110">
        <f t="shared" si="83"/>
        <v>792.40599999999995</v>
      </c>
      <c r="N431" s="109">
        <f t="shared" si="83"/>
        <v>788.31600000000003</v>
      </c>
      <c r="O431" s="108">
        <f t="shared" si="83"/>
        <v>793.69600000000003</v>
      </c>
      <c r="P431" s="110">
        <f t="shared" si="83"/>
        <v>836.30599999999993</v>
      </c>
      <c r="Q431" s="111">
        <f t="shared" si="83"/>
        <v>889.39599999999996</v>
      </c>
      <c r="R431" s="108">
        <f t="shared" si="83"/>
        <v>902.82600000000002</v>
      </c>
      <c r="S431" s="111">
        <f t="shared" si="83"/>
        <v>847.19600000000003</v>
      </c>
      <c r="T431" s="108">
        <f t="shared" si="83"/>
        <v>823.18599999999992</v>
      </c>
      <c r="U431" s="107">
        <f t="shared" si="83"/>
        <v>792.02599999999995</v>
      </c>
      <c r="V431" s="107">
        <f t="shared" si="83"/>
        <v>784.15599999999995</v>
      </c>
      <c r="W431" s="107">
        <f t="shared" si="83"/>
        <v>812.06600000000003</v>
      </c>
      <c r="X431" s="107">
        <f t="shared" si="83"/>
        <v>797.23599999999999</v>
      </c>
      <c r="Y431" s="112">
        <f t="shared" si="83"/>
        <v>841.06600000000003</v>
      </c>
    </row>
    <row r="432" spans="1:25" s="65" customFormat="1" ht="18.75" hidden="1" customHeight="1" outlineLevel="1">
      <c r="A432" s="55" t="s">
        <v>8</v>
      </c>
      <c r="B432" s="73">
        <f ca="1">'октябрь (3 цк)'!B432</f>
        <v>672.93</v>
      </c>
      <c r="C432" s="73">
        <f ca="1">'октябрь (3 цк)'!C432</f>
        <v>660.92</v>
      </c>
      <c r="D432" s="73">
        <f ca="1">'октябрь (3 цк)'!D432</f>
        <v>675.31</v>
      </c>
      <c r="E432" s="73">
        <f ca="1">'октябрь (3 цк)'!E432</f>
        <v>674.42</v>
      </c>
      <c r="F432" s="73">
        <f ca="1">'октябрь (3 цк)'!F432</f>
        <v>671.88</v>
      </c>
      <c r="G432" s="73">
        <f ca="1">'октябрь (3 цк)'!G432</f>
        <v>669.66</v>
      </c>
      <c r="H432" s="73">
        <f ca="1">'октябрь (3 цк)'!H432</f>
        <v>700.29</v>
      </c>
      <c r="I432" s="73">
        <f ca="1">'октябрь (3 цк)'!I432</f>
        <v>699.13</v>
      </c>
      <c r="J432" s="73">
        <f ca="1">'октябрь (3 цк)'!J432</f>
        <v>673.66</v>
      </c>
      <c r="K432" s="73">
        <f ca="1">'октябрь (3 цк)'!K432</f>
        <v>672.03</v>
      </c>
      <c r="L432" s="73">
        <f ca="1">'октябрь (3 цк)'!L432</f>
        <v>665.9</v>
      </c>
      <c r="M432" s="73">
        <f ca="1">'октябрь (3 цк)'!M432</f>
        <v>670.28</v>
      </c>
      <c r="N432" s="73">
        <f ca="1">'октябрь (3 цк)'!N432</f>
        <v>666.19</v>
      </c>
      <c r="O432" s="73">
        <f ca="1">'октябрь (3 цк)'!O432</f>
        <v>671.57</v>
      </c>
      <c r="P432" s="73">
        <f ca="1">'октябрь (3 цк)'!P432</f>
        <v>714.18</v>
      </c>
      <c r="Q432" s="73">
        <f ca="1">'октябрь (3 цк)'!Q432</f>
        <v>767.27</v>
      </c>
      <c r="R432" s="73">
        <f ca="1">'октябрь (3 цк)'!R432</f>
        <v>780.7</v>
      </c>
      <c r="S432" s="73">
        <f ca="1">'октябрь (3 цк)'!S432</f>
        <v>725.07</v>
      </c>
      <c r="T432" s="73">
        <f ca="1">'октябрь (3 цк)'!T432</f>
        <v>701.06</v>
      </c>
      <c r="U432" s="73">
        <f ca="1">'октябрь (3 цк)'!U432</f>
        <v>669.9</v>
      </c>
      <c r="V432" s="73">
        <f ca="1">'октябрь (3 цк)'!V432</f>
        <v>662.03</v>
      </c>
      <c r="W432" s="73">
        <f ca="1">'октябрь (3 цк)'!W432</f>
        <v>689.94</v>
      </c>
      <c r="X432" s="73">
        <f ca="1">'октябрь (3 цк)'!X432</f>
        <v>675.11</v>
      </c>
      <c r="Y432" s="73">
        <f ca="1">'октябрь (3 цк)'!Y432</f>
        <v>718.94</v>
      </c>
    </row>
    <row r="433" spans="1:25" s="65" customFormat="1" ht="18.75" hidden="1" customHeight="1" outlineLevel="1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hidden="1" customHeight="1" outlineLevel="1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hidden="1" customHeight="1" outlineLevel="1" thickBot="1">
      <c r="A435" s="58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collapsed="1" thickBot="1">
      <c r="A436" s="105">
        <v>23</v>
      </c>
      <c r="B436" s="106">
        <f t="shared" ref="B436:Y436" si="84">SUM(B437:B440)</f>
        <v>906.98599999999999</v>
      </c>
      <c r="C436" s="107">
        <f t="shared" si="84"/>
        <v>898.67599999999993</v>
      </c>
      <c r="D436" s="107">
        <f t="shared" si="84"/>
        <v>886.66599999999994</v>
      </c>
      <c r="E436" s="108">
        <f t="shared" si="84"/>
        <v>924.10599999999999</v>
      </c>
      <c r="F436" s="108">
        <f t="shared" si="84"/>
        <v>917.45600000000002</v>
      </c>
      <c r="G436" s="108">
        <f t="shared" si="84"/>
        <v>922.19600000000003</v>
      </c>
      <c r="H436" s="108">
        <f t="shared" si="84"/>
        <v>1205.3860000000002</v>
      </c>
      <c r="I436" s="108">
        <f t="shared" si="84"/>
        <v>1193.3960000000002</v>
      </c>
      <c r="J436" s="108">
        <f t="shared" si="84"/>
        <v>909.83600000000001</v>
      </c>
      <c r="K436" s="109">
        <f t="shared" si="84"/>
        <v>917.36599999999999</v>
      </c>
      <c r="L436" s="108">
        <f t="shared" si="84"/>
        <v>916.88599999999997</v>
      </c>
      <c r="M436" s="110">
        <f t="shared" si="84"/>
        <v>908.68599999999992</v>
      </c>
      <c r="N436" s="109">
        <f t="shared" si="84"/>
        <v>909.15599999999995</v>
      </c>
      <c r="O436" s="108">
        <f t="shared" si="84"/>
        <v>923.54599999999994</v>
      </c>
      <c r="P436" s="110">
        <f t="shared" si="84"/>
        <v>928.64599999999996</v>
      </c>
      <c r="Q436" s="111">
        <f t="shared" si="84"/>
        <v>1181.8360000000002</v>
      </c>
      <c r="R436" s="108">
        <f t="shared" si="84"/>
        <v>1166.5260000000003</v>
      </c>
      <c r="S436" s="111">
        <f t="shared" si="84"/>
        <v>1164.1860000000001</v>
      </c>
      <c r="T436" s="108">
        <f t="shared" si="84"/>
        <v>926.33600000000001</v>
      </c>
      <c r="U436" s="107">
        <f t="shared" si="84"/>
        <v>919.08600000000001</v>
      </c>
      <c r="V436" s="107">
        <f t="shared" si="84"/>
        <v>914.10599999999999</v>
      </c>
      <c r="W436" s="107">
        <f t="shared" si="84"/>
        <v>920.28599999999994</v>
      </c>
      <c r="X436" s="107">
        <f t="shared" si="84"/>
        <v>928.82600000000002</v>
      </c>
      <c r="Y436" s="112">
        <f t="shared" si="84"/>
        <v>937.79599999999994</v>
      </c>
    </row>
    <row r="437" spans="1:25" s="65" customFormat="1" ht="18.75" hidden="1" customHeight="1" outlineLevel="1">
      <c r="A437" s="55" t="s">
        <v>8</v>
      </c>
      <c r="B437" s="73">
        <f ca="1">'октябрь (3 цк)'!B437</f>
        <v>784.86</v>
      </c>
      <c r="C437" s="73">
        <f ca="1">'октябрь (3 цк)'!C437</f>
        <v>776.55</v>
      </c>
      <c r="D437" s="73">
        <f ca="1">'октябрь (3 цк)'!D437</f>
        <v>764.54</v>
      </c>
      <c r="E437" s="73">
        <f ca="1">'октябрь (3 цк)'!E437</f>
        <v>801.98</v>
      </c>
      <c r="F437" s="73">
        <f ca="1">'октябрь (3 цк)'!F437</f>
        <v>795.33</v>
      </c>
      <c r="G437" s="73">
        <f ca="1">'октябрь (3 цк)'!G437</f>
        <v>800.07</v>
      </c>
      <c r="H437" s="73">
        <f ca="1">'октябрь (3 цк)'!H437</f>
        <v>1083.26</v>
      </c>
      <c r="I437" s="73">
        <f ca="1">'октябрь (3 цк)'!I437</f>
        <v>1071.27</v>
      </c>
      <c r="J437" s="73">
        <f ca="1">'октябрь (3 цк)'!J437</f>
        <v>787.71</v>
      </c>
      <c r="K437" s="73">
        <f ca="1">'октябрь (3 цк)'!K437</f>
        <v>795.24</v>
      </c>
      <c r="L437" s="73">
        <f ca="1">'октябрь (3 цк)'!L437</f>
        <v>794.76</v>
      </c>
      <c r="M437" s="73">
        <f ca="1">'октябрь (3 цк)'!M437</f>
        <v>786.56</v>
      </c>
      <c r="N437" s="73">
        <f ca="1">'октябрь (3 цк)'!N437</f>
        <v>787.03</v>
      </c>
      <c r="O437" s="73">
        <f ca="1">'октябрь (3 цк)'!O437</f>
        <v>801.42</v>
      </c>
      <c r="P437" s="73">
        <f ca="1">'октябрь (3 цк)'!P437</f>
        <v>806.52</v>
      </c>
      <c r="Q437" s="73">
        <f ca="1">'октябрь (3 цк)'!Q437</f>
        <v>1059.71</v>
      </c>
      <c r="R437" s="73">
        <f ca="1">'октябрь (3 цк)'!R437</f>
        <v>1044.4000000000001</v>
      </c>
      <c r="S437" s="73">
        <f ca="1">'октябрь (3 цк)'!S437</f>
        <v>1042.06</v>
      </c>
      <c r="T437" s="73">
        <f ca="1">'октябрь (3 цк)'!T437</f>
        <v>804.21</v>
      </c>
      <c r="U437" s="73">
        <f ca="1">'октябрь (3 цк)'!U437</f>
        <v>796.96</v>
      </c>
      <c r="V437" s="73">
        <f ca="1">'октябрь (3 цк)'!V437</f>
        <v>791.98</v>
      </c>
      <c r="W437" s="73">
        <f ca="1">'октябрь (3 цк)'!W437</f>
        <v>798.16</v>
      </c>
      <c r="X437" s="73">
        <f ca="1">'октябрь (3 цк)'!X437</f>
        <v>806.7</v>
      </c>
      <c r="Y437" s="73">
        <f ca="1">'октябрь (3 цк)'!Y437</f>
        <v>815.67</v>
      </c>
    </row>
    <row r="438" spans="1:25" s="65" customFormat="1" ht="18.75" hidden="1" customHeight="1" outlineLevel="1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hidden="1" customHeight="1" outlineLevel="1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hidden="1" customHeight="1" outlineLevel="1" thickBot="1">
      <c r="A440" s="58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collapsed="1" thickBot="1">
      <c r="A441" s="116">
        <v>24</v>
      </c>
      <c r="B441" s="106">
        <f t="shared" ref="B441:Y441" si="85">SUM(B442:B445)</f>
        <v>935.95600000000002</v>
      </c>
      <c r="C441" s="107">
        <f t="shared" si="85"/>
        <v>923.58600000000001</v>
      </c>
      <c r="D441" s="107">
        <f t="shared" si="85"/>
        <v>923.58600000000001</v>
      </c>
      <c r="E441" s="108">
        <f t="shared" si="85"/>
        <v>923.94600000000003</v>
      </c>
      <c r="F441" s="108">
        <f t="shared" si="85"/>
        <v>924.60599999999999</v>
      </c>
      <c r="G441" s="108">
        <f t="shared" si="85"/>
        <v>909.01599999999996</v>
      </c>
      <c r="H441" s="108">
        <f t="shared" si="85"/>
        <v>1168.2860000000003</v>
      </c>
      <c r="I441" s="108">
        <f t="shared" si="85"/>
        <v>1158.1660000000002</v>
      </c>
      <c r="J441" s="108">
        <f t="shared" si="85"/>
        <v>910.64599999999996</v>
      </c>
      <c r="K441" s="109">
        <f t="shared" si="85"/>
        <v>899.76599999999996</v>
      </c>
      <c r="L441" s="108">
        <f t="shared" si="85"/>
        <v>921.98599999999999</v>
      </c>
      <c r="M441" s="110">
        <f t="shared" si="85"/>
        <v>919.346</v>
      </c>
      <c r="N441" s="109">
        <f t="shared" si="85"/>
        <v>905.01599999999996</v>
      </c>
      <c r="O441" s="108">
        <f t="shared" si="85"/>
        <v>907.88599999999997</v>
      </c>
      <c r="P441" s="110">
        <f t="shared" si="85"/>
        <v>917.05599999999993</v>
      </c>
      <c r="Q441" s="111">
        <f t="shared" si="85"/>
        <v>1178.6960000000001</v>
      </c>
      <c r="R441" s="108">
        <f t="shared" si="85"/>
        <v>1170.7660000000003</v>
      </c>
      <c r="S441" s="111">
        <f t="shared" si="85"/>
        <v>1182.7560000000003</v>
      </c>
      <c r="T441" s="108">
        <f t="shared" si="85"/>
        <v>924.29599999999994</v>
      </c>
      <c r="U441" s="107">
        <f t="shared" si="85"/>
        <v>919.32600000000002</v>
      </c>
      <c r="V441" s="107">
        <f t="shared" si="85"/>
        <v>911.46600000000001</v>
      </c>
      <c r="W441" s="107">
        <f t="shared" si="85"/>
        <v>919.51599999999996</v>
      </c>
      <c r="X441" s="107">
        <f t="shared" si="85"/>
        <v>926.54599999999994</v>
      </c>
      <c r="Y441" s="112">
        <f t="shared" si="85"/>
        <v>935.65599999999995</v>
      </c>
    </row>
    <row r="442" spans="1:25" s="65" customFormat="1" ht="18.75" hidden="1" customHeight="1" outlineLevel="1">
      <c r="A442" s="55" t="s">
        <v>8</v>
      </c>
      <c r="B442" s="73">
        <f ca="1">'октябрь (3 цк)'!B442</f>
        <v>813.83</v>
      </c>
      <c r="C442" s="73">
        <f ca="1">'октябрь (3 цк)'!C442</f>
        <v>801.46</v>
      </c>
      <c r="D442" s="73">
        <f ca="1">'октябрь (3 цк)'!D442</f>
        <v>801.46</v>
      </c>
      <c r="E442" s="73">
        <f ca="1">'октябрь (3 цк)'!E442</f>
        <v>801.82</v>
      </c>
      <c r="F442" s="73">
        <f ca="1">'октябрь (3 цк)'!F442</f>
        <v>802.48</v>
      </c>
      <c r="G442" s="73">
        <f ca="1">'октябрь (3 цк)'!G442</f>
        <v>786.89</v>
      </c>
      <c r="H442" s="73">
        <f ca="1">'октябрь (3 цк)'!H442</f>
        <v>1046.1600000000001</v>
      </c>
      <c r="I442" s="73">
        <f ca="1">'октябрь (3 цк)'!I442</f>
        <v>1036.04</v>
      </c>
      <c r="J442" s="73">
        <f ca="1">'октябрь (3 цк)'!J442</f>
        <v>788.52</v>
      </c>
      <c r="K442" s="73">
        <f ca="1">'октябрь (3 цк)'!K442</f>
        <v>777.64</v>
      </c>
      <c r="L442" s="73">
        <f ca="1">'октябрь (3 цк)'!L442</f>
        <v>799.86</v>
      </c>
      <c r="M442" s="73">
        <f ca="1">'октябрь (3 цк)'!M442</f>
        <v>797.22</v>
      </c>
      <c r="N442" s="73">
        <f ca="1">'октябрь (3 цк)'!N442</f>
        <v>782.89</v>
      </c>
      <c r="O442" s="73">
        <f ca="1">'октябрь (3 цк)'!O442</f>
        <v>785.76</v>
      </c>
      <c r="P442" s="73">
        <f ca="1">'октябрь (3 цк)'!P442</f>
        <v>794.93</v>
      </c>
      <c r="Q442" s="73">
        <f ca="1">'октябрь (3 цк)'!Q442</f>
        <v>1056.57</v>
      </c>
      <c r="R442" s="73">
        <f ca="1">'октябрь (3 цк)'!R442</f>
        <v>1048.6400000000001</v>
      </c>
      <c r="S442" s="73">
        <f ca="1">'октябрь (3 цк)'!S442</f>
        <v>1060.6300000000001</v>
      </c>
      <c r="T442" s="73">
        <f ca="1">'октябрь (3 цк)'!T442</f>
        <v>802.17</v>
      </c>
      <c r="U442" s="73">
        <f ca="1">'октябрь (3 цк)'!U442</f>
        <v>797.2</v>
      </c>
      <c r="V442" s="73">
        <f ca="1">'октябрь (3 цк)'!V442</f>
        <v>789.34</v>
      </c>
      <c r="W442" s="73">
        <f ca="1">'октябрь (3 цк)'!W442</f>
        <v>797.39</v>
      </c>
      <c r="X442" s="73">
        <f ca="1">'октябрь (3 цк)'!X442</f>
        <v>804.42</v>
      </c>
      <c r="Y442" s="73">
        <f ca="1">'октябрь (3 цк)'!Y442</f>
        <v>813.53</v>
      </c>
    </row>
    <row r="443" spans="1:25" s="65" customFormat="1" ht="18.75" hidden="1" customHeight="1" outlineLevel="1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hidden="1" customHeight="1" outlineLevel="1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hidden="1" customHeight="1" outlineLevel="1" thickBot="1">
      <c r="A445" s="58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collapsed="1" thickBot="1">
      <c r="A446" s="114">
        <v>25</v>
      </c>
      <c r="B446" s="106">
        <f t="shared" ref="B446:Y446" si="86">SUM(B447:B450)</f>
        <v>920.46600000000001</v>
      </c>
      <c r="C446" s="107">
        <f t="shared" si="86"/>
        <v>905.17599999999993</v>
      </c>
      <c r="D446" s="107">
        <f t="shared" si="86"/>
        <v>907.976</v>
      </c>
      <c r="E446" s="108">
        <f t="shared" si="86"/>
        <v>910.096</v>
      </c>
      <c r="F446" s="108">
        <f t="shared" si="86"/>
        <v>911.98599999999999</v>
      </c>
      <c r="G446" s="108">
        <f t="shared" si="86"/>
        <v>1175.8660000000002</v>
      </c>
      <c r="H446" s="108">
        <f t="shared" si="86"/>
        <v>1150.4760000000001</v>
      </c>
      <c r="I446" s="108">
        <f t="shared" si="86"/>
        <v>1140.0960000000002</v>
      </c>
      <c r="J446" s="108">
        <f t="shared" si="86"/>
        <v>1142.296</v>
      </c>
      <c r="K446" s="109">
        <f t="shared" si="86"/>
        <v>1151.5160000000003</v>
      </c>
      <c r="L446" s="108">
        <f t="shared" si="86"/>
        <v>1147.1760000000002</v>
      </c>
      <c r="M446" s="110">
        <f t="shared" si="86"/>
        <v>1142.3460000000002</v>
      </c>
      <c r="N446" s="109">
        <f t="shared" si="86"/>
        <v>1166.0660000000003</v>
      </c>
      <c r="O446" s="108">
        <f t="shared" si="86"/>
        <v>1171.2560000000003</v>
      </c>
      <c r="P446" s="110">
        <f t="shared" si="86"/>
        <v>1170.5460000000003</v>
      </c>
      <c r="Q446" s="111">
        <f t="shared" si="86"/>
        <v>1161.3560000000002</v>
      </c>
      <c r="R446" s="108">
        <f t="shared" si="86"/>
        <v>1156.2560000000003</v>
      </c>
      <c r="S446" s="111">
        <f t="shared" si="86"/>
        <v>1158.5060000000003</v>
      </c>
      <c r="T446" s="108">
        <f t="shared" si="86"/>
        <v>926.49599999999998</v>
      </c>
      <c r="U446" s="107">
        <f t="shared" si="86"/>
        <v>924.00599999999997</v>
      </c>
      <c r="V446" s="107">
        <f t="shared" si="86"/>
        <v>918.40599999999995</v>
      </c>
      <c r="W446" s="107">
        <f t="shared" si="86"/>
        <v>920.61599999999999</v>
      </c>
      <c r="X446" s="107">
        <f t="shared" si="86"/>
        <v>932.43599999999992</v>
      </c>
      <c r="Y446" s="112">
        <f t="shared" si="86"/>
        <v>940.02599999999995</v>
      </c>
    </row>
    <row r="447" spans="1:25" s="65" customFormat="1" ht="18.75" hidden="1" customHeight="1" outlineLevel="1">
      <c r="A447" s="55" t="s">
        <v>8</v>
      </c>
      <c r="B447" s="73">
        <f ca="1">'октябрь (3 цк)'!B447</f>
        <v>798.34</v>
      </c>
      <c r="C447" s="73">
        <f ca="1">'октябрь (3 цк)'!C447</f>
        <v>783.05</v>
      </c>
      <c r="D447" s="73">
        <f ca="1">'октябрь (3 цк)'!D447</f>
        <v>785.85</v>
      </c>
      <c r="E447" s="73">
        <f ca="1">'октябрь (3 цк)'!E447</f>
        <v>787.97</v>
      </c>
      <c r="F447" s="73">
        <f ca="1">'октябрь (3 цк)'!F447</f>
        <v>789.86</v>
      </c>
      <c r="G447" s="73">
        <f ca="1">'октябрь (3 цк)'!G447</f>
        <v>1053.74</v>
      </c>
      <c r="H447" s="73">
        <f ca="1">'октябрь (3 цк)'!H447</f>
        <v>1028.3499999999999</v>
      </c>
      <c r="I447" s="73">
        <f ca="1">'октябрь (3 цк)'!I447</f>
        <v>1017.97</v>
      </c>
      <c r="J447" s="73">
        <f ca="1">'октябрь (3 цк)'!J447</f>
        <v>1020.17</v>
      </c>
      <c r="K447" s="73">
        <f ca="1">'октябрь (3 цк)'!K447</f>
        <v>1029.3900000000001</v>
      </c>
      <c r="L447" s="73">
        <f ca="1">'октябрь (3 цк)'!L447</f>
        <v>1025.05</v>
      </c>
      <c r="M447" s="73">
        <f ca="1">'октябрь (3 цк)'!M447</f>
        <v>1020.22</v>
      </c>
      <c r="N447" s="73">
        <f ca="1">'октябрь (3 цк)'!N447</f>
        <v>1043.94</v>
      </c>
      <c r="O447" s="73">
        <f ca="1">'октябрь (3 цк)'!O447</f>
        <v>1049.1300000000001</v>
      </c>
      <c r="P447" s="73">
        <f ca="1">'октябрь (3 цк)'!P447</f>
        <v>1048.42</v>
      </c>
      <c r="Q447" s="73">
        <f ca="1">'октябрь (3 цк)'!Q447</f>
        <v>1039.23</v>
      </c>
      <c r="R447" s="73">
        <f ca="1">'октябрь (3 цк)'!R447</f>
        <v>1034.1300000000001</v>
      </c>
      <c r="S447" s="73">
        <f ca="1">'октябрь (3 цк)'!S447</f>
        <v>1036.3800000000001</v>
      </c>
      <c r="T447" s="73">
        <f ca="1">'октябрь (3 цк)'!T447</f>
        <v>804.37</v>
      </c>
      <c r="U447" s="73">
        <f ca="1">'октябрь (3 цк)'!U447</f>
        <v>801.88</v>
      </c>
      <c r="V447" s="73">
        <f ca="1">'октябрь (3 цк)'!V447</f>
        <v>796.28</v>
      </c>
      <c r="W447" s="73">
        <f ca="1">'октябрь (3 цк)'!W447</f>
        <v>798.49</v>
      </c>
      <c r="X447" s="73">
        <f ca="1">'октябрь (3 цк)'!X447</f>
        <v>810.31</v>
      </c>
      <c r="Y447" s="73">
        <f ca="1">'октябрь (3 цк)'!Y447</f>
        <v>817.9</v>
      </c>
    </row>
    <row r="448" spans="1:25" s="65" customFormat="1" ht="18.75" hidden="1" customHeight="1" outlineLevel="1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hidden="1" customHeight="1" outlineLevel="1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hidden="1" customHeight="1" outlineLevel="1" thickBot="1">
      <c r="A450" s="58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collapsed="1" thickBot="1">
      <c r="A451" s="115">
        <v>26</v>
      </c>
      <c r="B451" s="106">
        <f t="shared" ref="B451:Y451" si="87">SUM(B452:B455)</f>
        <v>873.50599999999997</v>
      </c>
      <c r="C451" s="107">
        <f t="shared" si="87"/>
        <v>868.02599999999995</v>
      </c>
      <c r="D451" s="107">
        <f t="shared" si="87"/>
        <v>863.83600000000001</v>
      </c>
      <c r="E451" s="108">
        <f t="shared" si="87"/>
        <v>865.55599999999993</v>
      </c>
      <c r="F451" s="108">
        <f t="shared" si="87"/>
        <v>857.16599999999994</v>
      </c>
      <c r="G451" s="108">
        <f t="shared" si="87"/>
        <v>856.25599999999997</v>
      </c>
      <c r="H451" s="108">
        <f t="shared" si="87"/>
        <v>852.76599999999996</v>
      </c>
      <c r="I451" s="108">
        <f t="shared" si="87"/>
        <v>847.91599999999994</v>
      </c>
      <c r="J451" s="108">
        <f t="shared" si="87"/>
        <v>853.55599999999993</v>
      </c>
      <c r="K451" s="109">
        <f t="shared" si="87"/>
        <v>853.40599999999995</v>
      </c>
      <c r="L451" s="108">
        <f t="shared" si="87"/>
        <v>854.31600000000003</v>
      </c>
      <c r="M451" s="110">
        <f t="shared" si="87"/>
        <v>832.35599999999999</v>
      </c>
      <c r="N451" s="109">
        <f t="shared" si="87"/>
        <v>859.976</v>
      </c>
      <c r="O451" s="108">
        <f t="shared" si="87"/>
        <v>862.24599999999998</v>
      </c>
      <c r="P451" s="110">
        <f t="shared" si="87"/>
        <v>872.41599999999994</v>
      </c>
      <c r="Q451" s="111">
        <f t="shared" si="87"/>
        <v>1126.3160000000003</v>
      </c>
      <c r="R451" s="108">
        <f t="shared" si="87"/>
        <v>1116.6360000000002</v>
      </c>
      <c r="S451" s="111">
        <f t="shared" si="87"/>
        <v>867.52599999999995</v>
      </c>
      <c r="T451" s="108">
        <f t="shared" si="87"/>
        <v>864.12599999999998</v>
      </c>
      <c r="U451" s="107">
        <f t="shared" si="87"/>
        <v>864.43599999999992</v>
      </c>
      <c r="V451" s="107">
        <f t="shared" si="87"/>
        <v>861.05599999999993</v>
      </c>
      <c r="W451" s="107">
        <f t="shared" si="87"/>
        <v>866.04599999999994</v>
      </c>
      <c r="X451" s="107">
        <f t="shared" si="87"/>
        <v>872.62599999999998</v>
      </c>
      <c r="Y451" s="112">
        <f t="shared" si="87"/>
        <v>883.23599999999999</v>
      </c>
    </row>
    <row r="452" spans="1:25" s="65" customFormat="1" ht="18.75" hidden="1" customHeight="1" outlineLevel="1">
      <c r="A452" s="59" t="s">
        <v>8</v>
      </c>
      <c r="B452" s="73">
        <f ca="1">'октябрь (3 цк)'!B452</f>
        <v>751.38</v>
      </c>
      <c r="C452" s="73">
        <f ca="1">'октябрь (3 цк)'!C452</f>
        <v>745.9</v>
      </c>
      <c r="D452" s="73">
        <f ca="1">'октябрь (3 цк)'!D452</f>
        <v>741.71</v>
      </c>
      <c r="E452" s="73">
        <f ca="1">'октябрь (3 цк)'!E452</f>
        <v>743.43</v>
      </c>
      <c r="F452" s="73">
        <f ca="1">'октябрь (3 цк)'!F452</f>
        <v>735.04</v>
      </c>
      <c r="G452" s="73">
        <f ca="1">'октябрь (3 цк)'!G452</f>
        <v>734.13</v>
      </c>
      <c r="H452" s="73">
        <f ca="1">'октябрь (3 цк)'!H452</f>
        <v>730.64</v>
      </c>
      <c r="I452" s="73">
        <f ca="1">'октябрь (3 цк)'!I452</f>
        <v>725.79</v>
      </c>
      <c r="J452" s="73">
        <f ca="1">'октябрь (3 цк)'!J452</f>
        <v>731.43</v>
      </c>
      <c r="K452" s="73">
        <f ca="1">'октябрь (3 цк)'!K452</f>
        <v>731.28</v>
      </c>
      <c r="L452" s="73">
        <f ca="1">'октябрь (3 цк)'!L452</f>
        <v>732.19</v>
      </c>
      <c r="M452" s="73">
        <f ca="1">'октябрь (3 цк)'!M452</f>
        <v>710.23</v>
      </c>
      <c r="N452" s="73">
        <f ca="1">'октябрь (3 цк)'!N452</f>
        <v>737.85</v>
      </c>
      <c r="O452" s="73">
        <f ca="1">'октябрь (3 цк)'!O452</f>
        <v>740.12</v>
      </c>
      <c r="P452" s="73">
        <f ca="1">'октябрь (3 цк)'!P452</f>
        <v>750.29</v>
      </c>
      <c r="Q452" s="73">
        <f ca="1">'октябрь (3 цк)'!Q452</f>
        <v>1004.19</v>
      </c>
      <c r="R452" s="73">
        <f ca="1">'октябрь (3 цк)'!R452</f>
        <v>994.51</v>
      </c>
      <c r="S452" s="73">
        <f ca="1">'октябрь (3 цк)'!S452</f>
        <v>745.4</v>
      </c>
      <c r="T452" s="73">
        <f ca="1">'октябрь (3 цк)'!T452</f>
        <v>742</v>
      </c>
      <c r="U452" s="73">
        <f ca="1">'октябрь (3 цк)'!U452</f>
        <v>742.31</v>
      </c>
      <c r="V452" s="73">
        <f ca="1">'октябрь (3 цк)'!V452</f>
        <v>738.93</v>
      </c>
      <c r="W452" s="73">
        <f ca="1">'октябрь (3 цк)'!W452</f>
        <v>743.92</v>
      </c>
      <c r="X452" s="73">
        <f ca="1">'октябрь (3 цк)'!X452</f>
        <v>750.5</v>
      </c>
      <c r="Y452" s="73">
        <f ca="1">'октябрь (3 цк)'!Y452</f>
        <v>761.11</v>
      </c>
    </row>
    <row r="453" spans="1:25" s="65" customFormat="1" ht="18.75" hidden="1" customHeight="1" outlineLevel="1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hidden="1" customHeight="1" outlineLevel="1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hidden="1" customHeight="1" outlineLevel="1" thickBot="1">
      <c r="A455" s="6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collapsed="1" thickBot="1">
      <c r="A456" s="117">
        <v>27</v>
      </c>
      <c r="B456" s="106">
        <f t="shared" ref="B456:Y456" si="88">SUM(B457:B460)</f>
        <v>895.71600000000001</v>
      </c>
      <c r="C456" s="107">
        <f t="shared" si="88"/>
        <v>895.12599999999998</v>
      </c>
      <c r="D456" s="107">
        <f t="shared" si="88"/>
        <v>902.57600000000002</v>
      </c>
      <c r="E456" s="108">
        <f t="shared" si="88"/>
        <v>907.57600000000002</v>
      </c>
      <c r="F456" s="108">
        <f t="shared" si="88"/>
        <v>909.64599999999996</v>
      </c>
      <c r="G456" s="108">
        <f t="shared" si="88"/>
        <v>910.24599999999998</v>
      </c>
      <c r="H456" s="108">
        <f t="shared" si="88"/>
        <v>902.53599999999994</v>
      </c>
      <c r="I456" s="108">
        <f t="shared" si="88"/>
        <v>904.15599999999995</v>
      </c>
      <c r="J456" s="108">
        <f t="shared" si="88"/>
        <v>902.53599999999994</v>
      </c>
      <c r="K456" s="109">
        <f t="shared" si="88"/>
        <v>905.39599999999996</v>
      </c>
      <c r="L456" s="108">
        <f t="shared" si="88"/>
        <v>905.13599999999997</v>
      </c>
      <c r="M456" s="110">
        <f t="shared" si="88"/>
        <v>904.00599999999997</v>
      </c>
      <c r="N456" s="109">
        <f t="shared" si="88"/>
        <v>905.13599999999997</v>
      </c>
      <c r="O456" s="108">
        <f t="shared" si="88"/>
        <v>907.21600000000001</v>
      </c>
      <c r="P456" s="110">
        <f t="shared" si="88"/>
        <v>902.77599999999995</v>
      </c>
      <c r="Q456" s="111">
        <f t="shared" si="88"/>
        <v>895.35599999999999</v>
      </c>
      <c r="R456" s="108">
        <f t="shared" si="88"/>
        <v>865.12599999999998</v>
      </c>
      <c r="S456" s="111">
        <f t="shared" si="88"/>
        <v>865.85599999999999</v>
      </c>
      <c r="T456" s="108">
        <f t="shared" si="88"/>
        <v>892.42599999999993</v>
      </c>
      <c r="U456" s="107">
        <f t="shared" si="88"/>
        <v>869.96600000000001</v>
      </c>
      <c r="V456" s="107">
        <f t="shared" si="88"/>
        <v>879.05599999999993</v>
      </c>
      <c r="W456" s="107">
        <f t="shared" si="88"/>
        <v>877.46600000000001</v>
      </c>
      <c r="X456" s="107">
        <f t="shared" si="88"/>
        <v>876.976</v>
      </c>
      <c r="Y456" s="112">
        <f t="shared" si="88"/>
        <v>873.70600000000002</v>
      </c>
    </row>
    <row r="457" spans="1:25" s="65" customFormat="1" ht="18.75" hidden="1" customHeight="1" outlineLevel="1">
      <c r="A457" s="59" t="s">
        <v>8</v>
      </c>
      <c r="B457" s="73">
        <f ca="1">'октябрь (3 цк)'!B457</f>
        <v>773.59</v>
      </c>
      <c r="C457" s="73">
        <f ca="1">'октябрь (3 цк)'!C457</f>
        <v>773</v>
      </c>
      <c r="D457" s="73">
        <f ca="1">'октябрь (3 цк)'!D457</f>
        <v>780.45</v>
      </c>
      <c r="E457" s="73">
        <f ca="1">'октябрь (3 цк)'!E457</f>
        <v>785.45</v>
      </c>
      <c r="F457" s="73">
        <f ca="1">'октябрь (3 цк)'!F457</f>
        <v>787.52</v>
      </c>
      <c r="G457" s="73">
        <f ca="1">'октябрь (3 цк)'!G457</f>
        <v>788.12</v>
      </c>
      <c r="H457" s="73">
        <f ca="1">'октябрь (3 цк)'!H457</f>
        <v>780.41</v>
      </c>
      <c r="I457" s="73">
        <f ca="1">'октябрь (3 цк)'!I457</f>
        <v>782.03</v>
      </c>
      <c r="J457" s="73">
        <f ca="1">'октябрь (3 цк)'!J457</f>
        <v>780.41</v>
      </c>
      <c r="K457" s="73">
        <f ca="1">'октябрь (3 цк)'!K457</f>
        <v>783.27</v>
      </c>
      <c r="L457" s="73">
        <f ca="1">'октябрь (3 цк)'!L457</f>
        <v>783.01</v>
      </c>
      <c r="M457" s="73">
        <f ca="1">'октябрь (3 цк)'!M457</f>
        <v>781.88</v>
      </c>
      <c r="N457" s="73">
        <f ca="1">'октябрь (3 цк)'!N457</f>
        <v>783.01</v>
      </c>
      <c r="O457" s="73">
        <f ca="1">'октябрь (3 цк)'!O457</f>
        <v>785.09</v>
      </c>
      <c r="P457" s="73">
        <f ca="1">'октябрь (3 цк)'!P457</f>
        <v>780.65</v>
      </c>
      <c r="Q457" s="73">
        <f ca="1">'октябрь (3 цк)'!Q457</f>
        <v>773.23</v>
      </c>
      <c r="R457" s="73">
        <f ca="1">'октябрь (3 цк)'!R457</f>
        <v>743</v>
      </c>
      <c r="S457" s="73">
        <f ca="1">'октябрь (3 цк)'!S457</f>
        <v>743.73</v>
      </c>
      <c r="T457" s="73">
        <f ca="1">'октябрь (3 цк)'!T457</f>
        <v>770.3</v>
      </c>
      <c r="U457" s="73">
        <f ca="1">'октябрь (3 цк)'!U457</f>
        <v>747.84</v>
      </c>
      <c r="V457" s="73">
        <f ca="1">'октябрь (3 цк)'!V457</f>
        <v>756.93</v>
      </c>
      <c r="W457" s="73">
        <f ca="1">'октябрь (3 цк)'!W457</f>
        <v>755.34</v>
      </c>
      <c r="X457" s="73">
        <f ca="1">'октябрь (3 цк)'!X457</f>
        <v>754.85</v>
      </c>
      <c r="Y457" s="73">
        <f ca="1">'октябрь (3 цк)'!Y457</f>
        <v>751.58</v>
      </c>
    </row>
    <row r="458" spans="1:25" s="65" customFormat="1" ht="18.75" hidden="1" customHeight="1" outlineLevel="1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hidden="1" customHeight="1" outlineLevel="1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hidden="1" customHeight="1" outlineLevel="1" thickBot="1">
      <c r="A460" s="6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collapsed="1" thickBot="1">
      <c r="A461" s="116">
        <v>28</v>
      </c>
      <c r="B461" s="106">
        <f t="shared" ref="B461:Y461" si="89">SUM(B462:B465)</f>
        <v>874.82600000000002</v>
      </c>
      <c r="C461" s="107">
        <f t="shared" si="89"/>
        <v>851.02599999999995</v>
      </c>
      <c r="D461" s="107">
        <f t="shared" si="89"/>
        <v>862.15599999999995</v>
      </c>
      <c r="E461" s="108">
        <f t="shared" si="89"/>
        <v>867.24599999999998</v>
      </c>
      <c r="F461" s="108">
        <f t="shared" si="89"/>
        <v>861.11599999999999</v>
      </c>
      <c r="G461" s="108">
        <f t="shared" si="89"/>
        <v>861.06600000000003</v>
      </c>
      <c r="H461" s="108">
        <f t="shared" si="89"/>
        <v>867.63599999999997</v>
      </c>
      <c r="I461" s="108">
        <f t="shared" si="89"/>
        <v>892.70600000000002</v>
      </c>
      <c r="J461" s="108">
        <f t="shared" si="89"/>
        <v>869.51599999999996</v>
      </c>
      <c r="K461" s="109">
        <f t="shared" si="89"/>
        <v>869.38599999999997</v>
      </c>
      <c r="L461" s="108">
        <f t="shared" si="89"/>
        <v>856.68599999999992</v>
      </c>
      <c r="M461" s="110">
        <f t="shared" si="89"/>
        <v>858.29599999999994</v>
      </c>
      <c r="N461" s="109">
        <f t="shared" si="89"/>
        <v>870.31600000000003</v>
      </c>
      <c r="O461" s="108">
        <f t="shared" si="89"/>
        <v>924.52599999999995</v>
      </c>
      <c r="P461" s="110">
        <f t="shared" si="89"/>
        <v>910.49599999999998</v>
      </c>
      <c r="Q461" s="111">
        <f t="shared" si="89"/>
        <v>961.24599999999998</v>
      </c>
      <c r="R461" s="108">
        <f t="shared" si="89"/>
        <v>952.98599999999999</v>
      </c>
      <c r="S461" s="111">
        <f t="shared" si="89"/>
        <v>889.44600000000003</v>
      </c>
      <c r="T461" s="108">
        <f t="shared" si="89"/>
        <v>880.12599999999998</v>
      </c>
      <c r="U461" s="107">
        <f t="shared" si="89"/>
        <v>863.32600000000002</v>
      </c>
      <c r="V461" s="107">
        <f t="shared" si="89"/>
        <v>860.78599999999994</v>
      </c>
      <c r="W461" s="107">
        <f t="shared" si="89"/>
        <v>866.60599999999999</v>
      </c>
      <c r="X461" s="107">
        <f t="shared" si="89"/>
        <v>862.096</v>
      </c>
      <c r="Y461" s="112">
        <f t="shared" si="89"/>
        <v>872.24599999999998</v>
      </c>
    </row>
    <row r="462" spans="1:25" s="65" customFormat="1" ht="18.75" hidden="1" customHeight="1" outlineLevel="1">
      <c r="A462" s="55" t="s">
        <v>8</v>
      </c>
      <c r="B462" s="73">
        <f ca="1">'октябрь (3 цк)'!B462</f>
        <v>752.7</v>
      </c>
      <c r="C462" s="73">
        <f ca="1">'октябрь (3 цк)'!C462</f>
        <v>728.9</v>
      </c>
      <c r="D462" s="73">
        <f ca="1">'октябрь (3 цк)'!D462</f>
        <v>740.03</v>
      </c>
      <c r="E462" s="73">
        <f ca="1">'октябрь (3 цк)'!E462</f>
        <v>745.12</v>
      </c>
      <c r="F462" s="73">
        <f ca="1">'октябрь (3 цк)'!F462</f>
        <v>738.99</v>
      </c>
      <c r="G462" s="73">
        <f ca="1">'октябрь (3 цк)'!G462</f>
        <v>738.94</v>
      </c>
      <c r="H462" s="73">
        <f ca="1">'октябрь (3 цк)'!H462</f>
        <v>745.51</v>
      </c>
      <c r="I462" s="73">
        <f ca="1">'октябрь (3 цк)'!I462</f>
        <v>770.58</v>
      </c>
      <c r="J462" s="73">
        <f ca="1">'октябрь (3 цк)'!J462</f>
        <v>747.39</v>
      </c>
      <c r="K462" s="73">
        <f ca="1">'октябрь (3 цк)'!K462</f>
        <v>747.26</v>
      </c>
      <c r="L462" s="73">
        <f ca="1">'октябрь (3 цк)'!L462</f>
        <v>734.56</v>
      </c>
      <c r="M462" s="73">
        <f ca="1">'октябрь (3 цк)'!M462</f>
        <v>736.17</v>
      </c>
      <c r="N462" s="73">
        <f ca="1">'октябрь (3 цк)'!N462</f>
        <v>748.19</v>
      </c>
      <c r="O462" s="73">
        <f ca="1">'октябрь (3 цк)'!O462</f>
        <v>802.4</v>
      </c>
      <c r="P462" s="73">
        <f ca="1">'октябрь (3 цк)'!P462</f>
        <v>788.37</v>
      </c>
      <c r="Q462" s="73">
        <f ca="1">'октябрь (3 цк)'!Q462</f>
        <v>839.12</v>
      </c>
      <c r="R462" s="73">
        <f ca="1">'октябрь (3 цк)'!R462</f>
        <v>830.86</v>
      </c>
      <c r="S462" s="73">
        <f ca="1">'октябрь (3 цк)'!S462</f>
        <v>767.32</v>
      </c>
      <c r="T462" s="73">
        <f ca="1">'октябрь (3 цк)'!T462</f>
        <v>758</v>
      </c>
      <c r="U462" s="73">
        <f ca="1">'октябрь (3 цк)'!U462</f>
        <v>741.2</v>
      </c>
      <c r="V462" s="73">
        <f ca="1">'октябрь (3 цк)'!V462</f>
        <v>738.66</v>
      </c>
      <c r="W462" s="73">
        <f ca="1">'октябрь (3 цк)'!W462</f>
        <v>744.48</v>
      </c>
      <c r="X462" s="73">
        <f ca="1">'октябрь (3 цк)'!X462</f>
        <v>739.97</v>
      </c>
      <c r="Y462" s="73">
        <f ca="1">'октябрь (3 цк)'!Y462</f>
        <v>750.12</v>
      </c>
    </row>
    <row r="463" spans="1:25" s="65" customFormat="1" ht="18.75" hidden="1" customHeight="1" outlineLevel="1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hidden="1" customHeight="1" outlineLevel="1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hidden="1" customHeight="1" outlineLevel="1" thickBot="1">
      <c r="A465" s="58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collapsed="1" thickBot="1">
      <c r="A466" s="114">
        <v>29</v>
      </c>
      <c r="B466" s="106">
        <f t="shared" ref="B466:Y466" si="90">SUM(B467:B470)</f>
        <v>930.53599999999994</v>
      </c>
      <c r="C466" s="107">
        <f t="shared" si="90"/>
        <v>920.46600000000001</v>
      </c>
      <c r="D466" s="107">
        <f t="shared" si="90"/>
        <v>929.78599999999994</v>
      </c>
      <c r="E466" s="108">
        <f t="shared" si="90"/>
        <v>932.17599999999993</v>
      </c>
      <c r="F466" s="108">
        <f t="shared" si="90"/>
        <v>930.28599999999994</v>
      </c>
      <c r="G466" s="108">
        <f t="shared" si="90"/>
        <v>928.10599999999999</v>
      </c>
      <c r="H466" s="108">
        <f t="shared" si="90"/>
        <v>937.44600000000003</v>
      </c>
      <c r="I466" s="108">
        <f t="shared" si="90"/>
        <v>925.66599999999994</v>
      </c>
      <c r="J466" s="108">
        <f t="shared" si="90"/>
        <v>920.73599999999999</v>
      </c>
      <c r="K466" s="109">
        <f t="shared" si="90"/>
        <v>917.16599999999994</v>
      </c>
      <c r="L466" s="108">
        <f t="shared" si="90"/>
        <v>918.65599999999995</v>
      </c>
      <c r="M466" s="110">
        <f t="shared" si="90"/>
        <v>919.90599999999995</v>
      </c>
      <c r="N466" s="109">
        <f t="shared" si="90"/>
        <v>926.63599999999997</v>
      </c>
      <c r="O466" s="108">
        <f t="shared" si="90"/>
        <v>927.00599999999997</v>
      </c>
      <c r="P466" s="110">
        <f t="shared" si="90"/>
        <v>927.69600000000003</v>
      </c>
      <c r="Q466" s="111">
        <f t="shared" si="90"/>
        <v>940.88599999999997</v>
      </c>
      <c r="R466" s="108">
        <f t="shared" si="90"/>
        <v>943.13599999999997</v>
      </c>
      <c r="S466" s="111">
        <f t="shared" si="90"/>
        <v>933.19600000000003</v>
      </c>
      <c r="T466" s="108">
        <f t="shared" si="90"/>
        <v>922.73599999999999</v>
      </c>
      <c r="U466" s="107">
        <f t="shared" si="90"/>
        <v>913.68599999999992</v>
      </c>
      <c r="V466" s="107">
        <f t="shared" si="90"/>
        <v>913.08600000000001</v>
      </c>
      <c r="W466" s="107">
        <f t="shared" si="90"/>
        <v>920.02599999999995</v>
      </c>
      <c r="X466" s="107">
        <f t="shared" si="90"/>
        <v>898.94600000000003</v>
      </c>
      <c r="Y466" s="112">
        <f t="shared" si="90"/>
        <v>905.476</v>
      </c>
    </row>
    <row r="467" spans="1:25" s="65" customFormat="1" ht="18.75" hidden="1" customHeight="1" outlineLevel="1">
      <c r="A467" s="55" t="s">
        <v>8</v>
      </c>
      <c r="B467" s="73">
        <f ca="1">'октябрь (3 цк)'!B467</f>
        <v>808.41</v>
      </c>
      <c r="C467" s="73">
        <f ca="1">'октябрь (3 цк)'!C467</f>
        <v>798.34</v>
      </c>
      <c r="D467" s="73">
        <f ca="1">'октябрь (3 цк)'!D467</f>
        <v>807.66</v>
      </c>
      <c r="E467" s="73">
        <f ca="1">'октябрь (3 цк)'!E467</f>
        <v>810.05</v>
      </c>
      <c r="F467" s="73">
        <f ca="1">'октябрь (3 цк)'!F467</f>
        <v>808.16</v>
      </c>
      <c r="G467" s="73">
        <f ca="1">'октябрь (3 цк)'!G467</f>
        <v>805.98</v>
      </c>
      <c r="H467" s="73">
        <f ca="1">'октябрь (3 цк)'!H467</f>
        <v>815.32</v>
      </c>
      <c r="I467" s="73">
        <f ca="1">'октябрь (3 цк)'!I467</f>
        <v>803.54</v>
      </c>
      <c r="J467" s="73">
        <f ca="1">'октябрь (3 цк)'!J467</f>
        <v>798.61</v>
      </c>
      <c r="K467" s="73">
        <f ca="1">'октябрь (3 цк)'!K467</f>
        <v>795.04</v>
      </c>
      <c r="L467" s="73">
        <f ca="1">'октябрь (3 цк)'!L467</f>
        <v>796.53</v>
      </c>
      <c r="M467" s="73">
        <f ca="1">'октябрь (3 цк)'!M467</f>
        <v>797.78</v>
      </c>
      <c r="N467" s="73">
        <f ca="1">'октябрь (3 цк)'!N467</f>
        <v>804.51</v>
      </c>
      <c r="O467" s="73">
        <f ca="1">'октябрь (3 цк)'!O467</f>
        <v>804.88</v>
      </c>
      <c r="P467" s="73">
        <f ca="1">'октябрь (3 цк)'!P467</f>
        <v>805.57</v>
      </c>
      <c r="Q467" s="73">
        <f ca="1">'октябрь (3 цк)'!Q467</f>
        <v>818.76</v>
      </c>
      <c r="R467" s="73">
        <f ca="1">'октябрь (3 цк)'!R467</f>
        <v>821.01</v>
      </c>
      <c r="S467" s="73">
        <f ca="1">'октябрь (3 цк)'!S467</f>
        <v>811.07</v>
      </c>
      <c r="T467" s="73">
        <f ca="1">'октябрь (3 цк)'!T467</f>
        <v>800.61</v>
      </c>
      <c r="U467" s="73">
        <f ca="1">'октябрь (3 цк)'!U467</f>
        <v>791.56</v>
      </c>
      <c r="V467" s="73">
        <f ca="1">'октябрь (3 цк)'!V467</f>
        <v>790.96</v>
      </c>
      <c r="W467" s="73">
        <f ca="1">'октябрь (3 цк)'!W467</f>
        <v>797.9</v>
      </c>
      <c r="X467" s="73">
        <f ca="1">'октябрь (3 цк)'!X467</f>
        <v>776.82</v>
      </c>
      <c r="Y467" s="73">
        <f ca="1">'октябрь (3 цк)'!Y467</f>
        <v>783.35</v>
      </c>
    </row>
    <row r="468" spans="1:25" s="65" customFormat="1" ht="18.75" hidden="1" customHeight="1" outlineLevel="1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hidden="1" customHeight="1" outlineLevel="1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hidden="1" customHeight="1" outlineLevel="1" thickBot="1">
      <c r="A470" s="58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collapsed="1" thickBot="1">
      <c r="A471" s="115">
        <v>30</v>
      </c>
      <c r="B471" s="106">
        <f t="shared" ref="B471:Y471" si="91">SUM(B472:B475)</f>
        <v>938.40599999999995</v>
      </c>
      <c r="C471" s="107">
        <f t="shared" si="91"/>
        <v>938.06600000000003</v>
      </c>
      <c r="D471" s="107">
        <f t="shared" si="91"/>
        <v>925.68599999999992</v>
      </c>
      <c r="E471" s="108">
        <f t="shared" si="91"/>
        <v>935.50599999999997</v>
      </c>
      <c r="F471" s="108">
        <f t="shared" si="91"/>
        <v>928.17599999999993</v>
      </c>
      <c r="G471" s="108">
        <f t="shared" si="91"/>
        <v>918.96600000000001</v>
      </c>
      <c r="H471" s="108">
        <f t="shared" si="91"/>
        <v>935.17599999999993</v>
      </c>
      <c r="I471" s="108">
        <f t="shared" si="91"/>
        <v>931.26599999999996</v>
      </c>
      <c r="J471" s="108">
        <f t="shared" si="91"/>
        <v>934.38599999999997</v>
      </c>
      <c r="K471" s="109">
        <f t="shared" si="91"/>
        <v>939.226</v>
      </c>
      <c r="L471" s="108">
        <f t="shared" si="91"/>
        <v>938.44600000000003</v>
      </c>
      <c r="M471" s="110">
        <f t="shared" si="91"/>
        <v>940.15599999999995</v>
      </c>
      <c r="N471" s="109">
        <f t="shared" si="91"/>
        <v>942.04599999999994</v>
      </c>
      <c r="O471" s="108">
        <f t="shared" si="91"/>
        <v>940.80599999999993</v>
      </c>
      <c r="P471" s="110">
        <f t="shared" si="91"/>
        <v>940.40599999999995</v>
      </c>
      <c r="Q471" s="111">
        <f t="shared" si="91"/>
        <v>946.30599999999993</v>
      </c>
      <c r="R471" s="108">
        <f t="shared" si="91"/>
        <v>946.33600000000001</v>
      </c>
      <c r="S471" s="111">
        <f t="shared" si="91"/>
        <v>1220.5560000000003</v>
      </c>
      <c r="T471" s="108">
        <f t="shared" si="91"/>
        <v>936.17599999999993</v>
      </c>
      <c r="U471" s="107">
        <f t="shared" si="91"/>
        <v>1083.7360000000001</v>
      </c>
      <c r="V471" s="107">
        <f t="shared" si="91"/>
        <v>928.14599999999996</v>
      </c>
      <c r="W471" s="107">
        <f t="shared" si="91"/>
        <v>936.51599999999996</v>
      </c>
      <c r="X471" s="107">
        <f t="shared" si="91"/>
        <v>943.35599999999999</v>
      </c>
      <c r="Y471" s="112">
        <f t="shared" si="91"/>
        <v>951.226</v>
      </c>
    </row>
    <row r="472" spans="1:25" s="65" customFormat="1" ht="18.75" hidden="1" customHeight="1" outlineLevel="1">
      <c r="A472" s="59" t="s">
        <v>8</v>
      </c>
      <c r="B472" s="73">
        <f ca="1">'октябрь (3 цк)'!B472</f>
        <v>816.28</v>
      </c>
      <c r="C472" s="73">
        <f ca="1">'октябрь (3 цк)'!C472</f>
        <v>815.94</v>
      </c>
      <c r="D472" s="73">
        <f ca="1">'октябрь (3 цк)'!D472</f>
        <v>803.56</v>
      </c>
      <c r="E472" s="73">
        <f ca="1">'октябрь (3 цк)'!E472</f>
        <v>813.38</v>
      </c>
      <c r="F472" s="73">
        <f ca="1">'октябрь (3 цк)'!F472</f>
        <v>806.05</v>
      </c>
      <c r="G472" s="73">
        <f ca="1">'октябрь (3 цк)'!G472</f>
        <v>796.84</v>
      </c>
      <c r="H472" s="73">
        <f ca="1">'октябрь (3 цк)'!H472</f>
        <v>813.05</v>
      </c>
      <c r="I472" s="73">
        <f ca="1">'октябрь (3 цк)'!I472</f>
        <v>809.14</v>
      </c>
      <c r="J472" s="73">
        <f ca="1">'октябрь (3 цк)'!J472</f>
        <v>812.26</v>
      </c>
      <c r="K472" s="73">
        <f ca="1">'октябрь (3 цк)'!K472</f>
        <v>817.1</v>
      </c>
      <c r="L472" s="73">
        <f ca="1">'октябрь (3 цк)'!L472</f>
        <v>816.32</v>
      </c>
      <c r="M472" s="73">
        <f ca="1">'октябрь (3 цк)'!M472</f>
        <v>818.03</v>
      </c>
      <c r="N472" s="73">
        <f ca="1">'октябрь (3 цк)'!N472</f>
        <v>819.92</v>
      </c>
      <c r="O472" s="73">
        <f ca="1">'октябрь (3 цк)'!O472</f>
        <v>818.68</v>
      </c>
      <c r="P472" s="73">
        <f ca="1">'октябрь (3 цк)'!P472</f>
        <v>818.28</v>
      </c>
      <c r="Q472" s="73">
        <f ca="1">'октябрь (3 цк)'!Q472</f>
        <v>824.18</v>
      </c>
      <c r="R472" s="73">
        <f ca="1">'октябрь (3 цк)'!R472</f>
        <v>824.21</v>
      </c>
      <c r="S472" s="73">
        <f ca="1">'октябрь (3 цк)'!S472</f>
        <v>1098.43</v>
      </c>
      <c r="T472" s="73">
        <f ca="1">'октябрь (3 цк)'!T472</f>
        <v>814.05</v>
      </c>
      <c r="U472" s="73">
        <f ca="1">'октябрь (3 цк)'!U472</f>
        <v>961.61</v>
      </c>
      <c r="V472" s="73">
        <f ca="1">'октябрь (3 цк)'!V472</f>
        <v>806.02</v>
      </c>
      <c r="W472" s="73">
        <f ca="1">'октябрь (3 цк)'!W472</f>
        <v>814.39</v>
      </c>
      <c r="X472" s="73">
        <f ca="1">'октябрь (3 цк)'!X472</f>
        <v>821.23</v>
      </c>
      <c r="Y472" s="73">
        <f ca="1">'октябрь (3 цк)'!Y472</f>
        <v>829.1</v>
      </c>
    </row>
    <row r="473" spans="1:25" s="65" customFormat="1" ht="18.75" hidden="1" customHeight="1" outlineLevel="1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hidden="1" customHeight="1" outlineLevel="1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hidden="1" customHeight="1" outlineLevel="1" thickBot="1">
      <c r="A475" s="6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collapsed="1" thickBot="1">
      <c r="A476" s="117">
        <v>31</v>
      </c>
      <c r="B476" s="106">
        <f t="shared" ref="B476:Y476" si="92">SUM(B477:B480)</f>
        <v>880.80599999999993</v>
      </c>
      <c r="C476" s="107">
        <f t="shared" si="92"/>
        <v>881.60599999999999</v>
      </c>
      <c r="D476" s="107">
        <f t="shared" si="92"/>
        <v>888.43599999999992</v>
      </c>
      <c r="E476" s="108">
        <f t="shared" si="92"/>
        <v>884.50599999999997</v>
      </c>
      <c r="F476" s="108">
        <f t="shared" si="92"/>
        <v>879.57600000000002</v>
      </c>
      <c r="G476" s="108">
        <f t="shared" si="92"/>
        <v>1378.6160000000002</v>
      </c>
      <c r="H476" s="108">
        <f t="shared" si="92"/>
        <v>925.55599999999993</v>
      </c>
      <c r="I476" s="108">
        <f t="shared" si="92"/>
        <v>917.76599999999996</v>
      </c>
      <c r="J476" s="108">
        <f t="shared" si="92"/>
        <v>1345.4560000000001</v>
      </c>
      <c r="K476" s="109">
        <f t="shared" si="92"/>
        <v>876.73599999999999</v>
      </c>
      <c r="L476" s="108">
        <f t="shared" si="92"/>
        <v>1355.2160000000001</v>
      </c>
      <c r="M476" s="110">
        <f t="shared" si="92"/>
        <v>1336.1260000000002</v>
      </c>
      <c r="N476" s="109">
        <f t="shared" si="92"/>
        <v>1329.8760000000002</v>
      </c>
      <c r="O476" s="108">
        <f t="shared" si="92"/>
        <v>1338.4860000000001</v>
      </c>
      <c r="P476" s="110">
        <f t="shared" si="92"/>
        <v>1359.5760000000002</v>
      </c>
      <c r="Q476" s="111">
        <f t="shared" si="92"/>
        <v>1380.6160000000002</v>
      </c>
      <c r="R476" s="108">
        <f t="shared" si="92"/>
        <v>936.62599999999998</v>
      </c>
      <c r="S476" s="111">
        <f t="shared" si="92"/>
        <v>919.83600000000001</v>
      </c>
      <c r="T476" s="108">
        <f t="shared" si="92"/>
        <v>869.726</v>
      </c>
      <c r="U476" s="107">
        <f t="shared" si="92"/>
        <v>866.37599999999998</v>
      </c>
      <c r="V476" s="107">
        <f t="shared" si="92"/>
        <v>868.43599999999992</v>
      </c>
      <c r="W476" s="107">
        <f t="shared" si="92"/>
        <v>866.44600000000003</v>
      </c>
      <c r="X476" s="107">
        <f t="shared" si="92"/>
        <v>875.71600000000001</v>
      </c>
      <c r="Y476" s="112">
        <f t="shared" si="92"/>
        <v>884.01599999999996</v>
      </c>
    </row>
    <row r="477" spans="1:25" s="65" customFormat="1" ht="18.75" hidden="1" customHeight="1" outlineLevel="1">
      <c r="A477" s="55" t="s">
        <v>8</v>
      </c>
      <c r="B477" s="73">
        <f ca="1">'октябрь (3 цк)'!B477</f>
        <v>758.68</v>
      </c>
      <c r="C477" s="73">
        <f ca="1">'октябрь (3 цк)'!C477</f>
        <v>759.48</v>
      </c>
      <c r="D477" s="73">
        <f ca="1">'октябрь (3 цк)'!D477</f>
        <v>766.31</v>
      </c>
      <c r="E477" s="73">
        <f ca="1">'октябрь (3 цк)'!E477</f>
        <v>762.38</v>
      </c>
      <c r="F477" s="73">
        <f ca="1">'октябрь (3 цк)'!F477</f>
        <v>757.45</v>
      </c>
      <c r="G477" s="73">
        <f ca="1">'октябрь (3 цк)'!G477</f>
        <v>1256.49</v>
      </c>
      <c r="H477" s="73">
        <f ca="1">'октябрь (3 цк)'!H477</f>
        <v>803.43</v>
      </c>
      <c r="I477" s="73">
        <f ca="1">'октябрь (3 цк)'!I477</f>
        <v>795.64</v>
      </c>
      <c r="J477" s="73">
        <f ca="1">'октябрь (3 цк)'!J477</f>
        <v>1223.33</v>
      </c>
      <c r="K477" s="73">
        <f ca="1">'октябрь (3 цк)'!K477</f>
        <v>754.61</v>
      </c>
      <c r="L477" s="73">
        <f ca="1">'октябрь (3 цк)'!L477</f>
        <v>1233.0899999999999</v>
      </c>
      <c r="M477" s="73">
        <f ca="1">'октябрь (3 цк)'!M477</f>
        <v>1214</v>
      </c>
      <c r="N477" s="73">
        <f ca="1">'октябрь (3 цк)'!N477</f>
        <v>1207.75</v>
      </c>
      <c r="O477" s="73">
        <f ca="1">'октябрь (3 цк)'!O477</f>
        <v>1216.3599999999999</v>
      </c>
      <c r="P477" s="73">
        <f ca="1">'октябрь (3 цк)'!P477</f>
        <v>1237.45</v>
      </c>
      <c r="Q477" s="73">
        <f ca="1">'октябрь (3 цк)'!Q477</f>
        <v>1258.49</v>
      </c>
      <c r="R477" s="73">
        <f ca="1">'октябрь (3 цк)'!R477</f>
        <v>814.5</v>
      </c>
      <c r="S477" s="73">
        <f ca="1">'октябрь (3 цк)'!S477</f>
        <v>797.71</v>
      </c>
      <c r="T477" s="73">
        <f ca="1">'октябрь (3 цк)'!T477</f>
        <v>747.6</v>
      </c>
      <c r="U477" s="73">
        <f ca="1">'октябрь (3 цк)'!U477</f>
        <v>744.25</v>
      </c>
      <c r="V477" s="73">
        <f ca="1">'октябрь (3 цк)'!V477</f>
        <v>746.31</v>
      </c>
      <c r="W477" s="73">
        <f ca="1">'октябрь (3 цк)'!W477</f>
        <v>744.32</v>
      </c>
      <c r="X477" s="73">
        <f ca="1">'октябрь (3 цк)'!X477</f>
        <v>753.59</v>
      </c>
      <c r="Y477" s="73">
        <f ca="1">'октябрь (3 цк)'!Y477</f>
        <v>761.89</v>
      </c>
    </row>
    <row r="478" spans="1:25" s="65" customFormat="1" ht="18.75" hidden="1" customHeight="1" outlineLevel="1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hidden="1" customHeight="1" outlineLevel="1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hidden="1" customHeight="1" outlineLevel="1" thickBot="1">
      <c r="A480" s="58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6" ht="15" collapsed="1" thickBot="1">
      <c r="A481" s="88"/>
      <c r="Z481" s="148"/>
    </row>
    <row r="482" spans="1:26" s="65" customFormat="1" ht="30.75" customHeight="1" thickBot="1">
      <c r="A482" s="338" t="s">
        <v>47</v>
      </c>
      <c r="B482" s="340" t="s">
        <v>89</v>
      </c>
      <c r="C482" s="341"/>
      <c r="D482" s="341"/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2"/>
    </row>
    <row r="483" spans="1:26" s="65" customFormat="1" ht="39" customHeight="1" thickBot="1">
      <c r="A483" s="339"/>
      <c r="B483" s="66" t="s">
        <v>46</v>
      </c>
      <c r="C483" s="67" t="s">
        <v>45</v>
      </c>
      <c r="D483" s="119" t="s">
        <v>44</v>
      </c>
      <c r="E483" s="67" t="s">
        <v>43</v>
      </c>
      <c r="F483" s="67" t="s">
        <v>42</v>
      </c>
      <c r="G483" s="67" t="s">
        <v>41</v>
      </c>
      <c r="H483" s="67" t="s">
        <v>40</v>
      </c>
      <c r="I483" s="67" t="s">
        <v>39</v>
      </c>
      <c r="J483" s="67" t="s">
        <v>38</v>
      </c>
      <c r="K483" s="68" t="s">
        <v>37</v>
      </c>
      <c r="L483" s="67" t="s">
        <v>36</v>
      </c>
      <c r="M483" s="69" t="s">
        <v>35</v>
      </c>
      <c r="N483" s="68" t="s">
        <v>34</v>
      </c>
      <c r="O483" s="67" t="s">
        <v>33</v>
      </c>
      <c r="P483" s="69" t="s">
        <v>32</v>
      </c>
      <c r="Q483" s="119" t="s">
        <v>31</v>
      </c>
      <c r="R483" s="67" t="s">
        <v>30</v>
      </c>
      <c r="S483" s="119" t="s">
        <v>29</v>
      </c>
      <c r="T483" s="67" t="s">
        <v>28</v>
      </c>
      <c r="U483" s="119" t="s">
        <v>27</v>
      </c>
      <c r="V483" s="67" t="s">
        <v>26</v>
      </c>
      <c r="W483" s="119" t="s">
        <v>25</v>
      </c>
      <c r="X483" s="67" t="s">
        <v>24</v>
      </c>
      <c r="Y483" s="81" t="s">
        <v>23</v>
      </c>
    </row>
    <row r="484" spans="1:26" s="113" customFormat="1" ht="18.75" customHeight="1" thickBot="1">
      <c r="A484" s="118">
        <v>1</v>
      </c>
      <c r="B484" s="106">
        <f t="shared" ref="B484:Y484" si="93">SUM(B485:B488)</f>
        <v>974.39599999999996</v>
      </c>
      <c r="C484" s="107">
        <f t="shared" si="93"/>
        <v>961.01599999999985</v>
      </c>
      <c r="D484" s="107">
        <f t="shared" si="93"/>
        <v>1010.1659999999999</v>
      </c>
      <c r="E484" s="108">
        <f t="shared" si="93"/>
        <v>1024.836</v>
      </c>
      <c r="F484" s="108">
        <f t="shared" si="93"/>
        <v>1031.9060000000002</v>
      </c>
      <c r="G484" s="108">
        <f t="shared" si="93"/>
        <v>1021.596</v>
      </c>
      <c r="H484" s="108">
        <f t="shared" si="93"/>
        <v>1022.4059999999999</v>
      </c>
      <c r="I484" s="108">
        <f t="shared" si="93"/>
        <v>1004.556</v>
      </c>
      <c r="J484" s="108">
        <f t="shared" si="93"/>
        <v>1017.586</v>
      </c>
      <c r="K484" s="109">
        <f t="shared" si="93"/>
        <v>1015.9759999999999</v>
      </c>
      <c r="L484" s="108">
        <f t="shared" si="93"/>
        <v>1017.896</v>
      </c>
      <c r="M484" s="110">
        <f t="shared" si="93"/>
        <v>1020.2659999999998</v>
      </c>
      <c r="N484" s="109">
        <f t="shared" si="93"/>
        <v>1018.0359999999998</v>
      </c>
      <c r="O484" s="108">
        <f t="shared" si="93"/>
        <v>985.04599999999982</v>
      </c>
      <c r="P484" s="110">
        <f t="shared" si="93"/>
        <v>996.02599999999984</v>
      </c>
      <c r="Q484" s="111">
        <f t="shared" si="93"/>
        <v>1039.3660000000002</v>
      </c>
      <c r="R484" s="108">
        <f t="shared" si="93"/>
        <v>1045.5260000000001</v>
      </c>
      <c r="S484" s="111">
        <f t="shared" si="93"/>
        <v>1032.5360000000001</v>
      </c>
      <c r="T484" s="108">
        <f t="shared" si="93"/>
        <v>1016.2959999999998</v>
      </c>
      <c r="U484" s="107">
        <f t="shared" si="93"/>
        <v>1001.856</v>
      </c>
      <c r="V484" s="107">
        <f t="shared" si="93"/>
        <v>1001.9059999999999</v>
      </c>
      <c r="W484" s="107">
        <f t="shared" si="93"/>
        <v>998.18599999999992</v>
      </c>
      <c r="X484" s="107">
        <f t="shared" si="93"/>
        <v>1000.7659999999998</v>
      </c>
      <c r="Y484" s="112">
        <f t="shared" si="93"/>
        <v>1004.596</v>
      </c>
    </row>
    <row r="485" spans="1:26" s="70" customFormat="1" ht="18.75" hidden="1" customHeight="1" outlineLevel="1">
      <c r="A485" s="59" t="s">
        <v>8</v>
      </c>
      <c r="B485" s="73">
        <f ca="1">'октябрь (3 цк)'!B485</f>
        <v>765.66</v>
      </c>
      <c r="C485" s="73">
        <f ca="1">'октябрь (3 цк)'!C485</f>
        <v>752.28</v>
      </c>
      <c r="D485" s="73">
        <f ca="1">'октябрь (3 цк)'!D485</f>
        <v>801.43</v>
      </c>
      <c r="E485" s="73">
        <f ca="1">'октябрь (3 цк)'!E485</f>
        <v>816.1</v>
      </c>
      <c r="F485" s="73">
        <f ca="1">'октябрь (3 цк)'!F485</f>
        <v>823.17</v>
      </c>
      <c r="G485" s="73">
        <f ca="1">'октябрь (3 цк)'!G485</f>
        <v>812.86</v>
      </c>
      <c r="H485" s="73">
        <f ca="1">'октябрь (3 цк)'!H485</f>
        <v>813.67</v>
      </c>
      <c r="I485" s="73">
        <f ca="1">'октябрь (3 цк)'!I485</f>
        <v>795.82</v>
      </c>
      <c r="J485" s="73">
        <f ca="1">'октябрь (3 цк)'!J485</f>
        <v>808.85</v>
      </c>
      <c r="K485" s="73">
        <f ca="1">'октябрь (3 цк)'!K485</f>
        <v>807.24</v>
      </c>
      <c r="L485" s="73">
        <f ca="1">'октябрь (3 цк)'!L485</f>
        <v>809.16</v>
      </c>
      <c r="M485" s="73">
        <f ca="1">'октябрь (3 цк)'!M485</f>
        <v>811.53</v>
      </c>
      <c r="N485" s="73">
        <f ca="1">'октябрь (3 цк)'!N485</f>
        <v>809.3</v>
      </c>
      <c r="O485" s="73">
        <f ca="1">'октябрь (3 цк)'!O485</f>
        <v>776.31</v>
      </c>
      <c r="P485" s="73">
        <f ca="1">'октябрь (3 цк)'!P485</f>
        <v>787.29</v>
      </c>
      <c r="Q485" s="73">
        <f ca="1">'октябрь (3 цк)'!Q485</f>
        <v>830.63</v>
      </c>
      <c r="R485" s="73">
        <f ca="1">'октябрь (3 цк)'!R485</f>
        <v>836.79</v>
      </c>
      <c r="S485" s="73">
        <f ca="1">'октябрь (3 цк)'!S485</f>
        <v>823.8</v>
      </c>
      <c r="T485" s="73">
        <f ca="1">'октябрь (3 цк)'!T485</f>
        <v>807.56</v>
      </c>
      <c r="U485" s="73">
        <f ca="1">'октябрь (3 цк)'!U485</f>
        <v>793.12</v>
      </c>
      <c r="V485" s="73">
        <f ca="1">'октябрь (3 цк)'!V485</f>
        <v>793.17</v>
      </c>
      <c r="W485" s="73">
        <f ca="1">'октябрь (3 цк)'!W485</f>
        <v>789.45</v>
      </c>
      <c r="X485" s="73">
        <f ca="1">'октябрь (3 цк)'!X485</f>
        <v>792.03</v>
      </c>
      <c r="Y485" s="73">
        <f ca="1">'октябрь (3 цк)'!Y485</f>
        <v>795.86</v>
      </c>
    </row>
    <row r="486" spans="1:26" s="70" customFormat="1" ht="18.75" hidden="1" customHeight="1" outlineLevel="1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6" s="70" customFormat="1" ht="18.75" hidden="1" customHeight="1" outlineLevel="1">
      <c r="A487" s="61" t="s">
        <v>10</v>
      </c>
      <c r="B487" s="79">
        <v>28.92</v>
      </c>
      <c r="C487" s="79">
        <v>28.92</v>
      </c>
      <c r="D487" s="79">
        <v>28.92</v>
      </c>
      <c r="E487" s="79">
        <v>28.92</v>
      </c>
      <c r="F487" s="79">
        <v>28.92</v>
      </c>
      <c r="G487" s="79">
        <v>28.92</v>
      </c>
      <c r="H487" s="79">
        <v>28.92</v>
      </c>
      <c r="I487" s="79">
        <v>28.92</v>
      </c>
      <c r="J487" s="79">
        <v>28.92</v>
      </c>
      <c r="K487" s="79">
        <v>28.92</v>
      </c>
      <c r="L487" s="79">
        <v>28.92</v>
      </c>
      <c r="M487" s="79">
        <v>28.92</v>
      </c>
      <c r="N487" s="79">
        <v>28.92</v>
      </c>
      <c r="O487" s="79">
        <v>28.92</v>
      </c>
      <c r="P487" s="79">
        <v>28.92</v>
      </c>
      <c r="Q487" s="79">
        <v>28.92</v>
      </c>
      <c r="R487" s="79">
        <v>28.92</v>
      </c>
      <c r="S487" s="79">
        <v>28.92</v>
      </c>
      <c r="T487" s="79">
        <v>28.92</v>
      </c>
      <c r="U487" s="79">
        <v>28.92</v>
      </c>
      <c r="V487" s="79">
        <v>28.92</v>
      </c>
      <c r="W487" s="79">
        <v>28.92</v>
      </c>
      <c r="X487" s="79">
        <v>28.92</v>
      </c>
      <c r="Y487" s="79">
        <v>28.92</v>
      </c>
    </row>
    <row r="488" spans="1:26" s="70" customFormat="1" ht="18.75" hidden="1" customHeight="1" outlineLevel="1" thickBot="1">
      <c r="A488" s="6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6" s="65" customFormat="1" ht="18.75" customHeight="1" collapsed="1" thickBot="1">
      <c r="A489" s="117">
        <v>2</v>
      </c>
      <c r="B489" s="106">
        <f t="shared" ref="B489:Y489" si="94">SUM(B490:B493)</f>
        <v>869.94599999999991</v>
      </c>
      <c r="C489" s="107">
        <f t="shared" si="94"/>
        <v>877.86599999999999</v>
      </c>
      <c r="D489" s="107">
        <f t="shared" si="94"/>
        <v>924.80600000000004</v>
      </c>
      <c r="E489" s="108">
        <f t="shared" si="94"/>
        <v>963.16599999999994</v>
      </c>
      <c r="F489" s="108">
        <f t="shared" si="94"/>
        <v>1014.7259999999999</v>
      </c>
      <c r="G489" s="108">
        <f t="shared" si="94"/>
        <v>1009.396</v>
      </c>
      <c r="H489" s="108">
        <f t="shared" si="94"/>
        <v>1006.4859999999999</v>
      </c>
      <c r="I489" s="108">
        <f t="shared" si="94"/>
        <v>995.05600000000004</v>
      </c>
      <c r="J489" s="108">
        <f t="shared" si="94"/>
        <v>938.19599999999991</v>
      </c>
      <c r="K489" s="109">
        <f t="shared" si="94"/>
        <v>947.62599999999998</v>
      </c>
      <c r="L489" s="108">
        <f t="shared" si="94"/>
        <v>951.33600000000001</v>
      </c>
      <c r="M489" s="110">
        <f t="shared" si="94"/>
        <v>950.12599999999998</v>
      </c>
      <c r="N489" s="109">
        <f t="shared" si="94"/>
        <v>954.75599999999986</v>
      </c>
      <c r="O489" s="108">
        <f t="shared" si="94"/>
        <v>930.36599999999999</v>
      </c>
      <c r="P489" s="110">
        <f t="shared" si="94"/>
        <v>930.50599999999986</v>
      </c>
      <c r="Q489" s="111">
        <f t="shared" si="94"/>
        <v>932.9559999999999</v>
      </c>
      <c r="R489" s="108">
        <f t="shared" si="94"/>
        <v>969.07600000000002</v>
      </c>
      <c r="S489" s="111">
        <f t="shared" si="94"/>
        <v>993.19599999999991</v>
      </c>
      <c r="T489" s="108">
        <f t="shared" si="94"/>
        <v>949.79599999999982</v>
      </c>
      <c r="U489" s="107">
        <f t="shared" si="94"/>
        <v>952.55600000000004</v>
      </c>
      <c r="V489" s="107">
        <f t="shared" si="94"/>
        <v>705.55599999999993</v>
      </c>
      <c r="W489" s="107">
        <f t="shared" si="94"/>
        <v>656.61599999999999</v>
      </c>
      <c r="X489" s="107">
        <f t="shared" si="94"/>
        <v>664.41599999999994</v>
      </c>
      <c r="Y489" s="112">
        <f t="shared" si="94"/>
        <v>670.76599999999985</v>
      </c>
    </row>
    <row r="490" spans="1:26" s="65" customFormat="1" ht="18.75" hidden="1" customHeight="1" outlineLevel="1">
      <c r="A490" s="59" t="s">
        <v>8</v>
      </c>
      <c r="B490" s="73">
        <f ca="1">'октябрь (3 цк)'!B490</f>
        <v>661.21</v>
      </c>
      <c r="C490" s="73">
        <f ca="1">'октябрь (3 цк)'!C490</f>
        <v>669.13</v>
      </c>
      <c r="D490" s="73">
        <f ca="1">'октябрь (3 цк)'!D490</f>
        <v>716.07</v>
      </c>
      <c r="E490" s="73">
        <f ca="1">'октябрь (3 цк)'!E490</f>
        <v>754.43</v>
      </c>
      <c r="F490" s="73">
        <f ca="1">'октябрь (3 цк)'!F490</f>
        <v>805.99</v>
      </c>
      <c r="G490" s="73">
        <f ca="1">'октябрь (3 цк)'!G490</f>
        <v>800.66</v>
      </c>
      <c r="H490" s="73">
        <f ca="1">'октябрь (3 цк)'!H490</f>
        <v>797.75</v>
      </c>
      <c r="I490" s="73">
        <f ca="1">'октябрь (3 цк)'!I490</f>
        <v>786.32</v>
      </c>
      <c r="J490" s="73">
        <f ca="1">'октябрь (3 цк)'!J490</f>
        <v>729.46</v>
      </c>
      <c r="K490" s="73">
        <f ca="1">'октябрь (3 цк)'!K490</f>
        <v>738.89</v>
      </c>
      <c r="L490" s="73">
        <f ca="1">'октябрь (3 цк)'!L490</f>
        <v>742.6</v>
      </c>
      <c r="M490" s="73">
        <f ca="1">'октябрь (3 цк)'!M490</f>
        <v>741.39</v>
      </c>
      <c r="N490" s="73">
        <f ca="1">'октябрь (3 цк)'!N490</f>
        <v>746.02</v>
      </c>
      <c r="O490" s="73">
        <f ca="1">'октябрь (3 цк)'!O490</f>
        <v>721.63</v>
      </c>
      <c r="P490" s="73">
        <f ca="1">'октябрь (3 цк)'!P490</f>
        <v>721.77</v>
      </c>
      <c r="Q490" s="73">
        <f ca="1">'октябрь (3 цк)'!Q490</f>
        <v>724.22</v>
      </c>
      <c r="R490" s="73">
        <f ca="1">'октябрь (3 цк)'!R490</f>
        <v>760.34</v>
      </c>
      <c r="S490" s="73">
        <f ca="1">'октябрь (3 цк)'!S490</f>
        <v>784.46</v>
      </c>
      <c r="T490" s="73">
        <f ca="1">'октябрь (3 цк)'!T490</f>
        <v>741.06</v>
      </c>
      <c r="U490" s="73">
        <f ca="1">'октябрь (3 цк)'!U490</f>
        <v>743.82</v>
      </c>
      <c r="V490" s="73">
        <f ca="1">'октябрь (3 цк)'!V490</f>
        <v>496.82</v>
      </c>
      <c r="W490" s="73">
        <f ca="1">'октябрь (3 цк)'!W490</f>
        <v>447.88</v>
      </c>
      <c r="X490" s="73">
        <f ca="1">'октябрь (3 цк)'!X490</f>
        <v>455.68</v>
      </c>
      <c r="Y490" s="73">
        <f ca="1">'октябрь (3 цк)'!Y490</f>
        <v>462.03</v>
      </c>
    </row>
    <row r="491" spans="1:26" s="65" customFormat="1" ht="18.75" hidden="1" customHeight="1" outlineLevel="1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6" s="65" customFormat="1" ht="18.75" hidden="1" customHeight="1" outlineLevel="1">
      <c r="A492" s="61" t="s">
        <v>10</v>
      </c>
      <c r="B492" s="79">
        <v>28.92</v>
      </c>
      <c r="C492" s="79">
        <v>28.92</v>
      </c>
      <c r="D492" s="79">
        <v>28.92</v>
      </c>
      <c r="E492" s="79">
        <v>28.92</v>
      </c>
      <c r="F492" s="79">
        <v>28.92</v>
      </c>
      <c r="G492" s="79">
        <v>28.92</v>
      </c>
      <c r="H492" s="79">
        <v>28.92</v>
      </c>
      <c r="I492" s="79">
        <v>28.92</v>
      </c>
      <c r="J492" s="79">
        <v>28.92</v>
      </c>
      <c r="K492" s="79">
        <v>28.92</v>
      </c>
      <c r="L492" s="79">
        <v>28.92</v>
      </c>
      <c r="M492" s="79">
        <v>28.92</v>
      </c>
      <c r="N492" s="79">
        <v>28.92</v>
      </c>
      <c r="O492" s="79">
        <v>28.92</v>
      </c>
      <c r="P492" s="79">
        <v>28.92</v>
      </c>
      <c r="Q492" s="79">
        <v>28.92</v>
      </c>
      <c r="R492" s="79">
        <v>28.92</v>
      </c>
      <c r="S492" s="79">
        <v>28.92</v>
      </c>
      <c r="T492" s="79">
        <v>28.92</v>
      </c>
      <c r="U492" s="79">
        <v>28.92</v>
      </c>
      <c r="V492" s="79">
        <v>28.92</v>
      </c>
      <c r="W492" s="79">
        <v>28.92</v>
      </c>
      <c r="X492" s="79">
        <v>28.92</v>
      </c>
      <c r="Y492" s="79">
        <v>28.92</v>
      </c>
    </row>
    <row r="493" spans="1:26" s="65" customFormat="1" ht="18.75" hidden="1" customHeight="1" outlineLevel="1" thickBot="1">
      <c r="A493" s="6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6" s="65" customFormat="1" ht="18.75" customHeight="1" collapsed="1" thickBot="1">
      <c r="A494" s="114">
        <v>3</v>
      </c>
      <c r="B494" s="106">
        <f t="shared" ref="B494:Y494" si="95">SUM(B495:B498)</f>
        <v>924.58600000000001</v>
      </c>
      <c r="C494" s="107">
        <f t="shared" si="95"/>
        <v>911.51599999999985</v>
      </c>
      <c r="D494" s="107">
        <f t="shared" si="95"/>
        <v>952.78599999999983</v>
      </c>
      <c r="E494" s="108">
        <f t="shared" si="95"/>
        <v>969.13599999999997</v>
      </c>
      <c r="F494" s="108">
        <f t="shared" si="95"/>
        <v>970.67599999999993</v>
      </c>
      <c r="G494" s="108">
        <f t="shared" si="95"/>
        <v>963.72599999999989</v>
      </c>
      <c r="H494" s="108">
        <f t="shared" si="95"/>
        <v>967.4559999999999</v>
      </c>
      <c r="I494" s="108">
        <f t="shared" si="95"/>
        <v>949.72599999999989</v>
      </c>
      <c r="J494" s="108">
        <f t="shared" si="95"/>
        <v>955.73599999999988</v>
      </c>
      <c r="K494" s="109">
        <f t="shared" si="95"/>
        <v>953.53599999999983</v>
      </c>
      <c r="L494" s="108">
        <f t="shared" si="95"/>
        <v>952.56600000000003</v>
      </c>
      <c r="M494" s="110">
        <f t="shared" si="95"/>
        <v>959.26599999999985</v>
      </c>
      <c r="N494" s="109">
        <f t="shared" si="95"/>
        <v>948.44599999999991</v>
      </c>
      <c r="O494" s="108">
        <f t="shared" si="95"/>
        <v>924.23599999999988</v>
      </c>
      <c r="P494" s="110">
        <f t="shared" si="95"/>
        <v>936.73599999999988</v>
      </c>
      <c r="Q494" s="111">
        <f t="shared" si="95"/>
        <v>963.73599999999988</v>
      </c>
      <c r="R494" s="108">
        <f t="shared" si="95"/>
        <v>966.64599999999996</v>
      </c>
      <c r="S494" s="111">
        <f t="shared" si="95"/>
        <v>958.49599999999987</v>
      </c>
      <c r="T494" s="108">
        <f t="shared" si="95"/>
        <v>962.87599999999998</v>
      </c>
      <c r="U494" s="107">
        <f t="shared" si="95"/>
        <v>944.28599999999983</v>
      </c>
      <c r="V494" s="107">
        <f t="shared" si="95"/>
        <v>950.04599999999982</v>
      </c>
      <c r="W494" s="107">
        <f t="shared" si="95"/>
        <v>950.73599999999988</v>
      </c>
      <c r="X494" s="107">
        <f t="shared" si="95"/>
        <v>941.65599999999995</v>
      </c>
      <c r="Y494" s="112">
        <f t="shared" si="95"/>
        <v>968.16599999999994</v>
      </c>
    </row>
    <row r="495" spans="1:26" s="65" customFormat="1" ht="18.75" hidden="1" customHeight="1" outlineLevel="1">
      <c r="A495" s="59" t="s">
        <v>8</v>
      </c>
      <c r="B495" s="73">
        <f ca="1">'октябрь (3 цк)'!B495</f>
        <v>715.85</v>
      </c>
      <c r="C495" s="73">
        <f ca="1">'октябрь (3 цк)'!C495</f>
        <v>702.78</v>
      </c>
      <c r="D495" s="73">
        <f ca="1">'октябрь (3 цк)'!D495</f>
        <v>744.05</v>
      </c>
      <c r="E495" s="73">
        <f ca="1">'октябрь (3 цк)'!E495</f>
        <v>760.4</v>
      </c>
      <c r="F495" s="73">
        <f ca="1">'октябрь (3 цк)'!F495</f>
        <v>761.94</v>
      </c>
      <c r="G495" s="73">
        <f ca="1">'октябрь (3 цк)'!G495</f>
        <v>754.99</v>
      </c>
      <c r="H495" s="73">
        <f ca="1">'октябрь (3 цк)'!H495</f>
        <v>758.72</v>
      </c>
      <c r="I495" s="73">
        <f ca="1">'октябрь (3 цк)'!I495</f>
        <v>740.99</v>
      </c>
      <c r="J495" s="73">
        <f ca="1">'октябрь (3 цк)'!J495</f>
        <v>747</v>
      </c>
      <c r="K495" s="73">
        <f ca="1">'октябрь (3 цк)'!K495</f>
        <v>744.8</v>
      </c>
      <c r="L495" s="73">
        <f ca="1">'октябрь (3 цк)'!L495</f>
        <v>743.83</v>
      </c>
      <c r="M495" s="73">
        <f ca="1">'октябрь (3 цк)'!M495</f>
        <v>750.53</v>
      </c>
      <c r="N495" s="73">
        <f ca="1">'октябрь (3 цк)'!N495</f>
        <v>739.71</v>
      </c>
      <c r="O495" s="73">
        <f ca="1">'октябрь (3 цк)'!O495</f>
        <v>715.5</v>
      </c>
      <c r="P495" s="73">
        <f ca="1">'октябрь (3 цк)'!P495</f>
        <v>728</v>
      </c>
      <c r="Q495" s="73">
        <f ca="1">'октябрь (3 цк)'!Q495</f>
        <v>755</v>
      </c>
      <c r="R495" s="73">
        <f ca="1">'октябрь (3 цк)'!R495</f>
        <v>757.91</v>
      </c>
      <c r="S495" s="73">
        <f ca="1">'октябрь (3 цк)'!S495</f>
        <v>749.76</v>
      </c>
      <c r="T495" s="73">
        <f ca="1">'октябрь (3 цк)'!T495</f>
        <v>754.14</v>
      </c>
      <c r="U495" s="73">
        <f ca="1">'октябрь (3 цк)'!U495</f>
        <v>735.55</v>
      </c>
      <c r="V495" s="73">
        <f ca="1">'октябрь (3 цк)'!V495</f>
        <v>741.31</v>
      </c>
      <c r="W495" s="73">
        <f ca="1">'октябрь (3 цк)'!W495</f>
        <v>742</v>
      </c>
      <c r="X495" s="73">
        <f ca="1">'октябрь (3 цк)'!X495</f>
        <v>732.92</v>
      </c>
      <c r="Y495" s="82">
        <v>759.43</v>
      </c>
    </row>
    <row r="496" spans="1:26" s="65" customFormat="1" ht="18.75" hidden="1" customHeight="1" outlineLevel="1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hidden="1" customHeight="1" outlineLevel="1">
      <c r="A497" s="61" t="s">
        <v>10</v>
      </c>
      <c r="B497" s="79">
        <v>28.92</v>
      </c>
      <c r="C497" s="79">
        <v>28.92</v>
      </c>
      <c r="D497" s="79">
        <v>28.92</v>
      </c>
      <c r="E497" s="79">
        <v>28.92</v>
      </c>
      <c r="F497" s="79">
        <v>28.92</v>
      </c>
      <c r="G497" s="79">
        <v>28.92</v>
      </c>
      <c r="H497" s="79">
        <v>28.92</v>
      </c>
      <c r="I497" s="79">
        <v>28.92</v>
      </c>
      <c r="J497" s="79">
        <v>28.92</v>
      </c>
      <c r="K497" s="79">
        <v>28.92</v>
      </c>
      <c r="L497" s="79">
        <v>28.92</v>
      </c>
      <c r="M497" s="79">
        <v>28.92</v>
      </c>
      <c r="N497" s="79">
        <v>28.92</v>
      </c>
      <c r="O497" s="79">
        <v>28.92</v>
      </c>
      <c r="P497" s="79">
        <v>28.92</v>
      </c>
      <c r="Q497" s="79">
        <v>28.92</v>
      </c>
      <c r="R497" s="79">
        <v>28.92</v>
      </c>
      <c r="S497" s="79">
        <v>28.92</v>
      </c>
      <c r="T497" s="79">
        <v>28.92</v>
      </c>
      <c r="U497" s="79">
        <v>28.92</v>
      </c>
      <c r="V497" s="79">
        <v>28.92</v>
      </c>
      <c r="W497" s="79">
        <v>28.92</v>
      </c>
      <c r="X497" s="79">
        <v>28.92</v>
      </c>
      <c r="Y497" s="79">
        <v>28.92</v>
      </c>
    </row>
    <row r="498" spans="1:25" s="65" customFormat="1" ht="18.75" hidden="1" customHeight="1" outlineLevel="1" thickBot="1">
      <c r="A498" s="6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collapsed="1" thickBot="1">
      <c r="A499" s="132">
        <v>4</v>
      </c>
      <c r="B499" s="106">
        <f t="shared" ref="B499:Y499" si="96">SUM(B500:B503)</f>
        <v>935.06600000000003</v>
      </c>
      <c r="C499" s="107">
        <f t="shared" si="96"/>
        <v>913.01599999999985</v>
      </c>
      <c r="D499" s="107">
        <f t="shared" si="96"/>
        <v>918.27599999999984</v>
      </c>
      <c r="E499" s="108">
        <f t="shared" si="96"/>
        <v>927.61599999999999</v>
      </c>
      <c r="F499" s="108">
        <f t="shared" si="96"/>
        <v>934.87599999999998</v>
      </c>
      <c r="G499" s="108">
        <f t="shared" si="96"/>
        <v>930.50599999999986</v>
      </c>
      <c r="H499" s="108">
        <f t="shared" si="96"/>
        <v>937.01599999999985</v>
      </c>
      <c r="I499" s="108">
        <f t="shared" si="96"/>
        <v>924.52599999999984</v>
      </c>
      <c r="J499" s="108">
        <f t="shared" si="96"/>
        <v>924.50599999999986</v>
      </c>
      <c r="K499" s="109">
        <f t="shared" si="96"/>
        <v>936.7059999999999</v>
      </c>
      <c r="L499" s="108">
        <f t="shared" si="96"/>
        <v>941.03599999999983</v>
      </c>
      <c r="M499" s="110">
        <f t="shared" si="96"/>
        <v>940.76599999999985</v>
      </c>
      <c r="N499" s="109">
        <f t="shared" si="96"/>
        <v>945.096</v>
      </c>
      <c r="O499" s="108">
        <f t="shared" si="96"/>
        <v>925.55600000000004</v>
      </c>
      <c r="P499" s="110">
        <f t="shared" si="96"/>
        <v>936.22599999999989</v>
      </c>
      <c r="Q499" s="111">
        <f t="shared" si="96"/>
        <v>961.91599999999994</v>
      </c>
      <c r="R499" s="108">
        <f t="shared" si="96"/>
        <v>969.71599999999989</v>
      </c>
      <c r="S499" s="111">
        <f t="shared" si="96"/>
        <v>965.41599999999994</v>
      </c>
      <c r="T499" s="108">
        <f t="shared" si="96"/>
        <v>950.06600000000003</v>
      </c>
      <c r="U499" s="107">
        <f t="shared" si="96"/>
        <v>938.78599999999983</v>
      </c>
      <c r="V499" s="107">
        <f t="shared" si="96"/>
        <v>946.17599999999993</v>
      </c>
      <c r="W499" s="107">
        <f t="shared" si="96"/>
        <v>945.99599999999987</v>
      </c>
      <c r="X499" s="107">
        <f t="shared" si="96"/>
        <v>945.86599999999999</v>
      </c>
      <c r="Y499" s="112">
        <f t="shared" si="96"/>
        <v>944.10599999999999</v>
      </c>
    </row>
    <row r="500" spans="1:25" s="65" customFormat="1" ht="18.75" customHeight="1" outlineLevel="1">
      <c r="A500" s="61" t="s">
        <v>8</v>
      </c>
      <c r="B500" s="73">
        <f ca="1">'октябрь (3 цк)'!B500</f>
        <v>726.33</v>
      </c>
      <c r="C500" s="73">
        <f ca="1">'октябрь (3 цк)'!C500</f>
        <v>704.28</v>
      </c>
      <c r="D500" s="73">
        <f ca="1">'октябрь (3 цк)'!D500</f>
        <v>709.54</v>
      </c>
      <c r="E500" s="73">
        <f ca="1">'октябрь (3 цк)'!E500</f>
        <v>718.88</v>
      </c>
      <c r="F500" s="73">
        <f ca="1">'октябрь (3 цк)'!F500</f>
        <v>726.14</v>
      </c>
      <c r="G500" s="73">
        <f ca="1">'октябрь (3 цк)'!G500</f>
        <v>721.77</v>
      </c>
      <c r="H500" s="73">
        <f ca="1">'октябрь (3 цк)'!H500</f>
        <v>728.28</v>
      </c>
      <c r="I500" s="73">
        <f ca="1">'октябрь (3 цк)'!I500</f>
        <v>715.79</v>
      </c>
      <c r="J500" s="73">
        <f ca="1">'октябрь (3 цк)'!J500</f>
        <v>715.77</v>
      </c>
      <c r="K500" s="73">
        <f ca="1">'октябрь (3 цк)'!K500</f>
        <v>727.97</v>
      </c>
      <c r="L500" s="73">
        <f ca="1">'октябрь (3 цк)'!L500</f>
        <v>732.3</v>
      </c>
      <c r="M500" s="73">
        <f ca="1">'октябрь (3 цк)'!M500</f>
        <v>732.03</v>
      </c>
      <c r="N500" s="73">
        <f ca="1">'октябрь (3 цк)'!N500</f>
        <v>736.36</v>
      </c>
      <c r="O500" s="73">
        <f ca="1">'октябрь (3 цк)'!O500</f>
        <v>716.82</v>
      </c>
      <c r="P500" s="73">
        <f ca="1">'октябрь (3 цк)'!P500</f>
        <v>727.49</v>
      </c>
      <c r="Q500" s="73">
        <f ca="1">'октябрь (3 цк)'!Q500</f>
        <v>753.18</v>
      </c>
      <c r="R500" s="73">
        <f ca="1">'октябрь (3 цк)'!R500</f>
        <v>760.98</v>
      </c>
      <c r="S500" s="73">
        <f ca="1">'октябрь (3 цк)'!S500</f>
        <v>756.68</v>
      </c>
      <c r="T500" s="73">
        <f ca="1">'октябрь (3 цк)'!T500</f>
        <v>741.33</v>
      </c>
      <c r="U500" s="73">
        <f ca="1">'октябрь (3 цк)'!U500</f>
        <v>730.05</v>
      </c>
      <c r="V500" s="73">
        <f ca="1">'октябрь (3 цк)'!V500</f>
        <v>737.44</v>
      </c>
      <c r="W500" s="73">
        <f ca="1">'октябрь (3 цк)'!W500</f>
        <v>737.26</v>
      </c>
      <c r="X500" s="73">
        <f ca="1">'октябрь (3 цк)'!X500</f>
        <v>737.13</v>
      </c>
      <c r="Y500" s="73">
        <f ca="1">'октябрь (3 цк)'!Y500</f>
        <v>735.37</v>
      </c>
    </row>
    <row r="501" spans="1:25" s="65" customFormat="1" ht="18.75" customHeight="1" outlineLevel="1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>
      <c r="A502" s="61" t="s">
        <v>10</v>
      </c>
      <c r="B502" s="79">
        <v>28.92</v>
      </c>
      <c r="C502" s="79">
        <v>28.92</v>
      </c>
      <c r="D502" s="79">
        <v>28.92</v>
      </c>
      <c r="E502" s="79">
        <v>28.92</v>
      </c>
      <c r="F502" s="79">
        <v>28.92</v>
      </c>
      <c r="G502" s="79">
        <v>28.92</v>
      </c>
      <c r="H502" s="79">
        <v>28.92</v>
      </c>
      <c r="I502" s="79">
        <v>28.92</v>
      </c>
      <c r="J502" s="79">
        <v>28.92</v>
      </c>
      <c r="K502" s="79">
        <v>28.92</v>
      </c>
      <c r="L502" s="79">
        <v>28.92</v>
      </c>
      <c r="M502" s="79">
        <v>28.92</v>
      </c>
      <c r="N502" s="79">
        <v>28.92</v>
      </c>
      <c r="O502" s="79">
        <v>28.92</v>
      </c>
      <c r="P502" s="79">
        <v>28.92</v>
      </c>
      <c r="Q502" s="79">
        <v>28.92</v>
      </c>
      <c r="R502" s="79">
        <v>28.92</v>
      </c>
      <c r="S502" s="79">
        <v>28.92</v>
      </c>
      <c r="T502" s="79">
        <v>28.92</v>
      </c>
      <c r="U502" s="79">
        <v>28.92</v>
      </c>
      <c r="V502" s="79">
        <v>28.92</v>
      </c>
      <c r="W502" s="79">
        <v>28.92</v>
      </c>
      <c r="X502" s="79">
        <v>28.92</v>
      </c>
      <c r="Y502" s="79">
        <v>28.92</v>
      </c>
    </row>
    <row r="503" spans="1:25" s="65" customFormat="1" ht="18.75" customHeight="1" outlineLevel="1" thickBot="1">
      <c r="A503" s="6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>
      <c r="A504" s="114">
        <v>5</v>
      </c>
      <c r="B504" s="106">
        <f t="shared" ref="B504:Y504" si="97">SUM(B505:B508)</f>
        <v>933.51599999999985</v>
      </c>
      <c r="C504" s="107">
        <f t="shared" si="97"/>
        <v>914.58600000000001</v>
      </c>
      <c r="D504" s="107">
        <f t="shared" si="97"/>
        <v>914.85599999999999</v>
      </c>
      <c r="E504" s="108">
        <f t="shared" si="97"/>
        <v>933.79599999999982</v>
      </c>
      <c r="F504" s="108">
        <f t="shared" si="97"/>
        <v>938.90599999999995</v>
      </c>
      <c r="G504" s="108">
        <f t="shared" si="97"/>
        <v>938.58600000000001</v>
      </c>
      <c r="H504" s="108">
        <f t="shared" si="97"/>
        <v>938.55600000000004</v>
      </c>
      <c r="I504" s="108">
        <f t="shared" si="97"/>
        <v>931.35599999999999</v>
      </c>
      <c r="J504" s="108">
        <f t="shared" si="97"/>
        <v>937.47599999999989</v>
      </c>
      <c r="K504" s="109">
        <f t="shared" si="97"/>
        <v>932.75599999999986</v>
      </c>
      <c r="L504" s="108">
        <f t="shared" si="97"/>
        <v>929.11599999999999</v>
      </c>
      <c r="M504" s="110">
        <f t="shared" si="97"/>
        <v>924.35599999999999</v>
      </c>
      <c r="N504" s="109">
        <f t="shared" si="97"/>
        <v>926.82600000000002</v>
      </c>
      <c r="O504" s="108">
        <f t="shared" si="97"/>
        <v>913.00599999999986</v>
      </c>
      <c r="P504" s="110">
        <f t="shared" si="97"/>
        <v>931.98599999999988</v>
      </c>
      <c r="Q504" s="111">
        <f t="shared" si="97"/>
        <v>946.4559999999999</v>
      </c>
      <c r="R504" s="108">
        <f t="shared" si="97"/>
        <v>943.96599999999989</v>
      </c>
      <c r="S504" s="111">
        <f t="shared" si="97"/>
        <v>944.19599999999991</v>
      </c>
      <c r="T504" s="108">
        <f t="shared" si="97"/>
        <v>941.46599999999989</v>
      </c>
      <c r="U504" s="107">
        <f t="shared" si="97"/>
        <v>896.12599999999998</v>
      </c>
      <c r="V504" s="107">
        <f t="shared" si="97"/>
        <v>917.51599999999985</v>
      </c>
      <c r="W504" s="107">
        <f t="shared" si="97"/>
        <v>912.81600000000003</v>
      </c>
      <c r="X504" s="107">
        <f t="shared" si="97"/>
        <v>930.37599999999998</v>
      </c>
      <c r="Y504" s="112">
        <f t="shared" si="97"/>
        <v>928.96599999999989</v>
      </c>
    </row>
    <row r="505" spans="1:25" s="65" customFormat="1" ht="18.75" hidden="1" customHeight="1" outlineLevel="1">
      <c r="A505" s="59" t="s">
        <v>8</v>
      </c>
      <c r="B505" s="73">
        <f ca="1">'октябрь (3 цк)'!B505</f>
        <v>724.78</v>
      </c>
      <c r="C505" s="73">
        <f ca="1">'октябрь (3 цк)'!C505</f>
        <v>705.85</v>
      </c>
      <c r="D505" s="73">
        <f ca="1">'октябрь (3 цк)'!D505</f>
        <v>706.12</v>
      </c>
      <c r="E505" s="73">
        <f ca="1">'октябрь (3 цк)'!E505</f>
        <v>725.06</v>
      </c>
      <c r="F505" s="73">
        <f ca="1">'октябрь (3 цк)'!F505</f>
        <v>730.17</v>
      </c>
      <c r="G505" s="73">
        <f ca="1">'октябрь (3 цк)'!G505</f>
        <v>729.85</v>
      </c>
      <c r="H505" s="73">
        <f ca="1">'октябрь (3 цк)'!H505</f>
        <v>729.82</v>
      </c>
      <c r="I505" s="73">
        <f ca="1">'октябрь (3 цк)'!I505</f>
        <v>722.62</v>
      </c>
      <c r="J505" s="73">
        <f ca="1">'октябрь (3 цк)'!J505</f>
        <v>728.74</v>
      </c>
      <c r="K505" s="73">
        <f ca="1">'октябрь (3 цк)'!K505</f>
        <v>724.02</v>
      </c>
      <c r="L505" s="73">
        <f ca="1">'октябрь (3 цк)'!L505</f>
        <v>720.38</v>
      </c>
      <c r="M505" s="73">
        <f ca="1">'октябрь (3 цк)'!M505</f>
        <v>715.62</v>
      </c>
      <c r="N505" s="73">
        <f ca="1">'октябрь (3 цк)'!N505</f>
        <v>718.09</v>
      </c>
      <c r="O505" s="73">
        <f ca="1">'октябрь (3 цк)'!O505</f>
        <v>704.27</v>
      </c>
      <c r="P505" s="73">
        <f ca="1">'октябрь (3 цк)'!P505</f>
        <v>723.25</v>
      </c>
      <c r="Q505" s="73">
        <f ca="1">'октябрь (3 цк)'!Q505</f>
        <v>737.72</v>
      </c>
      <c r="R505" s="73">
        <f ca="1">'октябрь (3 цк)'!R505</f>
        <v>735.23</v>
      </c>
      <c r="S505" s="73">
        <f ca="1">'октябрь (3 цк)'!S505</f>
        <v>735.46</v>
      </c>
      <c r="T505" s="73">
        <f ca="1">'октябрь (3 цк)'!T505</f>
        <v>732.73</v>
      </c>
      <c r="U505" s="73">
        <f ca="1">'октябрь (3 цк)'!U505</f>
        <v>687.39</v>
      </c>
      <c r="V505" s="73">
        <f ca="1">'октябрь (3 цк)'!V505</f>
        <v>708.78</v>
      </c>
      <c r="W505" s="73">
        <f ca="1">'октябрь (3 цк)'!W505</f>
        <v>704.08</v>
      </c>
      <c r="X505" s="73">
        <f ca="1">'октябрь (3 цк)'!X505</f>
        <v>721.64</v>
      </c>
      <c r="Y505" s="73">
        <f ca="1">'октябрь (3 цк)'!Y505</f>
        <v>720.23</v>
      </c>
    </row>
    <row r="506" spans="1:25" s="65" customFormat="1" ht="18.75" hidden="1" customHeight="1" outlineLevel="1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hidden="1" customHeight="1" outlineLevel="1">
      <c r="A507" s="61" t="s">
        <v>10</v>
      </c>
      <c r="B507" s="79">
        <v>28.92</v>
      </c>
      <c r="C507" s="79">
        <v>28.92</v>
      </c>
      <c r="D507" s="79">
        <v>28.92</v>
      </c>
      <c r="E507" s="79">
        <v>28.92</v>
      </c>
      <c r="F507" s="79">
        <v>28.92</v>
      </c>
      <c r="G507" s="79">
        <v>28.92</v>
      </c>
      <c r="H507" s="79">
        <v>28.92</v>
      </c>
      <c r="I507" s="79">
        <v>28.92</v>
      </c>
      <c r="J507" s="79">
        <v>28.92</v>
      </c>
      <c r="K507" s="79">
        <v>28.92</v>
      </c>
      <c r="L507" s="79">
        <v>28.92</v>
      </c>
      <c r="M507" s="79">
        <v>28.92</v>
      </c>
      <c r="N507" s="79">
        <v>28.92</v>
      </c>
      <c r="O507" s="79">
        <v>28.92</v>
      </c>
      <c r="P507" s="79">
        <v>28.92</v>
      </c>
      <c r="Q507" s="79">
        <v>28.92</v>
      </c>
      <c r="R507" s="79">
        <v>28.92</v>
      </c>
      <c r="S507" s="79">
        <v>28.92</v>
      </c>
      <c r="T507" s="79">
        <v>28.92</v>
      </c>
      <c r="U507" s="79">
        <v>28.92</v>
      </c>
      <c r="V507" s="79">
        <v>28.92</v>
      </c>
      <c r="W507" s="79">
        <v>28.92</v>
      </c>
      <c r="X507" s="79">
        <v>28.92</v>
      </c>
      <c r="Y507" s="79">
        <v>28.92</v>
      </c>
    </row>
    <row r="508" spans="1:25" s="65" customFormat="1" ht="18.75" hidden="1" customHeight="1" outlineLevel="1" thickBot="1">
      <c r="A508" s="6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collapsed="1" thickBot="1">
      <c r="A509" s="117">
        <v>6</v>
      </c>
      <c r="B509" s="106">
        <f t="shared" ref="B509:Y509" si="98">SUM(B510:B513)</f>
        <v>851.61599999999999</v>
      </c>
      <c r="C509" s="107">
        <f t="shared" si="98"/>
        <v>832.37599999999998</v>
      </c>
      <c r="D509" s="107">
        <f t="shared" si="98"/>
        <v>838.29599999999982</v>
      </c>
      <c r="E509" s="108">
        <f t="shared" si="98"/>
        <v>847.78599999999983</v>
      </c>
      <c r="F509" s="108">
        <f t="shared" si="98"/>
        <v>849.04599999999982</v>
      </c>
      <c r="G509" s="108">
        <f t="shared" si="98"/>
        <v>848.52599999999984</v>
      </c>
      <c r="H509" s="108">
        <f t="shared" si="98"/>
        <v>857.68599999999992</v>
      </c>
      <c r="I509" s="108">
        <f t="shared" si="98"/>
        <v>846.93599999999992</v>
      </c>
      <c r="J509" s="108">
        <f t="shared" si="98"/>
        <v>850.38599999999997</v>
      </c>
      <c r="K509" s="109">
        <f t="shared" si="98"/>
        <v>851.64599999999996</v>
      </c>
      <c r="L509" s="108">
        <f t="shared" si="98"/>
        <v>849.75599999999986</v>
      </c>
      <c r="M509" s="110">
        <f t="shared" si="98"/>
        <v>849.98599999999988</v>
      </c>
      <c r="N509" s="109">
        <f t="shared" si="98"/>
        <v>851.05600000000004</v>
      </c>
      <c r="O509" s="108">
        <f t="shared" si="98"/>
        <v>829.7059999999999</v>
      </c>
      <c r="P509" s="110">
        <f t="shared" si="98"/>
        <v>843.82600000000002</v>
      </c>
      <c r="Q509" s="111">
        <f t="shared" si="98"/>
        <v>857.38599999999997</v>
      </c>
      <c r="R509" s="108">
        <f t="shared" si="98"/>
        <v>852.89599999999996</v>
      </c>
      <c r="S509" s="111">
        <f t="shared" si="98"/>
        <v>854.18599999999992</v>
      </c>
      <c r="T509" s="108">
        <f t="shared" si="98"/>
        <v>852.79599999999982</v>
      </c>
      <c r="U509" s="107">
        <f t="shared" si="98"/>
        <v>842.4559999999999</v>
      </c>
      <c r="V509" s="107">
        <f t="shared" si="98"/>
        <v>850.23599999999988</v>
      </c>
      <c r="W509" s="107">
        <f t="shared" si="98"/>
        <v>858.16599999999994</v>
      </c>
      <c r="X509" s="107">
        <f t="shared" si="98"/>
        <v>861.41599999999994</v>
      </c>
      <c r="Y509" s="112">
        <f t="shared" si="98"/>
        <v>859.77599999999984</v>
      </c>
    </row>
    <row r="510" spans="1:25" s="65" customFormat="1" ht="18.75" hidden="1" customHeight="1" outlineLevel="1">
      <c r="A510" s="59" t="s">
        <v>8</v>
      </c>
      <c r="B510" s="73">
        <f ca="1">'октябрь (3 цк)'!B510</f>
        <v>642.88</v>
      </c>
      <c r="C510" s="73">
        <f ca="1">'октябрь (3 цк)'!C510</f>
        <v>623.64</v>
      </c>
      <c r="D510" s="73">
        <f ca="1">'октябрь (3 цк)'!D510</f>
        <v>629.55999999999995</v>
      </c>
      <c r="E510" s="73">
        <f ca="1">'октябрь (3 цк)'!E510</f>
        <v>639.04999999999995</v>
      </c>
      <c r="F510" s="73">
        <f ca="1">'октябрь (3 цк)'!F510</f>
        <v>640.30999999999995</v>
      </c>
      <c r="G510" s="73">
        <f ca="1">'октябрь (3 цк)'!G510</f>
        <v>639.79</v>
      </c>
      <c r="H510" s="73">
        <f ca="1">'октябрь (3 цк)'!H510</f>
        <v>648.95000000000005</v>
      </c>
      <c r="I510" s="73">
        <f ca="1">'октябрь (3 цк)'!I510</f>
        <v>638.20000000000005</v>
      </c>
      <c r="J510" s="73">
        <f ca="1">'октябрь (3 цк)'!J510</f>
        <v>641.65</v>
      </c>
      <c r="K510" s="73">
        <f ca="1">'октябрь (3 цк)'!K510</f>
        <v>642.91</v>
      </c>
      <c r="L510" s="73">
        <f ca="1">'октябрь (3 цк)'!L510</f>
        <v>641.02</v>
      </c>
      <c r="M510" s="73">
        <f ca="1">'октябрь (3 цк)'!M510</f>
        <v>641.25</v>
      </c>
      <c r="N510" s="73">
        <f ca="1">'октябрь (3 цк)'!N510</f>
        <v>642.32000000000005</v>
      </c>
      <c r="O510" s="73">
        <f ca="1">'октябрь (3 цк)'!O510</f>
        <v>620.97</v>
      </c>
      <c r="P510" s="73">
        <f ca="1">'октябрь (3 цк)'!P510</f>
        <v>635.09</v>
      </c>
      <c r="Q510" s="73">
        <f ca="1">'октябрь (3 цк)'!Q510</f>
        <v>648.65</v>
      </c>
      <c r="R510" s="73">
        <f ca="1">'октябрь (3 цк)'!R510</f>
        <v>644.16</v>
      </c>
      <c r="S510" s="73">
        <f ca="1">'октябрь (3 цк)'!S510</f>
        <v>645.45000000000005</v>
      </c>
      <c r="T510" s="73">
        <f ca="1">'октябрь (3 цк)'!T510</f>
        <v>644.05999999999995</v>
      </c>
      <c r="U510" s="73">
        <f ca="1">'октябрь (3 цк)'!U510</f>
        <v>633.72</v>
      </c>
      <c r="V510" s="73">
        <f ca="1">'октябрь (3 цк)'!V510</f>
        <v>641.5</v>
      </c>
      <c r="W510" s="73">
        <f ca="1">'октябрь (3 цк)'!W510</f>
        <v>649.42999999999995</v>
      </c>
      <c r="X510" s="73">
        <f ca="1">'октябрь (3 цк)'!X510</f>
        <v>652.67999999999995</v>
      </c>
      <c r="Y510" s="73">
        <f ca="1">'октябрь (3 цк)'!Y510</f>
        <v>651.04</v>
      </c>
    </row>
    <row r="511" spans="1:25" s="65" customFormat="1" ht="18.75" hidden="1" customHeight="1" outlineLevel="1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hidden="1" customHeight="1" outlineLevel="1">
      <c r="A512" s="61" t="s">
        <v>10</v>
      </c>
      <c r="B512" s="79">
        <v>28.92</v>
      </c>
      <c r="C512" s="79">
        <v>28.92</v>
      </c>
      <c r="D512" s="79">
        <v>28.92</v>
      </c>
      <c r="E512" s="79">
        <v>28.92</v>
      </c>
      <c r="F512" s="79">
        <v>28.92</v>
      </c>
      <c r="G512" s="79">
        <v>28.92</v>
      </c>
      <c r="H512" s="79">
        <v>28.92</v>
      </c>
      <c r="I512" s="79">
        <v>28.92</v>
      </c>
      <c r="J512" s="79">
        <v>28.92</v>
      </c>
      <c r="K512" s="79">
        <v>28.92</v>
      </c>
      <c r="L512" s="79">
        <v>28.92</v>
      </c>
      <c r="M512" s="79">
        <v>28.92</v>
      </c>
      <c r="N512" s="79">
        <v>28.92</v>
      </c>
      <c r="O512" s="79">
        <v>28.92</v>
      </c>
      <c r="P512" s="79">
        <v>28.92</v>
      </c>
      <c r="Q512" s="79">
        <v>28.92</v>
      </c>
      <c r="R512" s="79">
        <v>28.92</v>
      </c>
      <c r="S512" s="79">
        <v>28.92</v>
      </c>
      <c r="T512" s="79">
        <v>28.92</v>
      </c>
      <c r="U512" s="79">
        <v>28.92</v>
      </c>
      <c r="V512" s="79">
        <v>28.92</v>
      </c>
      <c r="W512" s="79">
        <v>28.92</v>
      </c>
      <c r="X512" s="79">
        <v>28.92</v>
      </c>
      <c r="Y512" s="79">
        <v>28.92</v>
      </c>
    </row>
    <row r="513" spans="1:25" s="65" customFormat="1" ht="18.75" hidden="1" customHeight="1" outlineLevel="1" thickBot="1">
      <c r="A513" s="6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collapsed="1" thickBot="1">
      <c r="A514" s="114">
        <v>7</v>
      </c>
      <c r="B514" s="106">
        <f t="shared" ref="B514:Y514" si="99">SUM(B515:B518)</f>
        <v>825.40599999999995</v>
      </c>
      <c r="C514" s="107">
        <f t="shared" si="99"/>
        <v>806.90599999999995</v>
      </c>
      <c r="D514" s="107">
        <f t="shared" si="99"/>
        <v>806.32600000000002</v>
      </c>
      <c r="E514" s="108">
        <f t="shared" si="99"/>
        <v>813.18599999999992</v>
      </c>
      <c r="F514" s="108">
        <f t="shared" si="99"/>
        <v>814.2059999999999</v>
      </c>
      <c r="G514" s="108">
        <f t="shared" si="99"/>
        <v>812.08600000000001</v>
      </c>
      <c r="H514" s="108">
        <f t="shared" si="99"/>
        <v>816.86599999999999</v>
      </c>
      <c r="I514" s="108">
        <f t="shared" si="99"/>
        <v>803.11599999999999</v>
      </c>
      <c r="J514" s="108">
        <f t="shared" si="99"/>
        <v>809.00599999999986</v>
      </c>
      <c r="K514" s="109">
        <f t="shared" si="99"/>
        <v>810.44599999999991</v>
      </c>
      <c r="L514" s="108">
        <f t="shared" si="99"/>
        <v>813.07600000000002</v>
      </c>
      <c r="M514" s="110">
        <f t="shared" si="99"/>
        <v>810.56600000000003</v>
      </c>
      <c r="N514" s="109">
        <f t="shared" si="99"/>
        <v>808.2059999999999</v>
      </c>
      <c r="O514" s="108">
        <f t="shared" si="99"/>
        <v>798.73599999999988</v>
      </c>
      <c r="P514" s="110">
        <f t="shared" si="99"/>
        <v>785.23599999999988</v>
      </c>
      <c r="Q514" s="111">
        <f t="shared" si="99"/>
        <v>792.90599999999995</v>
      </c>
      <c r="R514" s="108">
        <f t="shared" si="99"/>
        <v>794.15599999999995</v>
      </c>
      <c r="S514" s="111">
        <f t="shared" si="99"/>
        <v>796.29599999999982</v>
      </c>
      <c r="T514" s="108">
        <f t="shared" si="99"/>
        <v>793.96599999999989</v>
      </c>
      <c r="U514" s="107">
        <f t="shared" si="99"/>
        <v>780.26599999999985</v>
      </c>
      <c r="V514" s="107">
        <f t="shared" si="99"/>
        <v>783.46599999999989</v>
      </c>
      <c r="W514" s="107">
        <f t="shared" si="99"/>
        <v>789.66599999999994</v>
      </c>
      <c r="X514" s="107">
        <f t="shared" si="99"/>
        <v>795.71599999999989</v>
      </c>
      <c r="Y514" s="112">
        <f t="shared" si="99"/>
        <v>802.58600000000001</v>
      </c>
    </row>
    <row r="515" spans="1:25" s="65" customFormat="1" ht="18.75" hidden="1" customHeight="1" outlineLevel="1">
      <c r="A515" s="59" t="s">
        <v>8</v>
      </c>
      <c r="B515" s="73">
        <f ca="1">'октябрь (3 цк)'!B515</f>
        <v>616.66999999999996</v>
      </c>
      <c r="C515" s="73">
        <f ca="1">'октябрь (3 цк)'!C515</f>
        <v>598.16999999999996</v>
      </c>
      <c r="D515" s="73">
        <f ca="1">'октябрь (3 цк)'!D515</f>
        <v>597.59</v>
      </c>
      <c r="E515" s="73">
        <f ca="1">'октябрь (3 цк)'!E515</f>
        <v>604.45000000000005</v>
      </c>
      <c r="F515" s="73">
        <f ca="1">'октябрь (3 цк)'!F515</f>
        <v>605.47</v>
      </c>
      <c r="G515" s="73">
        <f ca="1">'октябрь (3 цк)'!G515</f>
        <v>603.35</v>
      </c>
      <c r="H515" s="73">
        <f ca="1">'октябрь (3 цк)'!H515</f>
        <v>608.13</v>
      </c>
      <c r="I515" s="73">
        <f ca="1">'октябрь (3 цк)'!I515</f>
        <v>594.38</v>
      </c>
      <c r="J515" s="73">
        <f ca="1">'октябрь (3 цк)'!J515</f>
        <v>600.27</v>
      </c>
      <c r="K515" s="73">
        <f ca="1">'октябрь (3 цк)'!K515</f>
        <v>601.71</v>
      </c>
      <c r="L515" s="73">
        <f ca="1">'октябрь (3 цк)'!L515</f>
        <v>604.34</v>
      </c>
      <c r="M515" s="73">
        <f ca="1">'октябрь (3 цк)'!M515</f>
        <v>601.83000000000004</v>
      </c>
      <c r="N515" s="73">
        <f ca="1">'октябрь (3 цк)'!N515</f>
        <v>599.47</v>
      </c>
      <c r="O515" s="73">
        <f ca="1">'октябрь (3 цк)'!O515</f>
        <v>590</v>
      </c>
      <c r="P515" s="73">
        <f ca="1">'октябрь (3 цк)'!P515</f>
        <v>576.5</v>
      </c>
      <c r="Q515" s="73">
        <f ca="1">'октябрь (3 цк)'!Q515</f>
        <v>584.16999999999996</v>
      </c>
      <c r="R515" s="73">
        <f ca="1">'октябрь (3 цк)'!R515</f>
        <v>585.41999999999996</v>
      </c>
      <c r="S515" s="73">
        <f ca="1">'октябрь (3 цк)'!S515</f>
        <v>587.55999999999995</v>
      </c>
      <c r="T515" s="73">
        <f ca="1">'октябрь (3 цк)'!T515</f>
        <v>585.23</v>
      </c>
      <c r="U515" s="73">
        <f ca="1">'октябрь (3 цк)'!U515</f>
        <v>571.53</v>
      </c>
      <c r="V515" s="73">
        <f ca="1">'октябрь (3 цк)'!V515</f>
        <v>574.73</v>
      </c>
      <c r="W515" s="73">
        <f ca="1">'октябрь (3 цк)'!W515</f>
        <v>580.92999999999995</v>
      </c>
      <c r="X515" s="73">
        <f ca="1">'октябрь (3 цк)'!X515</f>
        <v>586.98</v>
      </c>
      <c r="Y515" s="73">
        <f ca="1">'октябрь (3 цк)'!Y515</f>
        <v>593.85</v>
      </c>
    </row>
    <row r="516" spans="1:25" s="65" customFormat="1" ht="18.75" hidden="1" customHeight="1" outlineLevel="1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hidden="1" customHeight="1" outlineLevel="1">
      <c r="A517" s="61" t="s">
        <v>10</v>
      </c>
      <c r="B517" s="79">
        <v>28.92</v>
      </c>
      <c r="C517" s="79">
        <v>28.92</v>
      </c>
      <c r="D517" s="79">
        <v>28.92</v>
      </c>
      <c r="E517" s="79">
        <v>28.92</v>
      </c>
      <c r="F517" s="79">
        <v>28.92</v>
      </c>
      <c r="G517" s="79">
        <v>28.92</v>
      </c>
      <c r="H517" s="79">
        <v>28.92</v>
      </c>
      <c r="I517" s="79">
        <v>28.92</v>
      </c>
      <c r="J517" s="79">
        <v>28.92</v>
      </c>
      <c r="K517" s="79">
        <v>28.92</v>
      </c>
      <c r="L517" s="79">
        <v>28.92</v>
      </c>
      <c r="M517" s="79">
        <v>28.92</v>
      </c>
      <c r="N517" s="79">
        <v>28.92</v>
      </c>
      <c r="O517" s="79">
        <v>28.92</v>
      </c>
      <c r="P517" s="79">
        <v>28.92</v>
      </c>
      <c r="Q517" s="79">
        <v>28.92</v>
      </c>
      <c r="R517" s="79">
        <v>28.92</v>
      </c>
      <c r="S517" s="79">
        <v>28.92</v>
      </c>
      <c r="T517" s="79">
        <v>28.92</v>
      </c>
      <c r="U517" s="79">
        <v>28.92</v>
      </c>
      <c r="V517" s="79">
        <v>28.92</v>
      </c>
      <c r="W517" s="79">
        <v>28.92</v>
      </c>
      <c r="X517" s="79">
        <v>28.92</v>
      </c>
      <c r="Y517" s="79">
        <v>28.92</v>
      </c>
    </row>
    <row r="518" spans="1:25" s="65" customFormat="1" ht="18.75" hidden="1" customHeight="1" outlineLevel="1" thickBot="1">
      <c r="A518" s="6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collapsed="1" thickBot="1">
      <c r="A519" s="117">
        <v>8</v>
      </c>
      <c r="B519" s="106">
        <f t="shared" ref="B519:Y519" si="100">SUM(B520:B523)</f>
        <v>884.18599999999992</v>
      </c>
      <c r="C519" s="107">
        <f t="shared" si="100"/>
        <v>867.66599999999994</v>
      </c>
      <c r="D519" s="107">
        <f t="shared" si="100"/>
        <v>874.41599999999994</v>
      </c>
      <c r="E519" s="108">
        <f t="shared" si="100"/>
        <v>890.846</v>
      </c>
      <c r="F519" s="108">
        <f t="shared" si="100"/>
        <v>900.83600000000001</v>
      </c>
      <c r="G519" s="108">
        <f t="shared" si="100"/>
        <v>893.16599999999994</v>
      </c>
      <c r="H519" s="108">
        <f t="shared" si="100"/>
        <v>895.12599999999998</v>
      </c>
      <c r="I519" s="108">
        <f t="shared" si="100"/>
        <v>882.48599999999988</v>
      </c>
      <c r="J519" s="108">
        <f t="shared" si="100"/>
        <v>888.27599999999984</v>
      </c>
      <c r="K519" s="109">
        <f t="shared" si="100"/>
        <v>891.21599999999989</v>
      </c>
      <c r="L519" s="108">
        <f t="shared" si="100"/>
        <v>888.76599999999985</v>
      </c>
      <c r="M519" s="110">
        <f t="shared" si="100"/>
        <v>886.87599999999998</v>
      </c>
      <c r="N519" s="109">
        <f t="shared" si="100"/>
        <v>874.21599999999989</v>
      </c>
      <c r="O519" s="108">
        <f t="shared" si="100"/>
        <v>860.07600000000002</v>
      </c>
      <c r="P519" s="110">
        <f t="shared" si="100"/>
        <v>873.11599999999999</v>
      </c>
      <c r="Q519" s="111">
        <f t="shared" si="100"/>
        <v>887.28599999999983</v>
      </c>
      <c r="R519" s="108">
        <f t="shared" si="100"/>
        <v>886.74599999999987</v>
      </c>
      <c r="S519" s="111">
        <f t="shared" si="100"/>
        <v>884.55600000000004</v>
      </c>
      <c r="T519" s="108">
        <f t="shared" si="100"/>
        <v>882.44599999999991</v>
      </c>
      <c r="U519" s="107">
        <f t="shared" si="100"/>
        <v>870.4559999999999</v>
      </c>
      <c r="V519" s="107">
        <f t="shared" si="100"/>
        <v>876.64599999999996</v>
      </c>
      <c r="W519" s="107">
        <f t="shared" si="100"/>
        <v>880.53599999999983</v>
      </c>
      <c r="X519" s="107">
        <f t="shared" si="100"/>
        <v>886.06600000000003</v>
      </c>
      <c r="Y519" s="112">
        <f t="shared" si="100"/>
        <v>891.56600000000003</v>
      </c>
    </row>
    <row r="520" spans="1:25" s="65" customFormat="1" ht="18.75" hidden="1" customHeight="1" outlineLevel="1">
      <c r="A520" s="59" t="s">
        <v>8</v>
      </c>
      <c r="B520" s="73">
        <f ca="1">'октябрь (3 цк)'!B520</f>
        <v>675.45</v>
      </c>
      <c r="C520" s="73">
        <f ca="1">'октябрь (3 цк)'!C520</f>
        <v>658.93</v>
      </c>
      <c r="D520" s="73">
        <f ca="1">'октябрь (3 цк)'!D520</f>
        <v>665.68</v>
      </c>
      <c r="E520" s="73">
        <f ca="1">'октябрь (3 цк)'!E520</f>
        <v>682.11</v>
      </c>
      <c r="F520" s="73">
        <f ca="1">'октябрь (3 цк)'!F520</f>
        <v>692.1</v>
      </c>
      <c r="G520" s="73">
        <f ca="1">'октябрь (3 цк)'!G520</f>
        <v>684.43</v>
      </c>
      <c r="H520" s="73">
        <f ca="1">'октябрь (3 цк)'!H520</f>
        <v>686.39</v>
      </c>
      <c r="I520" s="73">
        <f ca="1">'октябрь (3 цк)'!I520</f>
        <v>673.75</v>
      </c>
      <c r="J520" s="73">
        <f ca="1">'октябрь (3 цк)'!J520</f>
        <v>679.54</v>
      </c>
      <c r="K520" s="73">
        <f ca="1">'октябрь (3 цк)'!K520</f>
        <v>682.48</v>
      </c>
      <c r="L520" s="73">
        <f ca="1">'октябрь (3 цк)'!L520</f>
        <v>680.03</v>
      </c>
      <c r="M520" s="73">
        <f ca="1">'октябрь (3 цк)'!M520</f>
        <v>678.14</v>
      </c>
      <c r="N520" s="73">
        <f ca="1">'октябрь (3 цк)'!N520</f>
        <v>665.48</v>
      </c>
      <c r="O520" s="73">
        <f ca="1">'октябрь (3 цк)'!O520</f>
        <v>651.34</v>
      </c>
      <c r="P520" s="73">
        <f ca="1">'октябрь (3 цк)'!P520</f>
        <v>664.38</v>
      </c>
      <c r="Q520" s="73">
        <f ca="1">'октябрь (3 цк)'!Q520</f>
        <v>678.55</v>
      </c>
      <c r="R520" s="73">
        <f ca="1">'октябрь (3 цк)'!R520</f>
        <v>678.01</v>
      </c>
      <c r="S520" s="73">
        <f ca="1">'октябрь (3 цк)'!S520</f>
        <v>675.82</v>
      </c>
      <c r="T520" s="73">
        <f ca="1">'октябрь (3 цк)'!T520</f>
        <v>673.71</v>
      </c>
      <c r="U520" s="73">
        <f ca="1">'октябрь (3 цк)'!U520</f>
        <v>661.72</v>
      </c>
      <c r="V520" s="73">
        <f ca="1">'октябрь (3 цк)'!V520</f>
        <v>667.91</v>
      </c>
      <c r="W520" s="73">
        <f ca="1">'октябрь (3 цк)'!W520</f>
        <v>671.8</v>
      </c>
      <c r="X520" s="73">
        <f ca="1">'октябрь (3 цк)'!X520</f>
        <v>677.33</v>
      </c>
      <c r="Y520" s="73">
        <f ca="1">'октябрь (3 цк)'!Y520</f>
        <v>682.83</v>
      </c>
    </row>
    <row r="521" spans="1:25" s="65" customFormat="1" ht="18.75" hidden="1" customHeight="1" outlineLevel="1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hidden="1" customHeight="1" outlineLevel="1">
      <c r="A522" s="61" t="s">
        <v>10</v>
      </c>
      <c r="B522" s="79">
        <v>28.92</v>
      </c>
      <c r="C522" s="79">
        <v>28.92</v>
      </c>
      <c r="D522" s="79">
        <v>28.92</v>
      </c>
      <c r="E522" s="79">
        <v>28.92</v>
      </c>
      <c r="F522" s="79">
        <v>28.92</v>
      </c>
      <c r="G522" s="79">
        <v>28.92</v>
      </c>
      <c r="H522" s="79">
        <v>28.92</v>
      </c>
      <c r="I522" s="79">
        <v>28.92</v>
      </c>
      <c r="J522" s="79">
        <v>28.92</v>
      </c>
      <c r="K522" s="79">
        <v>28.92</v>
      </c>
      <c r="L522" s="79">
        <v>28.92</v>
      </c>
      <c r="M522" s="79">
        <v>28.92</v>
      </c>
      <c r="N522" s="79">
        <v>28.92</v>
      </c>
      <c r="O522" s="79">
        <v>28.92</v>
      </c>
      <c r="P522" s="79">
        <v>28.92</v>
      </c>
      <c r="Q522" s="79">
        <v>28.92</v>
      </c>
      <c r="R522" s="79">
        <v>28.92</v>
      </c>
      <c r="S522" s="79">
        <v>28.92</v>
      </c>
      <c r="T522" s="79">
        <v>28.92</v>
      </c>
      <c r="U522" s="79">
        <v>28.92</v>
      </c>
      <c r="V522" s="79">
        <v>28.92</v>
      </c>
      <c r="W522" s="79">
        <v>28.92</v>
      </c>
      <c r="X522" s="79">
        <v>28.92</v>
      </c>
      <c r="Y522" s="79">
        <v>28.92</v>
      </c>
    </row>
    <row r="523" spans="1:25" s="65" customFormat="1" ht="18.75" hidden="1" customHeight="1" outlineLevel="1" thickBot="1">
      <c r="A523" s="6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collapsed="1" thickBot="1">
      <c r="A524" s="114">
        <v>9</v>
      </c>
      <c r="B524" s="106">
        <f t="shared" ref="B524:Y524" si="101">SUM(B525:B528)</f>
        <v>906.64599999999996</v>
      </c>
      <c r="C524" s="107">
        <f t="shared" si="101"/>
        <v>892.55600000000004</v>
      </c>
      <c r="D524" s="107">
        <f t="shared" si="101"/>
        <v>888.57600000000002</v>
      </c>
      <c r="E524" s="108">
        <f t="shared" si="101"/>
        <v>909.38599999999997</v>
      </c>
      <c r="F524" s="108">
        <f t="shared" si="101"/>
        <v>920.25599999999986</v>
      </c>
      <c r="G524" s="108">
        <f t="shared" si="101"/>
        <v>915.42599999999993</v>
      </c>
      <c r="H524" s="108">
        <f t="shared" si="101"/>
        <v>922.26599999999985</v>
      </c>
      <c r="I524" s="108">
        <f t="shared" si="101"/>
        <v>902.096</v>
      </c>
      <c r="J524" s="108">
        <f t="shared" si="101"/>
        <v>910.90599999999995</v>
      </c>
      <c r="K524" s="109">
        <f t="shared" si="101"/>
        <v>911.61599999999999</v>
      </c>
      <c r="L524" s="108">
        <f t="shared" si="101"/>
        <v>914.87599999999998</v>
      </c>
      <c r="M524" s="110">
        <f t="shared" si="101"/>
        <v>911.94599999999991</v>
      </c>
      <c r="N524" s="109">
        <f t="shared" si="101"/>
        <v>911.25599999999986</v>
      </c>
      <c r="O524" s="108">
        <f t="shared" si="101"/>
        <v>893.72599999999989</v>
      </c>
      <c r="P524" s="110">
        <f t="shared" si="101"/>
        <v>913.12599999999998</v>
      </c>
      <c r="Q524" s="111">
        <f t="shared" si="101"/>
        <v>929.846</v>
      </c>
      <c r="R524" s="108">
        <f t="shared" si="101"/>
        <v>929.15599999999995</v>
      </c>
      <c r="S524" s="111">
        <f t="shared" si="101"/>
        <v>930.75599999999986</v>
      </c>
      <c r="T524" s="108">
        <f t="shared" si="101"/>
        <v>924.11599999999999</v>
      </c>
      <c r="U524" s="107">
        <f t="shared" si="101"/>
        <v>901.91599999999994</v>
      </c>
      <c r="V524" s="107">
        <f t="shared" si="101"/>
        <v>903.73599999999988</v>
      </c>
      <c r="W524" s="107">
        <f t="shared" si="101"/>
        <v>912.74599999999987</v>
      </c>
      <c r="X524" s="107">
        <f t="shared" si="101"/>
        <v>912.89599999999996</v>
      </c>
      <c r="Y524" s="112">
        <f t="shared" si="101"/>
        <v>900.7059999999999</v>
      </c>
    </row>
    <row r="525" spans="1:25" s="65" customFormat="1" ht="18.75" hidden="1" customHeight="1" outlineLevel="1">
      <c r="A525" s="59" t="s">
        <v>8</v>
      </c>
      <c r="B525" s="73">
        <f ca="1">'октябрь (3 цк)'!B525</f>
        <v>697.91</v>
      </c>
      <c r="C525" s="73">
        <f ca="1">'октябрь (3 цк)'!C525</f>
        <v>683.82</v>
      </c>
      <c r="D525" s="73">
        <f ca="1">'октябрь (3 цк)'!D525</f>
        <v>679.84</v>
      </c>
      <c r="E525" s="73">
        <f ca="1">'октябрь (3 цк)'!E525</f>
        <v>700.65</v>
      </c>
      <c r="F525" s="73">
        <f ca="1">'октябрь (3 цк)'!F525</f>
        <v>711.52</v>
      </c>
      <c r="G525" s="73">
        <f ca="1">'октябрь (3 цк)'!G525</f>
        <v>706.69</v>
      </c>
      <c r="H525" s="73">
        <f ca="1">'октябрь (3 цк)'!H525</f>
        <v>713.53</v>
      </c>
      <c r="I525" s="73">
        <f ca="1">'октябрь (3 цк)'!I525</f>
        <v>693.36</v>
      </c>
      <c r="J525" s="73">
        <f ca="1">'октябрь (3 цк)'!J525</f>
        <v>702.17</v>
      </c>
      <c r="K525" s="73">
        <f ca="1">'октябрь (3 цк)'!K525</f>
        <v>702.88</v>
      </c>
      <c r="L525" s="73">
        <f ca="1">'октябрь (3 цк)'!L525</f>
        <v>706.14</v>
      </c>
      <c r="M525" s="73">
        <f ca="1">'октябрь (3 цк)'!M525</f>
        <v>703.21</v>
      </c>
      <c r="N525" s="73">
        <f ca="1">'октябрь (3 цк)'!N525</f>
        <v>702.52</v>
      </c>
      <c r="O525" s="73">
        <f ca="1">'октябрь (3 цк)'!O525</f>
        <v>684.99</v>
      </c>
      <c r="P525" s="73">
        <f ca="1">'октябрь (3 цк)'!P525</f>
        <v>704.39</v>
      </c>
      <c r="Q525" s="73">
        <f ca="1">'октябрь (3 цк)'!Q525</f>
        <v>721.11</v>
      </c>
      <c r="R525" s="73">
        <f ca="1">'октябрь (3 цк)'!R525</f>
        <v>720.42</v>
      </c>
      <c r="S525" s="73">
        <f ca="1">'октябрь (3 цк)'!S525</f>
        <v>722.02</v>
      </c>
      <c r="T525" s="73">
        <f ca="1">'октябрь (3 цк)'!T525</f>
        <v>715.38</v>
      </c>
      <c r="U525" s="73">
        <f ca="1">'октябрь (3 цк)'!U525</f>
        <v>693.18</v>
      </c>
      <c r="V525" s="73">
        <f ca="1">'октябрь (3 цк)'!V525</f>
        <v>695</v>
      </c>
      <c r="W525" s="73">
        <f ca="1">'октябрь (3 цк)'!W525</f>
        <v>704.01</v>
      </c>
      <c r="X525" s="73">
        <f ca="1">'октябрь (3 цк)'!X525</f>
        <v>704.16</v>
      </c>
      <c r="Y525" s="73">
        <f ca="1">'октябрь (3 цк)'!Y525</f>
        <v>691.97</v>
      </c>
    </row>
    <row r="526" spans="1:25" s="65" customFormat="1" ht="18.75" hidden="1" customHeight="1" outlineLevel="1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hidden="1" customHeight="1" outlineLevel="1">
      <c r="A527" s="61" t="s">
        <v>10</v>
      </c>
      <c r="B527" s="79">
        <v>28.92</v>
      </c>
      <c r="C527" s="79">
        <v>28.92</v>
      </c>
      <c r="D527" s="79">
        <v>28.92</v>
      </c>
      <c r="E527" s="79">
        <v>28.92</v>
      </c>
      <c r="F527" s="79">
        <v>28.92</v>
      </c>
      <c r="G527" s="79">
        <v>28.92</v>
      </c>
      <c r="H527" s="79">
        <v>28.92</v>
      </c>
      <c r="I527" s="79">
        <v>28.92</v>
      </c>
      <c r="J527" s="79">
        <v>28.92</v>
      </c>
      <c r="K527" s="79">
        <v>28.92</v>
      </c>
      <c r="L527" s="79">
        <v>28.92</v>
      </c>
      <c r="M527" s="79">
        <v>28.92</v>
      </c>
      <c r="N527" s="79">
        <v>28.92</v>
      </c>
      <c r="O527" s="79">
        <v>28.92</v>
      </c>
      <c r="P527" s="79">
        <v>28.92</v>
      </c>
      <c r="Q527" s="79">
        <v>28.92</v>
      </c>
      <c r="R527" s="79">
        <v>28.92</v>
      </c>
      <c r="S527" s="79">
        <v>28.92</v>
      </c>
      <c r="T527" s="79">
        <v>28.92</v>
      </c>
      <c r="U527" s="79">
        <v>28.92</v>
      </c>
      <c r="V527" s="79">
        <v>28.92</v>
      </c>
      <c r="W527" s="79">
        <v>28.92</v>
      </c>
      <c r="X527" s="79">
        <v>28.92</v>
      </c>
      <c r="Y527" s="79">
        <v>28.92</v>
      </c>
    </row>
    <row r="528" spans="1:25" s="65" customFormat="1" ht="18.75" hidden="1" customHeight="1" outlineLevel="1" thickBot="1">
      <c r="A528" s="6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collapsed="1" thickBot="1">
      <c r="A529" s="117">
        <v>10</v>
      </c>
      <c r="B529" s="106">
        <f t="shared" ref="B529:Y529" si="102">SUM(B530:B533)</f>
        <v>928.44599999999991</v>
      </c>
      <c r="C529" s="107">
        <f t="shared" si="102"/>
        <v>879.14599999999996</v>
      </c>
      <c r="D529" s="107">
        <f t="shared" si="102"/>
        <v>895.51599999999985</v>
      </c>
      <c r="E529" s="108">
        <f t="shared" si="102"/>
        <v>918.96599999999989</v>
      </c>
      <c r="F529" s="108">
        <f t="shared" si="102"/>
        <v>912.78599999999983</v>
      </c>
      <c r="G529" s="108">
        <f t="shared" si="102"/>
        <v>918.28599999999983</v>
      </c>
      <c r="H529" s="108">
        <f t="shared" si="102"/>
        <v>919.26599999999985</v>
      </c>
      <c r="I529" s="108">
        <f t="shared" si="102"/>
        <v>905.94599999999991</v>
      </c>
      <c r="J529" s="108">
        <f t="shared" si="102"/>
        <v>910.67599999999993</v>
      </c>
      <c r="K529" s="109">
        <f t="shared" si="102"/>
        <v>910.32600000000002</v>
      </c>
      <c r="L529" s="108">
        <f t="shared" si="102"/>
        <v>913.11599999999999</v>
      </c>
      <c r="M529" s="110">
        <f t="shared" si="102"/>
        <v>915.56600000000003</v>
      </c>
      <c r="N529" s="109">
        <f t="shared" si="102"/>
        <v>916.32600000000002</v>
      </c>
      <c r="O529" s="108">
        <f t="shared" si="102"/>
        <v>895.2059999999999</v>
      </c>
      <c r="P529" s="110">
        <f t="shared" si="102"/>
        <v>907.93599999999992</v>
      </c>
      <c r="Q529" s="111">
        <f t="shared" si="102"/>
        <v>931.93599999999992</v>
      </c>
      <c r="R529" s="108">
        <f t="shared" si="102"/>
        <v>932.56600000000003</v>
      </c>
      <c r="S529" s="111">
        <f t="shared" si="102"/>
        <v>918.79599999999982</v>
      </c>
      <c r="T529" s="108">
        <f t="shared" si="102"/>
        <v>918.33600000000001</v>
      </c>
      <c r="U529" s="107">
        <f t="shared" si="102"/>
        <v>906.49599999999987</v>
      </c>
      <c r="V529" s="107">
        <f t="shared" si="102"/>
        <v>909.02599999999984</v>
      </c>
      <c r="W529" s="107">
        <f t="shared" si="102"/>
        <v>911.846</v>
      </c>
      <c r="X529" s="107">
        <f t="shared" si="102"/>
        <v>915.89599999999996</v>
      </c>
      <c r="Y529" s="112">
        <f t="shared" si="102"/>
        <v>907.08600000000001</v>
      </c>
    </row>
    <row r="530" spans="1:25" s="65" customFormat="1" ht="18.75" hidden="1" customHeight="1" outlineLevel="1">
      <c r="A530" s="59" t="s">
        <v>8</v>
      </c>
      <c r="B530" s="73">
        <f ca="1">'октябрь (3 цк)'!B530</f>
        <v>719.71</v>
      </c>
      <c r="C530" s="73">
        <f ca="1">'октябрь (3 цк)'!C530</f>
        <v>670.41</v>
      </c>
      <c r="D530" s="73">
        <f ca="1">'октябрь (3 цк)'!D530</f>
        <v>686.78</v>
      </c>
      <c r="E530" s="73">
        <f ca="1">'октябрь (3 цк)'!E530</f>
        <v>710.23</v>
      </c>
      <c r="F530" s="73">
        <f ca="1">'октябрь (3 цк)'!F530</f>
        <v>704.05</v>
      </c>
      <c r="G530" s="73">
        <f ca="1">'октябрь (3 цк)'!G530</f>
        <v>709.55</v>
      </c>
      <c r="H530" s="73">
        <f ca="1">'октябрь (3 цк)'!H530</f>
        <v>710.53</v>
      </c>
      <c r="I530" s="73">
        <f ca="1">'октябрь (3 цк)'!I530</f>
        <v>697.21</v>
      </c>
      <c r="J530" s="73">
        <f ca="1">'октябрь (3 цк)'!J530</f>
        <v>701.94</v>
      </c>
      <c r="K530" s="73">
        <f ca="1">'октябрь (3 цк)'!K530</f>
        <v>701.59</v>
      </c>
      <c r="L530" s="73">
        <f ca="1">'октябрь (3 цк)'!L530</f>
        <v>704.38</v>
      </c>
      <c r="M530" s="73">
        <f ca="1">'октябрь (3 цк)'!M530</f>
        <v>706.83</v>
      </c>
      <c r="N530" s="73">
        <f ca="1">'октябрь (3 цк)'!N530</f>
        <v>707.59</v>
      </c>
      <c r="O530" s="73">
        <f ca="1">'октябрь (3 цк)'!O530</f>
        <v>686.47</v>
      </c>
      <c r="P530" s="73">
        <f ca="1">'октябрь (3 цк)'!P530</f>
        <v>699.2</v>
      </c>
      <c r="Q530" s="73">
        <f ca="1">'октябрь (3 цк)'!Q530</f>
        <v>723.2</v>
      </c>
      <c r="R530" s="73">
        <f ca="1">'октябрь (3 цк)'!R530</f>
        <v>723.83</v>
      </c>
      <c r="S530" s="73">
        <f ca="1">'октябрь (3 цк)'!S530</f>
        <v>710.06</v>
      </c>
      <c r="T530" s="73">
        <f ca="1">'октябрь (3 цк)'!T530</f>
        <v>709.6</v>
      </c>
      <c r="U530" s="73">
        <f ca="1">'октябрь (3 цк)'!U530</f>
        <v>697.76</v>
      </c>
      <c r="V530" s="73">
        <f ca="1">'октябрь (3 цк)'!V530</f>
        <v>700.29</v>
      </c>
      <c r="W530" s="73">
        <f ca="1">'октябрь (3 цк)'!W530</f>
        <v>703.11</v>
      </c>
      <c r="X530" s="73">
        <f ca="1">'октябрь (3 цк)'!X530</f>
        <v>707.16</v>
      </c>
      <c r="Y530" s="73">
        <f ca="1">'октябрь (3 цк)'!Y530</f>
        <v>698.35</v>
      </c>
    </row>
    <row r="531" spans="1:25" s="65" customFormat="1" ht="18.75" hidden="1" customHeight="1" outlineLevel="1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hidden="1" customHeight="1" outlineLevel="1">
      <c r="A532" s="61" t="s">
        <v>10</v>
      </c>
      <c r="B532" s="79">
        <v>28.92</v>
      </c>
      <c r="C532" s="79">
        <v>28.92</v>
      </c>
      <c r="D532" s="79">
        <v>28.92</v>
      </c>
      <c r="E532" s="79">
        <v>28.92</v>
      </c>
      <c r="F532" s="79">
        <v>28.92</v>
      </c>
      <c r="G532" s="79">
        <v>28.92</v>
      </c>
      <c r="H532" s="79">
        <v>28.92</v>
      </c>
      <c r="I532" s="79">
        <v>28.92</v>
      </c>
      <c r="J532" s="79">
        <v>28.92</v>
      </c>
      <c r="K532" s="79">
        <v>28.92</v>
      </c>
      <c r="L532" s="79">
        <v>28.92</v>
      </c>
      <c r="M532" s="79">
        <v>28.92</v>
      </c>
      <c r="N532" s="79">
        <v>28.92</v>
      </c>
      <c r="O532" s="79">
        <v>28.92</v>
      </c>
      <c r="P532" s="79">
        <v>28.92</v>
      </c>
      <c r="Q532" s="79">
        <v>28.92</v>
      </c>
      <c r="R532" s="79">
        <v>28.92</v>
      </c>
      <c r="S532" s="79">
        <v>28.92</v>
      </c>
      <c r="T532" s="79">
        <v>28.92</v>
      </c>
      <c r="U532" s="79">
        <v>28.92</v>
      </c>
      <c r="V532" s="79">
        <v>28.92</v>
      </c>
      <c r="W532" s="79">
        <v>28.92</v>
      </c>
      <c r="X532" s="79">
        <v>28.92</v>
      </c>
      <c r="Y532" s="79">
        <v>28.92</v>
      </c>
    </row>
    <row r="533" spans="1:25" s="65" customFormat="1" ht="18.75" hidden="1" customHeight="1" outlineLevel="1" thickBot="1">
      <c r="A533" s="6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collapsed="1" thickBot="1">
      <c r="A534" s="114">
        <v>11</v>
      </c>
      <c r="B534" s="106">
        <f t="shared" ref="B534:Y534" si="103">SUM(B535:B538)</f>
        <v>954.28599999999983</v>
      </c>
      <c r="C534" s="107">
        <f t="shared" si="103"/>
        <v>927.32600000000002</v>
      </c>
      <c r="D534" s="107">
        <f t="shared" si="103"/>
        <v>934.03599999999983</v>
      </c>
      <c r="E534" s="108">
        <f t="shared" si="103"/>
        <v>968.33600000000001</v>
      </c>
      <c r="F534" s="108">
        <f t="shared" si="103"/>
        <v>1155.4260000000002</v>
      </c>
      <c r="G534" s="108">
        <f t="shared" si="103"/>
        <v>972.31600000000003</v>
      </c>
      <c r="H534" s="108">
        <f t="shared" si="103"/>
        <v>969.07600000000002</v>
      </c>
      <c r="I534" s="108">
        <f t="shared" si="103"/>
        <v>954.99599999999987</v>
      </c>
      <c r="J534" s="108">
        <f t="shared" si="103"/>
        <v>964.27599999999984</v>
      </c>
      <c r="K534" s="109">
        <f t="shared" si="103"/>
        <v>964.39599999999996</v>
      </c>
      <c r="L534" s="108">
        <f t="shared" si="103"/>
        <v>946.44599999999991</v>
      </c>
      <c r="M534" s="110">
        <f t="shared" si="103"/>
        <v>946.36599999999999</v>
      </c>
      <c r="N534" s="109">
        <f t="shared" si="103"/>
        <v>955.79599999999982</v>
      </c>
      <c r="O534" s="108">
        <f t="shared" si="103"/>
        <v>939.92599999999993</v>
      </c>
      <c r="P534" s="110">
        <f t="shared" si="103"/>
        <v>953.18599999999992</v>
      </c>
      <c r="Q534" s="111">
        <f t="shared" si="103"/>
        <v>975.76599999999985</v>
      </c>
      <c r="R534" s="108">
        <f t="shared" si="103"/>
        <v>979.96599999999989</v>
      </c>
      <c r="S534" s="111">
        <f t="shared" si="103"/>
        <v>971.97599999999989</v>
      </c>
      <c r="T534" s="108">
        <f t="shared" si="103"/>
        <v>956.27599999999984</v>
      </c>
      <c r="U534" s="107">
        <f t="shared" si="103"/>
        <v>947.346</v>
      </c>
      <c r="V534" s="107">
        <f t="shared" si="103"/>
        <v>932.44599999999991</v>
      </c>
      <c r="W534" s="107">
        <f t="shared" si="103"/>
        <v>936.61599999999999</v>
      </c>
      <c r="X534" s="107">
        <f t="shared" si="103"/>
        <v>951.28599999999983</v>
      </c>
      <c r="Y534" s="112">
        <f t="shared" si="103"/>
        <v>962.65599999999995</v>
      </c>
    </row>
    <row r="535" spans="1:25" s="65" customFormat="1" ht="18.75" hidden="1" customHeight="1" outlineLevel="1">
      <c r="A535" s="59" t="s">
        <v>8</v>
      </c>
      <c r="B535" s="73">
        <f ca="1">'октябрь (3 цк)'!B535</f>
        <v>745.55</v>
      </c>
      <c r="C535" s="73">
        <f ca="1">'октябрь (3 цк)'!C535</f>
        <v>718.59</v>
      </c>
      <c r="D535" s="73">
        <f ca="1">'октябрь (3 цк)'!D535</f>
        <v>725.3</v>
      </c>
      <c r="E535" s="73">
        <f ca="1">'октябрь (3 цк)'!E535</f>
        <v>759.6</v>
      </c>
      <c r="F535" s="73">
        <f ca="1">'октябрь (3 цк)'!F535</f>
        <v>946.69</v>
      </c>
      <c r="G535" s="73">
        <f ca="1">'октябрь (3 цк)'!G535</f>
        <v>763.58</v>
      </c>
      <c r="H535" s="73">
        <f ca="1">'октябрь (3 цк)'!H535</f>
        <v>760.34</v>
      </c>
      <c r="I535" s="73">
        <f ca="1">'октябрь (3 цк)'!I535</f>
        <v>746.26</v>
      </c>
      <c r="J535" s="73">
        <f ca="1">'октябрь (3 цк)'!J535</f>
        <v>755.54</v>
      </c>
      <c r="K535" s="73">
        <f ca="1">'октябрь (3 цк)'!K535</f>
        <v>755.66</v>
      </c>
      <c r="L535" s="73">
        <f ca="1">'октябрь (3 цк)'!L535</f>
        <v>737.71</v>
      </c>
      <c r="M535" s="73">
        <f ca="1">'октябрь (3 цк)'!M535</f>
        <v>737.63</v>
      </c>
      <c r="N535" s="73">
        <f ca="1">'октябрь (3 цк)'!N535</f>
        <v>747.06</v>
      </c>
      <c r="O535" s="73">
        <f ca="1">'октябрь (3 цк)'!O535</f>
        <v>731.19</v>
      </c>
      <c r="P535" s="73">
        <f ca="1">'октябрь (3 цк)'!P535</f>
        <v>744.45</v>
      </c>
      <c r="Q535" s="73">
        <f ca="1">'октябрь (3 цк)'!Q535</f>
        <v>767.03</v>
      </c>
      <c r="R535" s="73">
        <f ca="1">'октябрь (3 цк)'!R535</f>
        <v>771.23</v>
      </c>
      <c r="S535" s="73">
        <f ca="1">'октябрь (3 цк)'!S535</f>
        <v>763.24</v>
      </c>
      <c r="T535" s="73">
        <f ca="1">'октябрь (3 цк)'!T535</f>
        <v>747.54</v>
      </c>
      <c r="U535" s="73">
        <f ca="1">'октябрь (3 цк)'!U535</f>
        <v>738.61</v>
      </c>
      <c r="V535" s="73">
        <f ca="1">'октябрь (3 цк)'!V535</f>
        <v>723.71</v>
      </c>
      <c r="W535" s="73">
        <f ca="1">'октябрь (3 цк)'!W535</f>
        <v>727.88</v>
      </c>
      <c r="X535" s="73">
        <f ca="1">'октябрь (3 цк)'!X535</f>
        <v>742.55</v>
      </c>
      <c r="Y535" s="73">
        <f ca="1">'октябрь (3 цк)'!Y535</f>
        <v>753.92</v>
      </c>
    </row>
    <row r="536" spans="1:25" s="65" customFormat="1" ht="18.75" hidden="1" customHeight="1" outlineLevel="1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hidden="1" customHeight="1" outlineLevel="1">
      <c r="A537" s="61" t="s">
        <v>10</v>
      </c>
      <c r="B537" s="79">
        <v>28.92</v>
      </c>
      <c r="C537" s="79">
        <v>28.92</v>
      </c>
      <c r="D537" s="79">
        <v>28.92</v>
      </c>
      <c r="E537" s="79">
        <v>28.92</v>
      </c>
      <c r="F537" s="79">
        <v>28.92</v>
      </c>
      <c r="G537" s="79">
        <v>28.92</v>
      </c>
      <c r="H537" s="79">
        <v>28.92</v>
      </c>
      <c r="I537" s="79">
        <v>28.92</v>
      </c>
      <c r="J537" s="79">
        <v>28.92</v>
      </c>
      <c r="K537" s="79">
        <v>28.92</v>
      </c>
      <c r="L537" s="79">
        <v>28.92</v>
      </c>
      <c r="M537" s="79">
        <v>28.92</v>
      </c>
      <c r="N537" s="79">
        <v>28.92</v>
      </c>
      <c r="O537" s="79">
        <v>28.92</v>
      </c>
      <c r="P537" s="79">
        <v>28.92</v>
      </c>
      <c r="Q537" s="79">
        <v>28.92</v>
      </c>
      <c r="R537" s="79">
        <v>28.92</v>
      </c>
      <c r="S537" s="79">
        <v>28.92</v>
      </c>
      <c r="T537" s="79">
        <v>28.92</v>
      </c>
      <c r="U537" s="79">
        <v>28.92</v>
      </c>
      <c r="V537" s="79">
        <v>28.92</v>
      </c>
      <c r="W537" s="79">
        <v>28.92</v>
      </c>
      <c r="X537" s="79">
        <v>28.92</v>
      </c>
      <c r="Y537" s="79">
        <v>28.92</v>
      </c>
    </row>
    <row r="538" spans="1:25" s="65" customFormat="1" ht="18.75" hidden="1" customHeight="1" outlineLevel="1" thickBot="1">
      <c r="A538" s="6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collapsed="1" thickBot="1">
      <c r="A539" s="117">
        <v>12</v>
      </c>
      <c r="B539" s="106">
        <f t="shared" ref="B539:Y539" si="104">SUM(B540:B543)</f>
        <v>1015.356</v>
      </c>
      <c r="C539" s="107">
        <f t="shared" si="104"/>
        <v>988.77599999999984</v>
      </c>
      <c r="D539" s="107">
        <f t="shared" si="104"/>
        <v>1012.886</v>
      </c>
      <c r="E539" s="108">
        <f t="shared" si="104"/>
        <v>1169.2760000000001</v>
      </c>
      <c r="F539" s="108">
        <f t="shared" si="104"/>
        <v>1038.6060000000002</v>
      </c>
      <c r="G539" s="108">
        <f t="shared" si="104"/>
        <v>1030.5160000000001</v>
      </c>
      <c r="H539" s="108">
        <f t="shared" si="104"/>
        <v>1009.4559999999999</v>
      </c>
      <c r="I539" s="108">
        <f t="shared" si="104"/>
        <v>1019.306</v>
      </c>
      <c r="J539" s="108">
        <f t="shared" si="104"/>
        <v>1033.546</v>
      </c>
      <c r="K539" s="109">
        <f t="shared" si="104"/>
        <v>1034.4260000000002</v>
      </c>
      <c r="L539" s="108">
        <f t="shared" si="104"/>
        <v>1028.2260000000001</v>
      </c>
      <c r="M539" s="110">
        <f t="shared" si="104"/>
        <v>1034.7860000000001</v>
      </c>
      <c r="N539" s="109">
        <f t="shared" si="104"/>
        <v>995.27599999999984</v>
      </c>
      <c r="O539" s="108">
        <f t="shared" si="104"/>
        <v>966.32600000000002</v>
      </c>
      <c r="P539" s="110">
        <f t="shared" si="104"/>
        <v>972.79599999999982</v>
      </c>
      <c r="Q539" s="111">
        <f t="shared" si="104"/>
        <v>980.52599999999984</v>
      </c>
      <c r="R539" s="108">
        <f t="shared" si="104"/>
        <v>966.76599999999985</v>
      </c>
      <c r="S539" s="111">
        <f t="shared" si="104"/>
        <v>988.33600000000001</v>
      </c>
      <c r="T539" s="108">
        <f t="shared" si="104"/>
        <v>978.00599999999986</v>
      </c>
      <c r="U539" s="107">
        <f t="shared" si="104"/>
        <v>963.96599999999989</v>
      </c>
      <c r="V539" s="107">
        <f t="shared" si="104"/>
        <v>963.47599999999989</v>
      </c>
      <c r="W539" s="107">
        <f t="shared" si="104"/>
        <v>978.90599999999995</v>
      </c>
      <c r="X539" s="107">
        <f t="shared" si="104"/>
        <v>966.75599999999986</v>
      </c>
      <c r="Y539" s="112">
        <f t="shared" si="104"/>
        <v>975.80600000000004</v>
      </c>
    </row>
    <row r="540" spans="1:25" s="65" customFormat="1" ht="18.75" hidden="1" customHeight="1" outlineLevel="1">
      <c r="A540" s="59" t="s">
        <v>8</v>
      </c>
      <c r="B540" s="73">
        <f ca="1">'октябрь (3 цк)'!B540</f>
        <v>806.62</v>
      </c>
      <c r="C540" s="73">
        <f ca="1">'октябрь (3 цк)'!C540</f>
        <v>780.04</v>
      </c>
      <c r="D540" s="73">
        <f ca="1">'октябрь (3 цк)'!D540</f>
        <v>804.15</v>
      </c>
      <c r="E540" s="73">
        <f ca="1">'октябрь (3 цк)'!E540</f>
        <v>960.54</v>
      </c>
      <c r="F540" s="73">
        <f ca="1">'октябрь (3 цк)'!F540</f>
        <v>829.87</v>
      </c>
      <c r="G540" s="73">
        <f ca="1">'октябрь (3 цк)'!G540</f>
        <v>821.78</v>
      </c>
      <c r="H540" s="73">
        <f ca="1">'октябрь (3 цк)'!H540</f>
        <v>800.72</v>
      </c>
      <c r="I540" s="73">
        <f ca="1">'октябрь (3 цк)'!I540</f>
        <v>810.57</v>
      </c>
      <c r="J540" s="73">
        <f ca="1">'октябрь (3 цк)'!J540</f>
        <v>824.81</v>
      </c>
      <c r="K540" s="73">
        <f ca="1">'октябрь (3 цк)'!K540</f>
        <v>825.69</v>
      </c>
      <c r="L540" s="73">
        <f ca="1">'октябрь (3 цк)'!L540</f>
        <v>819.49</v>
      </c>
      <c r="M540" s="73">
        <f ca="1">'октябрь (3 цк)'!M540</f>
        <v>826.05</v>
      </c>
      <c r="N540" s="73">
        <f ca="1">'октябрь (3 цк)'!N540</f>
        <v>786.54</v>
      </c>
      <c r="O540" s="73">
        <f ca="1">'октябрь (3 цк)'!O540</f>
        <v>757.59</v>
      </c>
      <c r="P540" s="73">
        <f ca="1">'октябрь (3 цк)'!P540</f>
        <v>764.06</v>
      </c>
      <c r="Q540" s="73">
        <f ca="1">'октябрь (3 цк)'!Q540</f>
        <v>771.79</v>
      </c>
      <c r="R540" s="73">
        <f ca="1">'октябрь (3 цк)'!R540</f>
        <v>758.03</v>
      </c>
      <c r="S540" s="73">
        <f ca="1">'октябрь (3 цк)'!S540</f>
        <v>779.6</v>
      </c>
      <c r="T540" s="73">
        <f ca="1">'октябрь (3 цк)'!T540</f>
        <v>769.27</v>
      </c>
      <c r="U540" s="73">
        <f ca="1">'октябрь (3 цк)'!U540</f>
        <v>755.23</v>
      </c>
      <c r="V540" s="73">
        <f ca="1">'октябрь (3 цк)'!V540</f>
        <v>754.74</v>
      </c>
      <c r="W540" s="73">
        <f ca="1">'октябрь (3 цк)'!W540</f>
        <v>770.17</v>
      </c>
      <c r="X540" s="73">
        <f ca="1">'октябрь (3 цк)'!X540</f>
        <v>758.02</v>
      </c>
      <c r="Y540" s="73">
        <f ca="1">'октябрь (3 цк)'!Y540</f>
        <v>767.07</v>
      </c>
    </row>
    <row r="541" spans="1:25" s="65" customFormat="1" ht="18.75" hidden="1" customHeight="1" outlineLevel="1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hidden="1" customHeight="1" outlineLevel="1">
      <c r="A542" s="61" t="s">
        <v>10</v>
      </c>
      <c r="B542" s="79">
        <v>28.92</v>
      </c>
      <c r="C542" s="79">
        <v>28.92</v>
      </c>
      <c r="D542" s="79">
        <v>28.92</v>
      </c>
      <c r="E542" s="79">
        <v>28.92</v>
      </c>
      <c r="F542" s="79">
        <v>28.92</v>
      </c>
      <c r="G542" s="79">
        <v>28.92</v>
      </c>
      <c r="H542" s="79">
        <v>28.92</v>
      </c>
      <c r="I542" s="79">
        <v>28.92</v>
      </c>
      <c r="J542" s="79">
        <v>28.92</v>
      </c>
      <c r="K542" s="79">
        <v>28.92</v>
      </c>
      <c r="L542" s="79">
        <v>28.92</v>
      </c>
      <c r="M542" s="79">
        <v>28.92</v>
      </c>
      <c r="N542" s="79">
        <v>28.92</v>
      </c>
      <c r="O542" s="79">
        <v>28.92</v>
      </c>
      <c r="P542" s="79">
        <v>28.92</v>
      </c>
      <c r="Q542" s="79">
        <v>28.92</v>
      </c>
      <c r="R542" s="79">
        <v>28.92</v>
      </c>
      <c r="S542" s="79">
        <v>28.92</v>
      </c>
      <c r="T542" s="79">
        <v>28.92</v>
      </c>
      <c r="U542" s="79">
        <v>28.92</v>
      </c>
      <c r="V542" s="79">
        <v>28.92</v>
      </c>
      <c r="W542" s="79">
        <v>28.92</v>
      </c>
      <c r="X542" s="79">
        <v>28.92</v>
      </c>
      <c r="Y542" s="79">
        <v>28.92</v>
      </c>
    </row>
    <row r="543" spans="1:25" s="65" customFormat="1" ht="18.75" hidden="1" customHeight="1" outlineLevel="1" thickBot="1">
      <c r="A543" s="6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collapsed="1" thickBot="1">
      <c r="A544" s="114">
        <v>13</v>
      </c>
      <c r="B544" s="106">
        <f t="shared" ref="B544:Y544" si="105">SUM(B545:B548)</f>
        <v>918.91599999999994</v>
      </c>
      <c r="C544" s="107">
        <f t="shared" si="105"/>
        <v>899.096</v>
      </c>
      <c r="D544" s="107">
        <f t="shared" si="105"/>
        <v>917.56600000000003</v>
      </c>
      <c r="E544" s="108">
        <f t="shared" si="105"/>
        <v>932.60599999999999</v>
      </c>
      <c r="F544" s="108">
        <f t="shared" si="105"/>
        <v>926.46599999999989</v>
      </c>
      <c r="G544" s="108">
        <f t="shared" si="105"/>
        <v>926.74599999999987</v>
      </c>
      <c r="H544" s="108">
        <f t="shared" si="105"/>
        <v>934.74599999999987</v>
      </c>
      <c r="I544" s="108">
        <f t="shared" si="105"/>
        <v>917.57600000000002</v>
      </c>
      <c r="J544" s="108">
        <f t="shared" si="105"/>
        <v>906.78599999999983</v>
      </c>
      <c r="K544" s="109">
        <f t="shared" si="105"/>
        <v>916.56600000000003</v>
      </c>
      <c r="L544" s="108">
        <f t="shared" si="105"/>
        <v>930.56600000000003</v>
      </c>
      <c r="M544" s="110">
        <f t="shared" si="105"/>
        <v>929.21599999999989</v>
      </c>
      <c r="N544" s="109">
        <f t="shared" si="105"/>
        <v>940.41599999999994</v>
      </c>
      <c r="O544" s="108">
        <f t="shared" si="105"/>
        <v>905.12599999999998</v>
      </c>
      <c r="P544" s="110">
        <f t="shared" si="105"/>
        <v>952.35599999999999</v>
      </c>
      <c r="Q544" s="111">
        <f t="shared" si="105"/>
        <v>989.98599999999988</v>
      </c>
      <c r="R544" s="108">
        <f t="shared" si="105"/>
        <v>955.80600000000004</v>
      </c>
      <c r="S544" s="111">
        <f t="shared" si="105"/>
        <v>966.38599999999997</v>
      </c>
      <c r="T544" s="108">
        <f t="shared" si="105"/>
        <v>929.62599999999998</v>
      </c>
      <c r="U544" s="107">
        <f t="shared" si="105"/>
        <v>913.7059999999999</v>
      </c>
      <c r="V544" s="107">
        <f t="shared" si="105"/>
        <v>913.85599999999999</v>
      </c>
      <c r="W544" s="107">
        <f t="shared" si="105"/>
        <v>919.75599999999986</v>
      </c>
      <c r="X544" s="107">
        <f t="shared" si="105"/>
        <v>916.97599999999989</v>
      </c>
      <c r="Y544" s="112">
        <f t="shared" si="105"/>
        <v>919.47599999999989</v>
      </c>
    </row>
    <row r="545" spans="1:25" s="65" customFormat="1" ht="18.75" hidden="1" customHeight="1" outlineLevel="1">
      <c r="A545" s="59" t="s">
        <v>8</v>
      </c>
      <c r="B545" s="73">
        <f ca="1">'октябрь (3 цк)'!B545</f>
        <v>710.18</v>
      </c>
      <c r="C545" s="73">
        <f ca="1">'октябрь (3 цк)'!C545</f>
        <v>690.36</v>
      </c>
      <c r="D545" s="73">
        <f ca="1">'октябрь (3 цк)'!D545</f>
        <v>708.83</v>
      </c>
      <c r="E545" s="73">
        <f ca="1">'октябрь (3 цк)'!E545</f>
        <v>723.87</v>
      </c>
      <c r="F545" s="73">
        <f ca="1">'октябрь (3 цк)'!F545</f>
        <v>717.73</v>
      </c>
      <c r="G545" s="73">
        <f ca="1">'октябрь (3 цк)'!G545</f>
        <v>718.01</v>
      </c>
      <c r="H545" s="73">
        <f ca="1">'октябрь (3 цк)'!H545</f>
        <v>726.01</v>
      </c>
      <c r="I545" s="73">
        <f ca="1">'октябрь (3 цк)'!I545</f>
        <v>708.84</v>
      </c>
      <c r="J545" s="73">
        <f ca="1">'октябрь (3 цк)'!J545</f>
        <v>698.05</v>
      </c>
      <c r="K545" s="73">
        <f ca="1">'октябрь (3 цк)'!K545</f>
        <v>707.83</v>
      </c>
      <c r="L545" s="73">
        <f ca="1">'октябрь (3 цк)'!L545</f>
        <v>721.83</v>
      </c>
      <c r="M545" s="73">
        <f ca="1">'октябрь (3 цк)'!M545</f>
        <v>720.48</v>
      </c>
      <c r="N545" s="73">
        <f ca="1">'октябрь (3 цк)'!N545</f>
        <v>731.68</v>
      </c>
      <c r="O545" s="73">
        <f ca="1">'октябрь (3 цк)'!O545</f>
        <v>696.39</v>
      </c>
      <c r="P545" s="73">
        <f ca="1">'октябрь (3 цк)'!P545</f>
        <v>743.62</v>
      </c>
      <c r="Q545" s="73">
        <f ca="1">'октябрь (3 цк)'!Q545</f>
        <v>781.25</v>
      </c>
      <c r="R545" s="73">
        <f ca="1">'октябрь (3 цк)'!R545</f>
        <v>747.07</v>
      </c>
      <c r="S545" s="73">
        <f ca="1">'октябрь (3 цк)'!S545</f>
        <v>757.65</v>
      </c>
      <c r="T545" s="73">
        <f ca="1">'октябрь (3 цк)'!T545</f>
        <v>720.89</v>
      </c>
      <c r="U545" s="73">
        <f ca="1">'октябрь (3 цк)'!U545</f>
        <v>704.97</v>
      </c>
      <c r="V545" s="73">
        <f ca="1">'октябрь (3 цк)'!V545</f>
        <v>705.12</v>
      </c>
      <c r="W545" s="73">
        <f ca="1">'октябрь (3 цк)'!W545</f>
        <v>711.02</v>
      </c>
      <c r="X545" s="73">
        <f ca="1">'октябрь (3 цк)'!X545</f>
        <v>708.24</v>
      </c>
      <c r="Y545" s="73">
        <f ca="1">'октябрь (3 цк)'!Y545</f>
        <v>710.74</v>
      </c>
    </row>
    <row r="546" spans="1:25" s="65" customFormat="1" ht="18.75" hidden="1" customHeight="1" outlineLevel="1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hidden="1" customHeight="1" outlineLevel="1">
      <c r="A547" s="61" t="s">
        <v>10</v>
      </c>
      <c r="B547" s="79">
        <v>28.92</v>
      </c>
      <c r="C547" s="79">
        <v>28.92</v>
      </c>
      <c r="D547" s="79">
        <v>28.92</v>
      </c>
      <c r="E547" s="79">
        <v>28.92</v>
      </c>
      <c r="F547" s="79">
        <v>28.92</v>
      </c>
      <c r="G547" s="79">
        <v>28.92</v>
      </c>
      <c r="H547" s="79">
        <v>28.92</v>
      </c>
      <c r="I547" s="79">
        <v>28.92</v>
      </c>
      <c r="J547" s="79">
        <v>28.92</v>
      </c>
      <c r="K547" s="79">
        <v>28.92</v>
      </c>
      <c r="L547" s="79">
        <v>28.92</v>
      </c>
      <c r="M547" s="79">
        <v>28.92</v>
      </c>
      <c r="N547" s="79">
        <v>28.92</v>
      </c>
      <c r="O547" s="79">
        <v>28.92</v>
      </c>
      <c r="P547" s="79">
        <v>28.92</v>
      </c>
      <c r="Q547" s="79">
        <v>28.92</v>
      </c>
      <c r="R547" s="79">
        <v>28.92</v>
      </c>
      <c r="S547" s="79">
        <v>28.92</v>
      </c>
      <c r="T547" s="79">
        <v>28.92</v>
      </c>
      <c r="U547" s="79">
        <v>28.92</v>
      </c>
      <c r="V547" s="79">
        <v>28.92</v>
      </c>
      <c r="W547" s="79">
        <v>28.92</v>
      </c>
      <c r="X547" s="79">
        <v>28.92</v>
      </c>
      <c r="Y547" s="79">
        <v>28.92</v>
      </c>
    </row>
    <row r="548" spans="1:25" s="65" customFormat="1" ht="18.75" hidden="1" customHeight="1" outlineLevel="1" thickBot="1">
      <c r="A548" s="6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collapsed="1" thickBot="1">
      <c r="A549" s="117">
        <v>14</v>
      </c>
      <c r="B549" s="106">
        <f t="shared" ref="B549:Y549" si="106">SUM(B550:B553)</f>
        <v>929.26599999999985</v>
      </c>
      <c r="C549" s="107">
        <f t="shared" si="106"/>
        <v>899.01599999999985</v>
      </c>
      <c r="D549" s="107">
        <f t="shared" si="106"/>
        <v>900.22599999999989</v>
      </c>
      <c r="E549" s="108">
        <f t="shared" si="106"/>
        <v>905.23599999999988</v>
      </c>
      <c r="F549" s="108">
        <f t="shared" si="106"/>
        <v>910.12599999999998</v>
      </c>
      <c r="G549" s="108">
        <f t="shared" si="106"/>
        <v>904.01599999999985</v>
      </c>
      <c r="H549" s="108">
        <f t="shared" si="106"/>
        <v>912.22599999999989</v>
      </c>
      <c r="I549" s="108">
        <f t="shared" si="106"/>
        <v>897.08600000000001</v>
      </c>
      <c r="J549" s="108">
        <f t="shared" si="106"/>
        <v>904.86599999999999</v>
      </c>
      <c r="K549" s="109">
        <f t="shared" si="106"/>
        <v>903.346</v>
      </c>
      <c r="L549" s="108">
        <f t="shared" si="106"/>
        <v>900.26599999999985</v>
      </c>
      <c r="M549" s="110">
        <f t="shared" si="106"/>
        <v>899.27599999999984</v>
      </c>
      <c r="N549" s="109">
        <f t="shared" si="106"/>
        <v>899.69599999999991</v>
      </c>
      <c r="O549" s="108">
        <f t="shared" si="106"/>
        <v>887.17599999999993</v>
      </c>
      <c r="P549" s="110">
        <f t="shared" si="106"/>
        <v>936.93599999999992</v>
      </c>
      <c r="Q549" s="111">
        <f t="shared" si="106"/>
        <v>921.55600000000004</v>
      </c>
      <c r="R549" s="108">
        <f t="shared" si="106"/>
        <v>989.35599999999999</v>
      </c>
      <c r="S549" s="111">
        <f t="shared" si="106"/>
        <v>929.52599999999984</v>
      </c>
      <c r="T549" s="108">
        <f t="shared" si="106"/>
        <v>915.92599999999993</v>
      </c>
      <c r="U549" s="107">
        <f t="shared" si="106"/>
        <v>900.52599999999984</v>
      </c>
      <c r="V549" s="107">
        <f t="shared" si="106"/>
        <v>906.97599999999989</v>
      </c>
      <c r="W549" s="107">
        <f t="shared" si="106"/>
        <v>914.846</v>
      </c>
      <c r="X549" s="107">
        <f t="shared" si="106"/>
        <v>919.83600000000001</v>
      </c>
      <c r="Y549" s="112">
        <f t="shared" si="106"/>
        <v>928.72599999999989</v>
      </c>
    </row>
    <row r="550" spans="1:25" s="65" customFormat="1" ht="18.75" hidden="1" customHeight="1" outlineLevel="1">
      <c r="A550" s="59" t="s">
        <v>8</v>
      </c>
      <c r="B550" s="73">
        <f ca="1">'октябрь (3 цк)'!B550</f>
        <v>720.53</v>
      </c>
      <c r="C550" s="73">
        <f ca="1">'октябрь (3 цк)'!C550</f>
        <v>690.28</v>
      </c>
      <c r="D550" s="73">
        <f ca="1">'октябрь (3 цк)'!D550</f>
        <v>691.49</v>
      </c>
      <c r="E550" s="73">
        <f ca="1">'октябрь (3 цк)'!E550</f>
        <v>696.5</v>
      </c>
      <c r="F550" s="73">
        <f ca="1">'октябрь (3 цк)'!F550</f>
        <v>701.39</v>
      </c>
      <c r="G550" s="73">
        <f ca="1">'октябрь (3 цк)'!G550</f>
        <v>695.28</v>
      </c>
      <c r="H550" s="73">
        <f ca="1">'октябрь (3 цк)'!H550</f>
        <v>703.49</v>
      </c>
      <c r="I550" s="73">
        <f ca="1">'октябрь (3 цк)'!I550</f>
        <v>688.35</v>
      </c>
      <c r="J550" s="73">
        <f ca="1">'октябрь (3 цк)'!J550</f>
        <v>696.13</v>
      </c>
      <c r="K550" s="73">
        <f ca="1">'октябрь (3 цк)'!K550</f>
        <v>694.61</v>
      </c>
      <c r="L550" s="73">
        <f ca="1">'октябрь (3 цк)'!L550</f>
        <v>691.53</v>
      </c>
      <c r="M550" s="73">
        <f ca="1">'октябрь (3 цк)'!M550</f>
        <v>690.54</v>
      </c>
      <c r="N550" s="73">
        <f ca="1">'октябрь (3 цк)'!N550</f>
        <v>690.96</v>
      </c>
      <c r="O550" s="73">
        <f ca="1">'октябрь (3 цк)'!O550</f>
        <v>678.44</v>
      </c>
      <c r="P550" s="73">
        <f ca="1">'октябрь (3 цк)'!P550</f>
        <v>728.2</v>
      </c>
      <c r="Q550" s="73">
        <f ca="1">'октябрь (3 цк)'!Q550</f>
        <v>712.82</v>
      </c>
      <c r="R550" s="73">
        <f ca="1">'октябрь (3 цк)'!R550</f>
        <v>780.62</v>
      </c>
      <c r="S550" s="73">
        <f ca="1">'октябрь (3 цк)'!S550</f>
        <v>720.79</v>
      </c>
      <c r="T550" s="73">
        <f ca="1">'октябрь (3 цк)'!T550</f>
        <v>707.19</v>
      </c>
      <c r="U550" s="73">
        <f ca="1">'октябрь (3 цк)'!U550</f>
        <v>691.79</v>
      </c>
      <c r="V550" s="73">
        <f ca="1">'октябрь (3 цк)'!V550</f>
        <v>698.24</v>
      </c>
      <c r="W550" s="73">
        <f ca="1">'октябрь (3 цк)'!W550</f>
        <v>706.11</v>
      </c>
      <c r="X550" s="73">
        <f ca="1">'октябрь (3 цк)'!X550</f>
        <v>711.1</v>
      </c>
      <c r="Y550" s="73">
        <f ca="1">'октябрь (3 цк)'!Y550</f>
        <v>719.99</v>
      </c>
    </row>
    <row r="551" spans="1:25" s="65" customFormat="1" ht="18.75" hidden="1" customHeight="1" outlineLevel="1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hidden="1" customHeight="1" outlineLevel="1">
      <c r="A552" s="61" t="s">
        <v>10</v>
      </c>
      <c r="B552" s="79">
        <v>28.92</v>
      </c>
      <c r="C552" s="79">
        <v>28.92</v>
      </c>
      <c r="D552" s="79">
        <v>28.92</v>
      </c>
      <c r="E552" s="79">
        <v>28.92</v>
      </c>
      <c r="F552" s="79">
        <v>28.92</v>
      </c>
      <c r="G552" s="79">
        <v>28.92</v>
      </c>
      <c r="H552" s="79">
        <v>28.92</v>
      </c>
      <c r="I552" s="79">
        <v>28.92</v>
      </c>
      <c r="J552" s="79">
        <v>28.92</v>
      </c>
      <c r="K552" s="79">
        <v>28.92</v>
      </c>
      <c r="L552" s="79">
        <v>28.92</v>
      </c>
      <c r="M552" s="79">
        <v>28.92</v>
      </c>
      <c r="N552" s="79">
        <v>28.92</v>
      </c>
      <c r="O552" s="79">
        <v>28.92</v>
      </c>
      <c r="P552" s="79">
        <v>28.92</v>
      </c>
      <c r="Q552" s="79">
        <v>28.92</v>
      </c>
      <c r="R552" s="79">
        <v>28.92</v>
      </c>
      <c r="S552" s="79">
        <v>28.92</v>
      </c>
      <c r="T552" s="79">
        <v>28.92</v>
      </c>
      <c r="U552" s="79">
        <v>28.92</v>
      </c>
      <c r="V552" s="79">
        <v>28.92</v>
      </c>
      <c r="W552" s="79">
        <v>28.92</v>
      </c>
      <c r="X552" s="79">
        <v>28.92</v>
      </c>
      <c r="Y552" s="79">
        <v>28.92</v>
      </c>
    </row>
    <row r="553" spans="1:25" s="65" customFormat="1" ht="18.75" hidden="1" customHeight="1" outlineLevel="1" thickBot="1">
      <c r="A553" s="6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collapsed="1" thickBot="1">
      <c r="A554" s="114">
        <v>15</v>
      </c>
      <c r="B554" s="106">
        <f t="shared" ref="B554:Y554" si="107">SUM(B555:B558)</f>
        <v>964.65599999999995</v>
      </c>
      <c r="C554" s="107">
        <f t="shared" si="107"/>
        <v>941.21599999999989</v>
      </c>
      <c r="D554" s="107">
        <f t="shared" si="107"/>
        <v>935.49599999999987</v>
      </c>
      <c r="E554" s="108">
        <f t="shared" si="107"/>
        <v>952.346</v>
      </c>
      <c r="F554" s="108">
        <f t="shared" si="107"/>
        <v>947.92599999999993</v>
      </c>
      <c r="G554" s="108">
        <f t="shared" si="107"/>
        <v>957.91599999999994</v>
      </c>
      <c r="H554" s="108">
        <f t="shared" si="107"/>
        <v>970.54599999999982</v>
      </c>
      <c r="I554" s="108">
        <f t="shared" si="107"/>
        <v>953.53599999999983</v>
      </c>
      <c r="J554" s="108">
        <f t="shared" si="107"/>
        <v>948.14599999999996</v>
      </c>
      <c r="K554" s="109">
        <f t="shared" si="107"/>
        <v>947.83600000000001</v>
      </c>
      <c r="L554" s="108">
        <f t="shared" si="107"/>
        <v>952.88599999999997</v>
      </c>
      <c r="M554" s="110">
        <f t="shared" si="107"/>
        <v>954.60599999999999</v>
      </c>
      <c r="N554" s="109">
        <f t="shared" si="107"/>
        <v>956.98599999999988</v>
      </c>
      <c r="O554" s="108">
        <f t="shared" si="107"/>
        <v>939.73599999999988</v>
      </c>
      <c r="P554" s="110">
        <f t="shared" si="107"/>
        <v>930.06600000000003</v>
      </c>
      <c r="Q554" s="111">
        <f t="shared" si="107"/>
        <v>962.04599999999982</v>
      </c>
      <c r="R554" s="108">
        <f t="shared" si="107"/>
        <v>960.72599999999989</v>
      </c>
      <c r="S554" s="111">
        <f t="shared" si="107"/>
        <v>953.19599999999991</v>
      </c>
      <c r="T554" s="108">
        <f t="shared" si="107"/>
        <v>952.91599999999994</v>
      </c>
      <c r="U554" s="107">
        <f t="shared" si="107"/>
        <v>937.13599999999997</v>
      </c>
      <c r="V554" s="107">
        <f t="shared" si="107"/>
        <v>943.21599999999989</v>
      </c>
      <c r="W554" s="107">
        <f t="shared" si="107"/>
        <v>954.76599999999985</v>
      </c>
      <c r="X554" s="107">
        <f t="shared" si="107"/>
        <v>956.11599999999999</v>
      </c>
      <c r="Y554" s="112">
        <f t="shared" si="107"/>
        <v>959.46599999999989</v>
      </c>
    </row>
    <row r="555" spans="1:25" s="65" customFormat="1" ht="18.75" hidden="1" customHeight="1" outlineLevel="1">
      <c r="A555" s="59" t="s">
        <v>8</v>
      </c>
      <c r="B555" s="73">
        <f ca="1">'октябрь (3 цк)'!B555</f>
        <v>755.92</v>
      </c>
      <c r="C555" s="73">
        <f ca="1">'октябрь (3 цк)'!C555</f>
        <v>732.48</v>
      </c>
      <c r="D555" s="73">
        <f ca="1">'октябрь (3 цк)'!D555</f>
        <v>726.76</v>
      </c>
      <c r="E555" s="73">
        <f ca="1">'октябрь (3 цк)'!E555</f>
        <v>743.61</v>
      </c>
      <c r="F555" s="73">
        <f ca="1">'октябрь (3 цк)'!F555</f>
        <v>739.19</v>
      </c>
      <c r="G555" s="73">
        <f ca="1">'октябрь (3 цк)'!G555</f>
        <v>749.18</v>
      </c>
      <c r="H555" s="73">
        <f ca="1">'октябрь (3 цк)'!H555</f>
        <v>761.81</v>
      </c>
      <c r="I555" s="73">
        <f ca="1">'октябрь (3 цк)'!I555</f>
        <v>744.8</v>
      </c>
      <c r="J555" s="73">
        <f ca="1">'октябрь (3 цк)'!J555</f>
        <v>739.41</v>
      </c>
      <c r="K555" s="73">
        <f ca="1">'октябрь (3 цк)'!K555</f>
        <v>739.1</v>
      </c>
      <c r="L555" s="73">
        <f ca="1">'октябрь (3 цк)'!L555</f>
        <v>744.15</v>
      </c>
      <c r="M555" s="73">
        <f ca="1">'октябрь (3 цк)'!M555</f>
        <v>745.87</v>
      </c>
      <c r="N555" s="73">
        <f ca="1">'октябрь (3 цк)'!N555</f>
        <v>748.25</v>
      </c>
      <c r="O555" s="73">
        <f ca="1">'октябрь (3 цк)'!O555</f>
        <v>731</v>
      </c>
      <c r="P555" s="73">
        <f ca="1">'октябрь (3 цк)'!P555</f>
        <v>721.33</v>
      </c>
      <c r="Q555" s="73">
        <f ca="1">'октябрь (3 цк)'!Q555</f>
        <v>753.31</v>
      </c>
      <c r="R555" s="73">
        <f ca="1">'октябрь (3 цк)'!R555</f>
        <v>751.99</v>
      </c>
      <c r="S555" s="73">
        <f ca="1">'октябрь (3 цк)'!S555</f>
        <v>744.46</v>
      </c>
      <c r="T555" s="73">
        <f ca="1">'октябрь (3 цк)'!T555</f>
        <v>744.18</v>
      </c>
      <c r="U555" s="73">
        <f ca="1">'октябрь (3 цк)'!U555</f>
        <v>728.4</v>
      </c>
      <c r="V555" s="73">
        <f ca="1">'октябрь (3 цк)'!V555</f>
        <v>734.48</v>
      </c>
      <c r="W555" s="73">
        <f ca="1">'октябрь (3 цк)'!W555</f>
        <v>746.03</v>
      </c>
      <c r="X555" s="73">
        <f ca="1">'октябрь (3 цк)'!X555</f>
        <v>747.38</v>
      </c>
      <c r="Y555" s="73">
        <f ca="1">'октябрь (3 цк)'!Y555</f>
        <v>750.73</v>
      </c>
    </row>
    <row r="556" spans="1:25" s="65" customFormat="1" ht="18.75" hidden="1" customHeight="1" outlineLevel="1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hidden="1" customHeight="1" outlineLevel="1">
      <c r="A557" s="61" t="s">
        <v>10</v>
      </c>
      <c r="B557" s="79">
        <v>28.92</v>
      </c>
      <c r="C557" s="79">
        <v>28.92</v>
      </c>
      <c r="D557" s="79">
        <v>28.92</v>
      </c>
      <c r="E557" s="79">
        <v>28.92</v>
      </c>
      <c r="F557" s="79">
        <v>28.92</v>
      </c>
      <c r="G557" s="79">
        <v>28.92</v>
      </c>
      <c r="H557" s="79">
        <v>28.92</v>
      </c>
      <c r="I557" s="79">
        <v>28.92</v>
      </c>
      <c r="J557" s="79">
        <v>28.92</v>
      </c>
      <c r="K557" s="79">
        <v>28.92</v>
      </c>
      <c r="L557" s="79">
        <v>28.92</v>
      </c>
      <c r="M557" s="79">
        <v>28.92</v>
      </c>
      <c r="N557" s="79">
        <v>28.92</v>
      </c>
      <c r="O557" s="79">
        <v>28.92</v>
      </c>
      <c r="P557" s="79">
        <v>28.92</v>
      </c>
      <c r="Q557" s="79">
        <v>28.92</v>
      </c>
      <c r="R557" s="79">
        <v>28.92</v>
      </c>
      <c r="S557" s="79">
        <v>28.92</v>
      </c>
      <c r="T557" s="79">
        <v>28.92</v>
      </c>
      <c r="U557" s="79">
        <v>28.92</v>
      </c>
      <c r="V557" s="79">
        <v>28.92</v>
      </c>
      <c r="W557" s="79">
        <v>28.92</v>
      </c>
      <c r="X557" s="79">
        <v>28.92</v>
      </c>
      <c r="Y557" s="79">
        <v>28.92</v>
      </c>
    </row>
    <row r="558" spans="1:25" s="65" customFormat="1" ht="18.75" hidden="1" customHeight="1" outlineLevel="1" thickBot="1">
      <c r="A558" s="6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collapsed="1" thickBot="1">
      <c r="A559" s="117">
        <v>16</v>
      </c>
      <c r="B559" s="106">
        <f t="shared" ref="B559:Y559" si="108">SUM(B560:B563)</f>
        <v>974.01599999999985</v>
      </c>
      <c r="C559" s="107">
        <f t="shared" si="108"/>
        <v>949.62599999999998</v>
      </c>
      <c r="D559" s="107">
        <f t="shared" si="108"/>
        <v>944.56600000000003</v>
      </c>
      <c r="E559" s="108">
        <f t="shared" si="108"/>
        <v>959.846</v>
      </c>
      <c r="F559" s="108">
        <f t="shared" si="108"/>
        <v>962.2059999999999</v>
      </c>
      <c r="G559" s="108">
        <f t="shared" si="108"/>
        <v>963.75599999999986</v>
      </c>
      <c r="H559" s="108">
        <f t="shared" si="108"/>
        <v>967.86599999999999</v>
      </c>
      <c r="I559" s="108">
        <f t="shared" si="108"/>
        <v>953.08600000000001</v>
      </c>
      <c r="J559" s="108">
        <f t="shared" si="108"/>
        <v>960.54599999999982</v>
      </c>
      <c r="K559" s="109">
        <f t="shared" si="108"/>
        <v>961.91599999999994</v>
      </c>
      <c r="L559" s="108">
        <f t="shared" si="108"/>
        <v>970.87599999999998</v>
      </c>
      <c r="M559" s="110">
        <f t="shared" si="108"/>
        <v>969.66599999999994</v>
      </c>
      <c r="N559" s="109">
        <f t="shared" si="108"/>
        <v>970.27599999999984</v>
      </c>
      <c r="O559" s="108">
        <f t="shared" si="108"/>
        <v>958.01599999999985</v>
      </c>
      <c r="P559" s="110">
        <f t="shared" si="108"/>
        <v>949.83600000000001</v>
      </c>
      <c r="Q559" s="111">
        <f t="shared" si="108"/>
        <v>976.76599999999985</v>
      </c>
      <c r="R559" s="108">
        <f t="shared" si="108"/>
        <v>983.82600000000002</v>
      </c>
      <c r="S559" s="111">
        <f t="shared" si="108"/>
        <v>977.62599999999998</v>
      </c>
      <c r="T559" s="108">
        <f t="shared" si="108"/>
        <v>977.46599999999989</v>
      </c>
      <c r="U559" s="107">
        <f t="shared" si="108"/>
        <v>961.02599999999984</v>
      </c>
      <c r="V559" s="107">
        <f t="shared" si="108"/>
        <v>961.42599999999993</v>
      </c>
      <c r="W559" s="107">
        <f t="shared" si="108"/>
        <v>967.76599999999985</v>
      </c>
      <c r="X559" s="107">
        <f t="shared" si="108"/>
        <v>983.49599999999987</v>
      </c>
      <c r="Y559" s="112">
        <f t="shared" si="108"/>
        <v>983.01599999999985</v>
      </c>
    </row>
    <row r="560" spans="1:25" s="65" customFormat="1" ht="18.75" customHeight="1" outlineLevel="1">
      <c r="A560" s="55" t="s">
        <v>8</v>
      </c>
      <c r="B560" s="73">
        <f ca="1">'октябрь (3 цк)'!B560</f>
        <v>765.28</v>
      </c>
      <c r="C560" s="73">
        <f ca="1">'октябрь (3 цк)'!C560</f>
        <v>740.89</v>
      </c>
      <c r="D560" s="73">
        <f ca="1">'октябрь (3 цк)'!D560</f>
        <v>735.83</v>
      </c>
      <c r="E560" s="73">
        <f ca="1">'октябрь (3 цк)'!E560</f>
        <v>751.11</v>
      </c>
      <c r="F560" s="73">
        <f ca="1">'октябрь (3 цк)'!F560</f>
        <v>753.47</v>
      </c>
      <c r="G560" s="73">
        <f ca="1">'октябрь (3 цк)'!G560</f>
        <v>755.02</v>
      </c>
      <c r="H560" s="73">
        <f ca="1">'октябрь (3 цк)'!H560</f>
        <v>759.13</v>
      </c>
      <c r="I560" s="73">
        <f ca="1">'октябрь (3 цк)'!I560</f>
        <v>744.35</v>
      </c>
      <c r="J560" s="73">
        <f ca="1">'октябрь (3 цк)'!J560</f>
        <v>751.81</v>
      </c>
      <c r="K560" s="73">
        <f ca="1">'октябрь (3 цк)'!K560</f>
        <v>753.18</v>
      </c>
      <c r="L560" s="73">
        <f ca="1">'октябрь (3 цк)'!L560</f>
        <v>762.14</v>
      </c>
      <c r="M560" s="73">
        <f ca="1">'октябрь (3 цк)'!M560</f>
        <v>760.93</v>
      </c>
      <c r="N560" s="73">
        <f ca="1">'октябрь (3 цк)'!N560</f>
        <v>761.54</v>
      </c>
      <c r="O560" s="73">
        <f ca="1">'октябрь (3 цк)'!O560</f>
        <v>749.28</v>
      </c>
      <c r="P560" s="73">
        <f ca="1">'октябрь (3 цк)'!P560</f>
        <v>741.1</v>
      </c>
      <c r="Q560" s="73">
        <f ca="1">'октябрь (3 цк)'!Q560</f>
        <v>768.03</v>
      </c>
      <c r="R560" s="73">
        <f ca="1">'октябрь (3 цк)'!R560</f>
        <v>775.09</v>
      </c>
      <c r="S560" s="73">
        <f ca="1">'октябрь (3 цк)'!S560</f>
        <v>768.89</v>
      </c>
      <c r="T560" s="73">
        <f ca="1">'октябрь (3 цк)'!T560</f>
        <v>768.73</v>
      </c>
      <c r="U560" s="73">
        <f ca="1">'октябрь (3 цк)'!U560</f>
        <v>752.29</v>
      </c>
      <c r="V560" s="73">
        <f ca="1">'октябрь (3 цк)'!V560</f>
        <v>752.69</v>
      </c>
      <c r="W560" s="73">
        <f ca="1">'октябрь (3 цк)'!W560</f>
        <v>759.03</v>
      </c>
      <c r="X560" s="73">
        <f ca="1">'октябрь (3 цк)'!X560</f>
        <v>774.76</v>
      </c>
      <c r="Y560" s="73">
        <f ca="1">'октябрь (3 цк)'!Y560</f>
        <v>774.28</v>
      </c>
    </row>
    <row r="561" spans="1:25" s="65" customFormat="1" ht="18.75" customHeight="1" outlineLevel="1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customHeight="1" outlineLevel="1">
      <c r="A562" s="57" t="s">
        <v>10</v>
      </c>
      <c r="B562" s="79">
        <v>28.92</v>
      </c>
      <c r="C562" s="79">
        <v>28.92</v>
      </c>
      <c r="D562" s="79">
        <v>28.92</v>
      </c>
      <c r="E562" s="79">
        <v>28.92</v>
      </c>
      <c r="F562" s="79">
        <v>28.92</v>
      </c>
      <c r="G562" s="79">
        <v>28.92</v>
      </c>
      <c r="H562" s="79">
        <v>28.92</v>
      </c>
      <c r="I562" s="79">
        <v>28.92</v>
      </c>
      <c r="J562" s="79">
        <v>28.92</v>
      </c>
      <c r="K562" s="79">
        <v>28.92</v>
      </c>
      <c r="L562" s="79">
        <v>28.92</v>
      </c>
      <c r="M562" s="79">
        <v>28.92</v>
      </c>
      <c r="N562" s="79">
        <v>28.92</v>
      </c>
      <c r="O562" s="79">
        <v>28.92</v>
      </c>
      <c r="P562" s="79">
        <v>28.92</v>
      </c>
      <c r="Q562" s="79">
        <v>28.92</v>
      </c>
      <c r="R562" s="79">
        <v>28.92</v>
      </c>
      <c r="S562" s="79">
        <v>28.92</v>
      </c>
      <c r="T562" s="79">
        <v>28.92</v>
      </c>
      <c r="U562" s="79">
        <v>28.92</v>
      </c>
      <c r="V562" s="79">
        <v>28.92</v>
      </c>
      <c r="W562" s="79">
        <v>28.92</v>
      </c>
      <c r="X562" s="79">
        <v>28.92</v>
      </c>
      <c r="Y562" s="79">
        <v>28.92</v>
      </c>
    </row>
    <row r="563" spans="1:25" s="65" customFormat="1" ht="18.75" customHeight="1" outlineLevel="1" thickBot="1">
      <c r="A563" s="58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>
      <c r="A564" s="114">
        <v>17</v>
      </c>
      <c r="B564" s="106">
        <f t="shared" ref="B564:Y564" si="109">SUM(B565:B568)</f>
        <v>958.83600000000001</v>
      </c>
      <c r="C564" s="107">
        <f t="shared" si="109"/>
        <v>933.75599999999986</v>
      </c>
      <c r="D564" s="107">
        <f t="shared" si="109"/>
        <v>928.81600000000003</v>
      </c>
      <c r="E564" s="108">
        <f t="shared" si="109"/>
        <v>928.49599999999987</v>
      </c>
      <c r="F564" s="108">
        <f t="shared" si="109"/>
        <v>936.9559999999999</v>
      </c>
      <c r="G564" s="108">
        <f t="shared" si="109"/>
        <v>952.57600000000002</v>
      </c>
      <c r="H564" s="108">
        <f t="shared" si="109"/>
        <v>948.63599999999997</v>
      </c>
      <c r="I564" s="108">
        <f t="shared" si="109"/>
        <v>934.25599999999986</v>
      </c>
      <c r="J564" s="108">
        <f t="shared" si="109"/>
        <v>958.61599999999999</v>
      </c>
      <c r="K564" s="109">
        <f t="shared" si="109"/>
        <v>933.57600000000002</v>
      </c>
      <c r="L564" s="108">
        <f t="shared" si="109"/>
        <v>940.93599999999992</v>
      </c>
      <c r="M564" s="110">
        <f t="shared" si="109"/>
        <v>942.26599999999985</v>
      </c>
      <c r="N564" s="109">
        <f t="shared" si="109"/>
        <v>946.50599999999986</v>
      </c>
      <c r="O564" s="108">
        <f t="shared" si="109"/>
        <v>936.19599999999991</v>
      </c>
      <c r="P564" s="110">
        <f t="shared" si="109"/>
        <v>939.03599999999983</v>
      </c>
      <c r="Q564" s="111">
        <f t="shared" si="109"/>
        <v>960.72599999999989</v>
      </c>
      <c r="R564" s="108">
        <f t="shared" si="109"/>
        <v>960.22599999999989</v>
      </c>
      <c r="S564" s="111">
        <f t="shared" si="109"/>
        <v>945.06600000000003</v>
      </c>
      <c r="T564" s="108">
        <f t="shared" si="109"/>
        <v>939.92599999999993</v>
      </c>
      <c r="U564" s="107">
        <f t="shared" si="109"/>
        <v>921.54599999999982</v>
      </c>
      <c r="V564" s="107">
        <f t="shared" si="109"/>
        <v>938.82600000000002</v>
      </c>
      <c r="W564" s="107">
        <f t="shared" si="109"/>
        <v>944.75599999999986</v>
      </c>
      <c r="X564" s="107">
        <f t="shared" si="109"/>
        <v>952.91599999999994</v>
      </c>
      <c r="Y564" s="112">
        <f t="shared" si="109"/>
        <v>952.67599999999993</v>
      </c>
    </row>
    <row r="565" spans="1:25" s="65" customFormat="1" ht="18.75" customHeight="1" outlineLevel="1">
      <c r="A565" s="55" t="s">
        <v>8</v>
      </c>
      <c r="B565" s="73">
        <f ca="1">'октябрь (3 цк)'!B565</f>
        <v>750.1</v>
      </c>
      <c r="C565" s="73">
        <f ca="1">'октябрь (3 цк)'!C565</f>
        <v>725.02</v>
      </c>
      <c r="D565" s="73">
        <f ca="1">'октябрь (3 цк)'!D565</f>
        <v>720.08</v>
      </c>
      <c r="E565" s="73">
        <f ca="1">'октябрь (3 цк)'!E565</f>
        <v>719.76</v>
      </c>
      <c r="F565" s="73">
        <f ca="1">'октябрь (3 цк)'!F565</f>
        <v>728.22</v>
      </c>
      <c r="G565" s="73">
        <f ca="1">'октябрь (3 цк)'!G565</f>
        <v>743.84</v>
      </c>
      <c r="H565" s="73">
        <f ca="1">'октябрь (3 цк)'!H565</f>
        <v>739.9</v>
      </c>
      <c r="I565" s="73">
        <f ca="1">'октябрь (3 цк)'!I565</f>
        <v>725.52</v>
      </c>
      <c r="J565" s="73">
        <f ca="1">'октябрь (3 цк)'!J565</f>
        <v>749.88</v>
      </c>
      <c r="K565" s="73">
        <f ca="1">'октябрь (3 цк)'!K565</f>
        <v>724.84</v>
      </c>
      <c r="L565" s="73">
        <f ca="1">'октябрь (3 цк)'!L565</f>
        <v>732.2</v>
      </c>
      <c r="M565" s="73">
        <f ca="1">'октябрь (3 цк)'!M565</f>
        <v>733.53</v>
      </c>
      <c r="N565" s="73">
        <f ca="1">'октябрь (3 цк)'!N565</f>
        <v>737.77</v>
      </c>
      <c r="O565" s="73">
        <f ca="1">'октябрь (3 цк)'!O565</f>
        <v>727.46</v>
      </c>
      <c r="P565" s="73">
        <f ca="1">'октябрь (3 цк)'!P565</f>
        <v>730.3</v>
      </c>
      <c r="Q565" s="73">
        <f ca="1">'октябрь (3 цк)'!Q565</f>
        <v>751.99</v>
      </c>
      <c r="R565" s="73">
        <f ca="1">'октябрь (3 цк)'!R565</f>
        <v>751.49</v>
      </c>
      <c r="S565" s="73">
        <f ca="1">'октябрь (3 цк)'!S565</f>
        <v>736.33</v>
      </c>
      <c r="T565" s="73">
        <f ca="1">'октябрь (3 цк)'!T565</f>
        <v>731.19</v>
      </c>
      <c r="U565" s="73">
        <f ca="1">'октябрь (3 цк)'!U565</f>
        <v>712.81</v>
      </c>
      <c r="V565" s="73">
        <f ca="1">'октябрь (3 цк)'!V565</f>
        <v>730.09</v>
      </c>
      <c r="W565" s="73">
        <f ca="1">'октябрь (3 цк)'!W565</f>
        <v>736.02</v>
      </c>
      <c r="X565" s="73">
        <f ca="1">'октябрь (3 цк)'!X565</f>
        <v>744.18</v>
      </c>
      <c r="Y565" s="73">
        <f ca="1">'октябрь (3 цк)'!Y565</f>
        <v>743.94</v>
      </c>
    </row>
    <row r="566" spans="1:25" s="65" customFormat="1" ht="18.75" customHeight="1" outlineLevel="1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customHeight="1" outlineLevel="1">
      <c r="A567" s="57" t="s">
        <v>10</v>
      </c>
      <c r="B567" s="79">
        <v>28.92</v>
      </c>
      <c r="C567" s="79">
        <v>28.92</v>
      </c>
      <c r="D567" s="79">
        <v>28.92</v>
      </c>
      <c r="E567" s="79">
        <v>28.92</v>
      </c>
      <c r="F567" s="79">
        <v>28.92</v>
      </c>
      <c r="G567" s="79">
        <v>28.92</v>
      </c>
      <c r="H567" s="79">
        <v>28.92</v>
      </c>
      <c r="I567" s="79">
        <v>28.92</v>
      </c>
      <c r="J567" s="79">
        <v>28.92</v>
      </c>
      <c r="K567" s="79">
        <v>28.92</v>
      </c>
      <c r="L567" s="79">
        <v>28.92</v>
      </c>
      <c r="M567" s="79">
        <v>28.92</v>
      </c>
      <c r="N567" s="79">
        <v>28.92</v>
      </c>
      <c r="O567" s="79">
        <v>28.92</v>
      </c>
      <c r="P567" s="79">
        <v>28.92</v>
      </c>
      <c r="Q567" s="79">
        <v>28.92</v>
      </c>
      <c r="R567" s="79">
        <v>28.92</v>
      </c>
      <c r="S567" s="79">
        <v>28.92</v>
      </c>
      <c r="T567" s="79">
        <v>28.92</v>
      </c>
      <c r="U567" s="79">
        <v>28.92</v>
      </c>
      <c r="V567" s="79">
        <v>28.92</v>
      </c>
      <c r="W567" s="79">
        <v>28.92</v>
      </c>
      <c r="X567" s="79">
        <v>28.92</v>
      </c>
      <c r="Y567" s="79">
        <v>28.92</v>
      </c>
    </row>
    <row r="568" spans="1:25" s="65" customFormat="1" ht="18.75" customHeight="1" outlineLevel="1" thickBot="1">
      <c r="A568" s="58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>
      <c r="A569" s="115">
        <v>18</v>
      </c>
      <c r="B569" s="106">
        <f t="shared" ref="B569:Y569" si="110">SUM(B570:B573)</f>
        <v>947.92599999999993</v>
      </c>
      <c r="C569" s="107">
        <f t="shared" si="110"/>
        <v>934.56600000000003</v>
      </c>
      <c r="D569" s="107">
        <f t="shared" si="110"/>
        <v>927.46599999999989</v>
      </c>
      <c r="E569" s="108">
        <f t="shared" si="110"/>
        <v>944.346</v>
      </c>
      <c r="F569" s="108">
        <f t="shared" si="110"/>
        <v>944.35599999999999</v>
      </c>
      <c r="G569" s="108">
        <f t="shared" si="110"/>
        <v>932.30600000000004</v>
      </c>
      <c r="H569" s="108">
        <f t="shared" si="110"/>
        <v>945.89599999999996</v>
      </c>
      <c r="I569" s="108">
        <f t="shared" si="110"/>
        <v>932.26599999999985</v>
      </c>
      <c r="J569" s="108">
        <f t="shared" si="110"/>
        <v>941.42599999999993</v>
      </c>
      <c r="K569" s="109">
        <f t="shared" si="110"/>
        <v>939.7059999999999</v>
      </c>
      <c r="L569" s="108">
        <f t="shared" si="110"/>
        <v>944.18599999999992</v>
      </c>
      <c r="M569" s="110">
        <f t="shared" si="110"/>
        <v>940.62599999999998</v>
      </c>
      <c r="N569" s="109">
        <f t="shared" si="110"/>
        <v>944.73599999999988</v>
      </c>
      <c r="O569" s="108">
        <f t="shared" si="110"/>
        <v>927.78599999999983</v>
      </c>
      <c r="P569" s="110">
        <f t="shared" si="110"/>
        <v>941.81600000000003</v>
      </c>
      <c r="Q569" s="111">
        <f t="shared" si="110"/>
        <v>951.94599999999991</v>
      </c>
      <c r="R569" s="108">
        <f t="shared" si="110"/>
        <v>950.38599999999997</v>
      </c>
      <c r="S569" s="111">
        <f t="shared" si="110"/>
        <v>943.89599999999996</v>
      </c>
      <c r="T569" s="108">
        <f t="shared" si="110"/>
        <v>946.67599999999993</v>
      </c>
      <c r="U569" s="107">
        <f t="shared" si="110"/>
        <v>932.44599999999991</v>
      </c>
      <c r="V569" s="107">
        <f t="shared" si="110"/>
        <v>927.07600000000002</v>
      </c>
      <c r="W569" s="107">
        <f t="shared" si="110"/>
        <v>938.02599999999984</v>
      </c>
      <c r="X569" s="107">
        <f t="shared" si="110"/>
        <v>948.31600000000003</v>
      </c>
      <c r="Y569" s="112">
        <f t="shared" si="110"/>
        <v>953.2059999999999</v>
      </c>
    </row>
    <row r="570" spans="1:25" s="65" customFormat="1" ht="18.75" customHeight="1" outlineLevel="1">
      <c r="A570" s="59" t="s">
        <v>8</v>
      </c>
      <c r="B570" s="73">
        <f ca="1">'октябрь (3 цк)'!B570</f>
        <v>739.19</v>
      </c>
      <c r="C570" s="73">
        <f ca="1">'октябрь (3 цк)'!C570</f>
        <v>725.83</v>
      </c>
      <c r="D570" s="73">
        <f ca="1">'октябрь (3 цк)'!D570</f>
        <v>718.73</v>
      </c>
      <c r="E570" s="73">
        <f ca="1">'октябрь (3 цк)'!E570</f>
        <v>735.61</v>
      </c>
      <c r="F570" s="73">
        <f ca="1">'октябрь (3 цк)'!F570</f>
        <v>735.62</v>
      </c>
      <c r="G570" s="73">
        <f ca="1">'октябрь (3 цк)'!G570</f>
        <v>723.57</v>
      </c>
      <c r="H570" s="73">
        <f ca="1">'октябрь (3 цк)'!H570</f>
        <v>737.16</v>
      </c>
      <c r="I570" s="73">
        <f ca="1">'октябрь (3 цк)'!I570</f>
        <v>723.53</v>
      </c>
      <c r="J570" s="73">
        <f ca="1">'октябрь (3 цк)'!J570</f>
        <v>732.69</v>
      </c>
      <c r="K570" s="73">
        <f ca="1">'октябрь (3 цк)'!K570</f>
        <v>730.97</v>
      </c>
      <c r="L570" s="73">
        <f ca="1">'октябрь (3 цк)'!L570</f>
        <v>735.45</v>
      </c>
      <c r="M570" s="73">
        <f ca="1">'октябрь (3 цк)'!M570</f>
        <v>731.89</v>
      </c>
      <c r="N570" s="73">
        <f ca="1">'октябрь (3 цк)'!N570</f>
        <v>736</v>
      </c>
      <c r="O570" s="73">
        <f ca="1">'октябрь (3 цк)'!O570</f>
        <v>719.05</v>
      </c>
      <c r="P570" s="73">
        <f ca="1">'октябрь (3 цк)'!P570</f>
        <v>733.08</v>
      </c>
      <c r="Q570" s="73">
        <f ca="1">'октябрь (3 цк)'!Q570</f>
        <v>743.21</v>
      </c>
      <c r="R570" s="73">
        <f ca="1">'октябрь (3 цк)'!R570</f>
        <v>741.65</v>
      </c>
      <c r="S570" s="73">
        <f ca="1">'октябрь (3 цк)'!S570</f>
        <v>735.16</v>
      </c>
      <c r="T570" s="73">
        <f ca="1">'октябрь (3 цк)'!T570</f>
        <v>737.94</v>
      </c>
      <c r="U570" s="73">
        <f ca="1">'октябрь (3 цк)'!U570</f>
        <v>723.71</v>
      </c>
      <c r="V570" s="73">
        <f ca="1">'октябрь (3 цк)'!V570</f>
        <v>718.34</v>
      </c>
      <c r="W570" s="73">
        <f ca="1">'октябрь (3 цк)'!W570</f>
        <v>729.29</v>
      </c>
      <c r="X570" s="73">
        <f ca="1">'октябрь (3 цк)'!X570</f>
        <v>739.58</v>
      </c>
      <c r="Y570" s="73">
        <f ca="1">'октябрь (3 цк)'!Y570</f>
        <v>744.47</v>
      </c>
    </row>
    <row r="571" spans="1:25" s="65" customFormat="1" ht="18.75" customHeight="1" outlineLevel="1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customHeight="1" outlineLevel="1">
      <c r="A572" s="61" t="s">
        <v>10</v>
      </c>
      <c r="B572" s="79">
        <v>28.92</v>
      </c>
      <c r="C572" s="79">
        <v>28.92</v>
      </c>
      <c r="D572" s="79">
        <v>28.92</v>
      </c>
      <c r="E572" s="79">
        <v>28.92</v>
      </c>
      <c r="F572" s="79">
        <v>28.92</v>
      </c>
      <c r="G572" s="79">
        <v>28.92</v>
      </c>
      <c r="H572" s="79">
        <v>28.92</v>
      </c>
      <c r="I572" s="79">
        <v>28.92</v>
      </c>
      <c r="J572" s="79">
        <v>28.92</v>
      </c>
      <c r="K572" s="79">
        <v>28.92</v>
      </c>
      <c r="L572" s="79">
        <v>28.92</v>
      </c>
      <c r="M572" s="79">
        <v>28.92</v>
      </c>
      <c r="N572" s="79">
        <v>28.92</v>
      </c>
      <c r="O572" s="79">
        <v>28.92</v>
      </c>
      <c r="P572" s="79">
        <v>28.92</v>
      </c>
      <c r="Q572" s="79">
        <v>28.92</v>
      </c>
      <c r="R572" s="79">
        <v>28.92</v>
      </c>
      <c r="S572" s="79">
        <v>28.92</v>
      </c>
      <c r="T572" s="79">
        <v>28.92</v>
      </c>
      <c r="U572" s="79">
        <v>28.92</v>
      </c>
      <c r="V572" s="79">
        <v>28.92</v>
      </c>
      <c r="W572" s="79">
        <v>28.92</v>
      </c>
      <c r="X572" s="79">
        <v>28.92</v>
      </c>
      <c r="Y572" s="79">
        <v>28.92</v>
      </c>
    </row>
    <row r="573" spans="1:25" s="65" customFormat="1" ht="18.75" customHeight="1" outlineLevel="1" thickBot="1">
      <c r="A573" s="6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>
      <c r="A574" s="117">
        <v>19</v>
      </c>
      <c r="B574" s="106">
        <f t="shared" ref="B574:Y574" si="111">SUM(B575:B578)</f>
        <v>986.54599999999982</v>
      </c>
      <c r="C574" s="107">
        <f t="shared" si="111"/>
        <v>971.44599999999991</v>
      </c>
      <c r="D574" s="107">
        <f t="shared" si="111"/>
        <v>963.14599999999996</v>
      </c>
      <c r="E574" s="108">
        <f t="shared" si="111"/>
        <v>971.9559999999999</v>
      </c>
      <c r="F574" s="108">
        <f t="shared" si="111"/>
        <v>966.24599999999987</v>
      </c>
      <c r="G574" s="108">
        <f t="shared" si="111"/>
        <v>975.46599999999989</v>
      </c>
      <c r="H574" s="108">
        <f t="shared" si="111"/>
        <v>983.83600000000001</v>
      </c>
      <c r="I574" s="108">
        <f t="shared" si="111"/>
        <v>1071.3260000000002</v>
      </c>
      <c r="J574" s="108">
        <f t="shared" si="111"/>
        <v>896.21599999999989</v>
      </c>
      <c r="K574" s="109">
        <f t="shared" si="111"/>
        <v>860.06600000000003</v>
      </c>
      <c r="L574" s="108">
        <f t="shared" si="111"/>
        <v>981.92599999999993</v>
      </c>
      <c r="M574" s="110">
        <f t="shared" si="111"/>
        <v>975.72599999999989</v>
      </c>
      <c r="N574" s="109">
        <f t="shared" si="111"/>
        <v>979.47599999999989</v>
      </c>
      <c r="O574" s="108">
        <f t="shared" si="111"/>
        <v>967.68599999999992</v>
      </c>
      <c r="P574" s="110">
        <f t="shared" si="111"/>
        <v>977.60599999999999</v>
      </c>
      <c r="Q574" s="111">
        <f t="shared" si="111"/>
        <v>982.21599999999989</v>
      </c>
      <c r="R574" s="108">
        <f t="shared" si="111"/>
        <v>986.4559999999999</v>
      </c>
      <c r="S574" s="111">
        <f t="shared" si="111"/>
        <v>979.54599999999982</v>
      </c>
      <c r="T574" s="108">
        <f t="shared" si="111"/>
        <v>973.44599999999991</v>
      </c>
      <c r="U574" s="107">
        <f t="shared" si="111"/>
        <v>962.98599999999988</v>
      </c>
      <c r="V574" s="107">
        <f t="shared" si="111"/>
        <v>967.25599999999986</v>
      </c>
      <c r="W574" s="107">
        <f t="shared" si="111"/>
        <v>973.62599999999998</v>
      </c>
      <c r="X574" s="107">
        <f t="shared" si="111"/>
        <v>978.91599999999994</v>
      </c>
      <c r="Y574" s="112">
        <f t="shared" si="111"/>
        <v>987.08600000000001</v>
      </c>
    </row>
    <row r="575" spans="1:25" s="65" customFormat="1" ht="18.75" hidden="1" customHeight="1" outlineLevel="1">
      <c r="A575" s="55" t="s">
        <v>8</v>
      </c>
      <c r="B575" s="73">
        <f ca="1">'октябрь (3 цк)'!B575</f>
        <v>777.81</v>
      </c>
      <c r="C575" s="73">
        <f ca="1">'октябрь (3 цк)'!C575</f>
        <v>762.71</v>
      </c>
      <c r="D575" s="73">
        <f ca="1">'октябрь (3 цк)'!D575</f>
        <v>754.41</v>
      </c>
      <c r="E575" s="73">
        <f ca="1">'октябрь (3 цк)'!E575</f>
        <v>763.22</v>
      </c>
      <c r="F575" s="73">
        <f ca="1">'октябрь (3 цк)'!F575</f>
        <v>757.51</v>
      </c>
      <c r="G575" s="73">
        <f ca="1">'октябрь (3 цк)'!G575</f>
        <v>766.73</v>
      </c>
      <c r="H575" s="73">
        <f ca="1">'октябрь (3 цк)'!H575</f>
        <v>775.1</v>
      </c>
      <c r="I575" s="73">
        <f ca="1">'октябрь (3 цк)'!I575</f>
        <v>862.59</v>
      </c>
      <c r="J575" s="73">
        <f ca="1">'октябрь (3 цк)'!J575</f>
        <v>687.48</v>
      </c>
      <c r="K575" s="73">
        <f ca="1">'октябрь (3 цк)'!K575</f>
        <v>651.33000000000004</v>
      </c>
      <c r="L575" s="73">
        <f ca="1">'октябрь (3 цк)'!L575</f>
        <v>773.19</v>
      </c>
      <c r="M575" s="73">
        <f ca="1">'октябрь (3 цк)'!M575</f>
        <v>766.99</v>
      </c>
      <c r="N575" s="73">
        <f ca="1">'октябрь (3 цк)'!N575</f>
        <v>770.74</v>
      </c>
      <c r="O575" s="73">
        <f ca="1">'октябрь (3 цк)'!O575</f>
        <v>758.95</v>
      </c>
      <c r="P575" s="73">
        <f ca="1">'октябрь (3 цк)'!P575</f>
        <v>768.87</v>
      </c>
      <c r="Q575" s="73">
        <f ca="1">'октябрь (3 цк)'!Q575</f>
        <v>773.48</v>
      </c>
      <c r="R575" s="73">
        <f ca="1">'октябрь (3 цк)'!R575</f>
        <v>777.72</v>
      </c>
      <c r="S575" s="73">
        <f ca="1">'октябрь (3 цк)'!S575</f>
        <v>770.81</v>
      </c>
      <c r="T575" s="73">
        <f ca="1">'октябрь (3 цк)'!T575</f>
        <v>764.71</v>
      </c>
      <c r="U575" s="73">
        <f ca="1">'октябрь (3 цк)'!U575</f>
        <v>754.25</v>
      </c>
      <c r="V575" s="73">
        <f ca="1">'октябрь (3 цк)'!V575</f>
        <v>758.52</v>
      </c>
      <c r="W575" s="73">
        <f ca="1">'октябрь (3 цк)'!W575</f>
        <v>764.89</v>
      </c>
      <c r="X575" s="73">
        <f ca="1">'октябрь (3 цк)'!X575</f>
        <v>770.18</v>
      </c>
      <c r="Y575" s="73">
        <f ca="1">'октябрь (3 цк)'!Y575</f>
        <v>778.35</v>
      </c>
    </row>
    <row r="576" spans="1:25" s="65" customFormat="1" ht="18.75" hidden="1" customHeight="1" outlineLevel="1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hidden="1" customHeight="1" outlineLevel="1">
      <c r="A577" s="57" t="s">
        <v>10</v>
      </c>
      <c r="B577" s="79">
        <v>28.92</v>
      </c>
      <c r="C577" s="79">
        <v>28.92</v>
      </c>
      <c r="D577" s="79">
        <v>28.92</v>
      </c>
      <c r="E577" s="79">
        <v>28.92</v>
      </c>
      <c r="F577" s="79">
        <v>28.92</v>
      </c>
      <c r="G577" s="79">
        <v>28.92</v>
      </c>
      <c r="H577" s="79">
        <v>28.92</v>
      </c>
      <c r="I577" s="79">
        <v>28.92</v>
      </c>
      <c r="J577" s="79">
        <v>28.92</v>
      </c>
      <c r="K577" s="79">
        <v>28.92</v>
      </c>
      <c r="L577" s="79">
        <v>28.92</v>
      </c>
      <c r="M577" s="79">
        <v>28.92</v>
      </c>
      <c r="N577" s="79">
        <v>28.92</v>
      </c>
      <c r="O577" s="79">
        <v>28.92</v>
      </c>
      <c r="P577" s="79">
        <v>28.92</v>
      </c>
      <c r="Q577" s="79">
        <v>28.92</v>
      </c>
      <c r="R577" s="79">
        <v>28.92</v>
      </c>
      <c r="S577" s="79">
        <v>28.92</v>
      </c>
      <c r="T577" s="79">
        <v>28.92</v>
      </c>
      <c r="U577" s="79">
        <v>28.92</v>
      </c>
      <c r="V577" s="79">
        <v>28.92</v>
      </c>
      <c r="W577" s="79">
        <v>28.92</v>
      </c>
      <c r="X577" s="79">
        <v>28.92</v>
      </c>
      <c r="Y577" s="79">
        <v>28.92</v>
      </c>
    </row>
    <row r="578" spans="1:25" s="65" customFormat="1" ht="18.75" hidden="1" customHeight="1" outlineLevel="1" thickBot="1">
      <c r="A578" s="58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collapsed="1" thickBot="1">
      <c r="A579" s="114">
        <v>20</v>
      </c>
      <c r="B579" s="106">
        <f t="shared" ref="B579:Y579" si="112">SUM(B580:B583)</f>
        <v>1002.0359999999998</v>
      </c>
      <c r="C579" s="107">
        <f t="shared" si="112"/>
        <v>991.29599999999982</v>
      </c>
      <c r="D579" s="107">
        <f t="shared" si="112"/>
        <v>979.42599999999993</v>
      </c>
      <c r="E579" s="108">
        <f t="shared" si="112"/>
        <v>985.16599999999994</v>
      </c>
      <c r="F579" s="108">
        <f t="shared" si="112"/>
        <v>986.39599999999996</v>
      </c>
      <c r="G579" s="108">
        <f t="shared" si="112"/>
        <v>1085.0260000000001</v>
      </c>
      <c r="H579" s="108">
        <f t="shared" si="112"/>
        <v>985.096</v>
      </c>
      <c r="I579" s="108">
        <f t="shared" si="112"/>
        <v>1057.3760000000002</v>
      </c>
      <c r="J579" s="108">
        <f t="shared" si="112"/>
        <v>992.94599999999991</v>
      </c>
      <c r="K579" s="109">
        <f t="shared" si="112"/>
        <v>978.74599999999987</v>
      </c>
      <c r="L579" s="108">
        <f t="shared" si="112"/>
        <v>978.30600000000004</v>
      </c>
      <c r="M579" s="110">
        <f t="shared" si="112"/>
        <v>977.596</v>
      </c>
      <c r="N579" s="109">
        <f t="shared" si="112"/>
        <v>1002.4159999999999</v>
      </c>
      <c r="O579" s="108">
        <f t="shared" si="112"/>
        <v>1008.9159999999999</v>
      </c>
      <c r="P579" s="110">
        <f t="shared" si="112"/>
        <v>1007.2959999999998</v>
      </c>
      <c r="Q579" s="111">
        <f t="shared" si="112"/>
        <v>985.76599999999985</v>
      </c>
      <c r="R579" s="108">
        <f t="shared" si="112"/>
        <v>1071.1960000000001</v>
      </c>
      <c r="S579" s="111">
        <f t="shared" si="112"/>
        <v>994.60599999999999</v>
      </c>
      <c r="T579" s="108">
        <f t="shared" si="112"/>
        <v>975.46599999999989</v>
      </c>
      <c r="U579" s="107">
        <f t="shared" si="112"/>
        <v>1056.3560000000002</v>
      </c>
      <c r="V579" s="107">
        <f t="shared" si="112"/>
        <v>972.85599999999999</v>
      </c>
      <c r="W579" s="107">
        <f t="shared" si="112"/>
        <v>1036.7160000000001</v>
      </c>
      <c r="X579" s="107">
        <f t="shared" si="112"/>
        <v>990.68599999999992</v>
      </c>
      <c r="Y579" s="112">
        <f t="shared" si="112"/>
        <v>999.51599999999985</v>
      </c>
    </row>
    <row r="580" spans="1:25" s="65" customFormat="1" ht="18.75" hidden="1" customHeight="1" outlineLevel="1">
      <c r="A580" s="55" t="s">
        <v>8</v>
      </c>
      <c r="B580" s="73">
        <f ca="1">'октябрь (3 цк)'!B580</f>
        <v>793.3</v>
      </c>
      <c r="C580" s="73">
        <f ca="1">'октябрь (3 цк)'!C580</f>
        <v>782.56</v>
      </c>
      <c r="D580" s="73">
        <f ca="1">'октябрь (3 цк)'!D580</f>
        <v>770.69</v>
      </c>
      <c r="E580" s="73">
        <f ca="1">'октябрь (3 цк)'!E580</f>
        <v>776.43</v>
      </c>
      <c r="F580" s="73">
        <f ca="1">'октябрь (3 цк)'!F580</f>
        <v>777.66</v>
      </c>
      <c r="G580" s="73">
        <f ca="1">'октябрь (3 цк)'!G580</f>
        <v>876.29</v>
      </c>
      <c r="H580" s="73">
        <f ca="1">'октябрь (3 цк)'!H580</f>
        <v>776.36</v>
      </c>
      <c r="I580" s="73">
        <f ca="1">'октябрь (3 цк)'!I580</f>
        <v>848.64</v>
      </c>
      <c r="J580" s="73">
        <f ca="1">'октябрь (3 цк)'!J580</f>
        <v>784.21</v>
      </c>
      <c r="K580" s="73">
        <f ca="1">'октябрь (3 цк)'!K580</f>
        <v>770.01</v>
      </c>
      <c r="L580" s="73">
        <f ca="1">'октябрь (3 цк)'!L580</f>
        <v>769.57</v>
      </c>
      <c r="M580" s="73">
        <f ca="1">'октябрь (3 цк)'!M580</f>
        <v>768.86</v>
      </c>
      <c r="N580" s="73">
        <f ca="1">'октябрь (3 цк)'!N580</f>
        <v>793.68</v>
      </c>
      <c r="O580" s="73">
        <f ca="1">'октябрь (3 цк)'!O580</f>
        <v>800.18</v>
      </c>
      <c r="P580" s="73">
        <f ca="1">'октябрь (3 цк)'!P580</f>
        <v>798.56</v>
      </c>
      <c r="Q580" s="73">
        <f ca="1">'октябрь (3 цк)'!Q580</f>
        <v>777.03</v>
      </c>
      <c r="R580" s="73">
        <f ca="1">'октябрь (3 цк)'!R580</f>
        <v>862.46</v>
      </c>
      <c r="S580" s="73">
        <f ca="1">'октябрь (3 цк)'!S580</f>
        <v>785.87</v>
      </c>
      <c r="T580" s="73">
        <f ca="1">'октябрь (3 цк)'!T580</f>
        <v>766.73</v>
      </c>
      <c r="U580" s="73">
        <f ca="1">'октябрь (3 цк)'!U580</f>
        <v>847.62</v>
      </c>
      <c r="V580" s="73">
        <f ca="1">'октябрь (3 цк)'!V580</f>
        <v>764.12</v>
      </c>
      <c r="W580" s="73">
        <f ca="1">'октябрь (3 цк)'!W580</f>
        <v>827.98</v>
      </c>
      <c r="X580" s="73">
        <f ca="1">'октябрь (3 цк)'!X580</f>
        <v>781.95</v>
      </c>
      <c r="Y580" s="73">
        <f ca="1">'октябрь (3 цк)'!Y580</f>
        <v>790.78</v>
      </c>
    </row>
    <row r="581" spans="1:25" s="65" customFormat="1" ht="18.75" hidden="1" customHeight="1" outlineLevel="1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hidden="1" customHeight="1" outlineLevel="1">
      <c r="A582" s="57" t="s">
        <v>10</v>
      </c>
      <c r="B582" s="79">
        <v>28.92</v>
      </c>
      <c r="C582" s="79">
        <v>28.92</v>
      </c>
      <c r="D582" s="79">
        <v>28.92</v>
      </c>
      <c r="E582" s="79">
        <v>28.92</v>
      </c>
      <c r="F582" s="79">
        <v>28.92</v>
      </c>
      <c r="G582" s="79">
        <v>28.92</v>
      </c>
      <c r="H582" s="79">
        <v>28.92</v>
      </c>
      <c r="I582" s="79">
        <v>28.92</v>
      </c>
      <c r="J582" s="79">
        <v>28.92</v>
      </c>
      <c r="K582" s="79">
        <v>28.92</v>
      </c>
      <c r="L582" s="79">
        <v>28.92</v>
      </c>
      <c r="M582" s="79">
        <v>28.92</v>
      </c>
      <c r="N582" s="79">
        <v>28.92</v>
      </c>
      <c r="O582" s="79">
        <v>28.92</v>
      </c>
      <c r="P582" s="79">
        <v>28.92</v>
      </c>
      <c r="Q582" s="79">
        <v>28.92</v>
      </c>
      <c r="R582" s="79">
        <v>28.92</v>
      </c>
      <c r="S582" s="79">
        <v>28.92</v>
      </c>
      <c r="T582" s="79">
        <v>28.92</v>
      </c>
      <c r="U582" s="79">
        <v>28.92</v>
      </c>
      <c r="V582" s="79">
        <v>28.92</v>
      </c>
      <c r="W582" s="79">
        <v>28.92</v>
      </c>
      <c r="X582" s="79">
        <v>28.92</v>
      </c>
      <c r="Y582" s="79">
        <v>28.92</v>
      </c>
    </row>
    <row r="583" spans="1:25" s="65" customFormat="1" ht="18.75" hidden="1" customHeight="1" outlineLevel="1" thickBot="1">
      <c r="A583" s="58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collapsed="1" thickBot="1">
      <c r="A584" s="105">
        <v>21</v>
      </c>
      <c r="B584" s="106">
        <f t="shared" ref="B584:Y584" si="113">SUM(B585:B588)</f>
        <v>874.87599999999998</v>
      </c>
      <c r="C584" s="107">
        <f t="shared" si="113"/>
        <v>870.56600000000003</v>
      </c>
      <c r="D584" s="107">
        <f t="shared" si="113"/>
        <v>866.13599999999997</v>
      </c>
      <c r="E584" s="108">
        <f t="shared" si="113"/>
        <v>869.346</v>
      </c>
      <c r="F584" s="108">
        <f t="shared" si="113"/>
        <v>868.35599999999999</v>
      </c>
      <c r="G584" s="108">
        <f t="shared" si="113"/>
        <v>868.48599999999988</v>
      </c>
      <c r="H584" s="108">
        <f t="shared" si="113"/>
        <v>866.64599999999996</v>
      </c>
      <c r="I584" s="108">
        <f t="shared" si="113"/>
        <v>862.24599999999987</v>
      </c>
      <c r="J584" s="108">
        <f t="shared" si="113"/>
        <v>863.16599999999994</v>
      </c>
      <c r="K584" s="109">
        <f t="shared" si="113"/>
        <v>864.91599999999994</v>
      </c>
      <c r="L584" s="108">
        <f t="shared" si="113"/>
        <v>863.05600000000004</v>
      </c>
      <c r="M584" s="110">
        <f t="shared" si="113"/>
        <v>865.32600000000002</v>
      </c>
      <c r="N584" s="109">
        <f t="shared" si="113"/>
        <v>866.72599999999989</v>
      </c>
      <c r="O584" s="108">
        <f t="shared" si="113"/>
        <v>867.97599999999989</v>
      </c>
      <c r="P584" s="110">
        <f t="shared" si="113"/>
        <v>914.90599999999995</v>
      </c>
      <c r="Q584" s="111">
        <f t="shared" si="113"/>
        <v>996.28599999999983</v>
      </c>
      <c r="R584" s="108">
        <f t="shared" si="113"/>
        <v>980.40599999999995</v>
      </c>
      <c r="S584" s="111">
        <f t="shared" si="113"/>
        <v>980.06600000000003</v>
      </c>
      <c r="T584" s="108">
        <f t="shared" si="113"/>
        <v>911.77599999999984</v>
      </c>
      <c r="U584" s="107">
        <f t="shared" si="113"/>
        <v>887.26599999999985</v>
      </c>
      <c r="V584" s="107">
        <f t="shared" si="113"/>
        <v>856.72599999999989</v>
      </c>
      <c r="W584" s="107">
        <f t="shared" si="113"/>
        <v>863.46599999999989</v>
      </c>
      <c r="X584" s="107">
        <f t="shared" si="113"/>
        <v>868.66599999999994</v>
      </c>
      <c r="Y584" s="112">
        <f t="shared" si="113"/>
        <v>955.32600000000002</v>
      </c>
    </row>
    <row r="585" spans="1:25" s="65" customFormat="1" ht="18.75" hidden="1" customHeight="1" outlineLevel="1">
      <c r="A585" s="55" t="s">
        <v>8</v>
      </c>
      <c r="B585" s="73">
        <f ca="1">'октябрь (3 цк)'!B585</f>
        <v>666.14</v>
      </c>
      <c r="C585" s="73">
        <f ca="1">'октябрь (3 цк)'!C585</f>
        <v>661.83</v>
      </c>
      <c r="D585" s="73">
        <f ca="1">'октябрь (3 цк)'!D585</f>
        <v>657.4</v>
      </c>
      <c r="E585" s="73">
        <f ca="1">'октябрь (3 цк)'!E585</f>
        <v>660.61</v>
      </c>
      <c r="F585" s="73">
        <f ca="1">'октябрь (3 цк)'!F585</f>
        <v>659.62</v>
      </c>
      <c r="G585" s="73">
        <f ca="1">'октябрь (3 цк)'!G585</f>
        <v>659.75</v>
      </c>
      <c r="H585" s="73">
        <f ca="1">'октябрь (3 цк)'!H585</f>
        <v>657.91</v>
      </c>
      <c r="I585" s="73">
        <f ca="1">'октябрь (3 цк)'!I585</f>
        <v>653.51</v>
      </c>
      <c r="J585" s="73">
        <f ca="1">'октябрь (3 цк)'!J585</f>
        <v>654.42999999999995</v>
      </c>
      <c r="K585" s="73">
        <f ca="1">'октябрь (3 цк)'!K585</f>
        <v>656.18</v>
      </c>
      <c r="L585" s="73">
        <f ca="1">'октябрь (3 цк)'!L585</f>
        <v>654.32000000000005</v>
      </c>
      <c r="M585" s="73">
        <f ca="1">'октябрь (3 цк)'!M585</f>
        <v>656.59</v>
      </c>
      <c r="N585" s="73">
        <f ca="1">'октябрь (3 цк)'!N585</f>
        <v>657.99</v>
      </c>
      <c r="O585" s="73">
        <f ca="1">'октябрь (3 цк)'!O585</f>
        <v>659.24</v>
      </c>
      <c r="P585" s="73">
        <f ca="1">'октябрь (3 цк)'!P585</f>
        <v>706.17</v>
      </c>
      <c r="Q585" s="73">
        <f ca="1">'октябрь (3 цк)'!Q585</f>
        <v>787.55</v>
      </c>
      <c r="R585" s="73">
        <f ca="1">'октябрь (3 цк)'!R585</f>
        <v>771.67</v>
      </c>
      <c r="S585" s="73">
        <f ca="1">'октябрь (3 цк)'!S585</f>
        <v>771.33</v>
      </c>
      <c r="T585" s="73">
        <f ca="1">'октябрь (3 цк)'!T585</f>
        <v>703.04</v>
      </c>
      <c r="U585" s="73">
        <f ca="1">'октябрь (3 цк)'!U585</f>
        <v>678.53</v>
      </c>
      <c r="V585" s="73">
        <f ca="1">'октябрь (3 цк)'!V585</f>
        <v>647.99</v>
      </c>
      <c r="W585" s="73">
        <f ca="1">'октябрь (3 цк)'!W585</f>
        <v>654.73</v>
      </c>
      <c r="X585" s="73">
        <f ca="1">'октябрь (3 цк)'!X585</f>
        <v>659.93</v>
      </c>
      <c r="Y585" s="73">
        <f ca="1">'октябрь (3 цк)'!Y585</f>
        <v>746.59</v>
      </c>
    </row>
    <row r="586" spans="1:25" s="65" customFormat="1" ht="18.75" hidden="1" customHeight="1" outlineLevel="1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hidden="1" customHeight="1" outlineLevel="1">
      <c r="A587" s="57" t="s">
        <v>10</v>
      </c>
      <c r="B587" s="79">
        <v>28.92</v>
      </c>
      <c r="C587" s="79">
        <v>28.92</v>
      </c>
      <c r="D587" s="79">
        <v>28.92</v>
      </c>
      <c r="E587" s="79">
        <v>28.92</v>
      </c>
      <c r="F587" s="79">
        <v>28.92</v>
      </c>
      <c r="G587" s="79">
        <v>28.92</v>
      </c>
      <c r="H587" s="79">
        <v>28.92</v>
      </c>
      <c r="I587" s="79">
        <v>28.92</v>
      </c>
      <c r="J587" s="79">
        <v>28.92</v>
      </c>
      <c r="K587" s="79">
        <v>28.92</v>
      </c>
      <c r="L587" s="79">
        <v>28.92</v>
      </c>
      <c r="M587" s="79">
        <v>28.92</v>
      </c>
      <c r="N587" s="79">
        <v>28.92</v>
      </c>
      <c r="O587" s="79">
        <v>28.92</v>
      </c>
      <c r="P587" s="79">
        <v>28.92</v>
      </c>
      <c r="Q587" s="79">
        <v>28.92</v>
      </c>
      <c r="R587" s="79">
        <v>28.92</v>
      </c>
      <c r="S587" s="79">
        <v>28.92</v>
      </c>
      <c r="T587" s="79">
        <v>28.92</v>
      </c>
      <c r="U587" s="79">
        <v>28.92</v>
      </c>
      <c r="V587" s="79">
        <v>28.92</v>
      </c>
      <c r="W587" s="79">
        <v>28.92</v>
      </c>
      <c r="X587" s="79">
        <v>28.92</v>
      </c>
      <c r="Y587" s="79">
        <v>28.92</v>
      </c>
    </row>
    <row r="588" spans="1:25" s="65" customFormat="1" ht="18.75" hidden="1" customHeight="1" outlineLevel="1" thickBot="1">
      <c r="A588" s="58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collapsed="1" thickBot="1">
      <c r="A589" s="114">
        <v>22</v>
      </c>
      <c r="B589" s="106">
        <f t="shared" ref="B589:Y589" si="114">SUM(B590:B593)</f>
        <v>881.66599999999994</v>
      </c>
      <c r="C589" s="107">
        <f t="shared" si="114"/>
        <v>869.65599999999995</v>
      </c>
      <c r="D589" s="107">
        <f t="shared" si="114"/>
        <v>884.04599999999982</v>
      </c>
      <c r="E589" s="108">
        <f t="shared" si="114"/>
        <v>883.15599999999995</v>
      </c>
      <c r="F589" s="108">
        <f t="shared" si="114"/>
        <v>880.61599999999999</v>
      </c>
      <c r="G589" s="108">
        <f t="shared" si="114"/>
        <v>878.39599999999996</v>
      </c>
      <c r="H589" s="108">
        <f t="shared" si="114"/>
        <v>909.02599999999984</v>
      </c>
      <c r="I589" s="108">
        <f t="shared" si="114"/>
        <v>907.86599999999999</v>
      </c>
      <c r="J589" s="108">
        <f t="shared" si="114"/>
        <v>882.39599999999996</v>
      </c>
      <c r="K589" s="109">
        <f t="shared" si="114"/>
        <v>880.76599999999985</v>
      </c>
      <c r="L589" s="108">
        <f t="shared" si="114"/>
        <v>874.63599999999997</v>
      </c>
      <c r="M589" s="110">
        <f t="shared" si="114"/>
        <v>879.01599999999985</v>
      </c>
      <c r="N589" s="109">
        <f t="shared" si="114"/>
        <v>874.92599999999993</v>
      </c>
      <c r="O589" s="108">
        <f t="shared" si="114"/>
        <v>880.30600000000004</v>
      </c>
      <c r="P589" s="110">
        <f t="shared" si="114"/>
        <v>922.91599999999994</v>
      </c>
      <c r="Q589" s="111">
        <f t="shared" si="114"/>
        <v>976.00599999999986</v>
      </c>
      <c r="R589" s="108">
        <f t="shared" si="114"/>
        <v>989.43599999999992</v>
      </c>
      <c r="S589" s="111">
        <f t="shared" si="114"/>
        <v>933.80600000000004</v>
      </c>
      <c r="T589" s="108">
        <f t="shared" si="114"/>
        <v>909.79599999999982</v>
      </c>
      <c r="U589" s="107">
        <f t="shared" si="114"/>
        <v>878.63599999999997</v>
      </c>
      <c r="V589" s="107">
        <f t="shared" si="114"/>
        <v>870.76599999999985</v>
      </c>
      <c r="W589" s="107">
        <f t="shared" si="114"/>
        <v>898.67599999999993</v>
      </c>
      <c r="X589" s="107">
        <f t="shared" si="114"/>
        <v>883.846</v>
      </c>
      <c r="Y589" s="112">
        <f t="shared" si="114"/>
        <v>927.67599999999993</v>
      </c>
    </row>
    <row r="590" spans="1:25" s="65" customFormat="1" ht="18.75" hidden="1" customHeight="1" outlineLevel="1">
      <c r="A590" s="55" t="s">
        <v>8</v>
      </c>
      <c r="B590" s="73">
        <f ca="1">'октябрь (3 цк)'!B590</f>
        <v>672.93</v>
      </c>
      <c r="C590" s="73">
        <f ca="1">'октябрь (3 цк)'!C590</f>
        <v>660.92</v>
      </c>
      <c r="D590" s="73">
        <f ca="1">'октябрь (3 цк)'!D590</f>
        <v>675.31</v>
      </c>
      <c r="E590" s="73">
        <f ca="1">'октябрь (3 цк)'!E590</f>
        <v>674.42</v>
      </c>
      <c r="F590" s="73">
        <f ca="1">'октябрь (3 цк)'!F590</f>
        <v>671.88</v>
      </c>
      <c r="G590" s="73">
        <f ca="1">'октябрь (3 цк)'!G590</f>
        <v>669.66</v>
      </c>
      <c r="H590" s="73">
        <f ca="1">'октябрь (3 цк)'!H590</f>
        <v>700.29</v>
      </c>
      <c r="I590" s="73">
        <f ca="1">'октябрь (3 цк)'!I590</f>
        <v>699.13</v>
      </c>
      <c r="J590" s="73">
        <f ca="1">'октябрь (3 цк)'!J590</f>
        <v>673.66</v>
      </c>
      <c r="K590" s="73">
        <f ca="1">'октябрь (3 цк)'!K590</f>
        <v>672.03</v>
      </c>
      <c r="L590" s="73">
        <f ca="1">'октябрь (3 цк)'!L590</f>
        <v>665.9</v>
      </c>
      <c r="M590" s="73">
        <f ca="1">'октябрь (3 цк)'!M590</f>
        <v>670.28</v>
      </c>
      <c r="N590" s="73">
        <f ca="1">'октябрь (3 цк)'!N590</f>
        <v>666.19</v>
      </c>
      <c r="O590" s="73">
        <f ca="1">'октябрь (3 цк)'!O590</f>
        <v>671.57</v>
      </c>
      <c r="P590" s="73">
        <f ca="1">'октябрь (3 цк)'!P590</f>
        <v>714.18</v>
      </c>
      <c r="Q590" s="73">
        <f ca="1">'октябрь (3 цк)'!Q590</f>
        <v>767.27</v>
      </c>
      <c r="R590" s="73">
        <f ca="1">'октябрь (3 цк)'!R590</f>
        <v>780.7</v>
      </c>
      <c r="S590" s="73">
        <f ca="1">'октябрь (3 цк)'!S590</f>
        <v>725.07</v>
      </c>
      <c r="T590" s="73">
        <f ca="1">'октябрь (3 цк)'!T590</f>
        <v>701.06</v>
      </c>
      <c r="U590" s="73">
        <f ca="1">'октябрь (3 цк)'!U590</f>
        <v>669.9</v>
      </c>
      <c r="V590" s="73">
        <f ca="1">'октябрь (3 цк)'!V590</f>
        <v>662.03</v>
      </c>
      <c r="W590" s="73">
        <f ca="1">'октябрь (3 цк)'!W590</f>
        <v>689.94</v>
      </c>
      <c r="X590" s="73">
        <f ca="1">'октябрь (3 цк)'!X590</f>
        <v>675.11</v>
      </c>
      <c r="Y590" s="73">
        <f ca="1">'октябрь (3 цк)'!Y590</f>
        <v>718.94</v>
      </c>
    </row>
    <row r="591" spans="1:25" s="65" customFormat="1" ht="18.75" hidden="1" customHeight="1" outlineLevel="1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hidden="1" customHeight="1" outlineLevel="1">
      <c r="A592" s="57" t="s">
        <v>10</v>
      </c>
      <c r="B592" s="79">
        <v>28.92</v>
      </c>
      <c r="C592" s="79">
        <v>28.92</v>
      </c>
      <c r="D592" s="79">
        <v>28.92</v>
      </c>
      <c r="E592" s="79">
        <v>28.92</v>
      </c>
      <c r="F592" s="79">
        <v>28.92</v>
      </c>
      <c r="G592" s="79">
        <v>28.92</v>
      </c>
      <c r="H592" s="79">
        <v>28.92</v>
      </c>
      <c r="I592" s="79">
        <v>28.92</v>
      </c>
      <c r="J592" s="79">
        <v>28.92</v>
      </c>
      <c r="K592" s="79">
        <v>28.92</v>
      </c>
      <c r="L592" s="79">
        <v>28.92</v>
      </c>
      <c r="M592" s="79">
        <v>28.92</v>
      </c>
      <c r="N592" s="79">
        <v>28.92</v>
      </c>
      <c r="O592" s="79">
        <v>28.92</v>
      </c>
      <c r="P592" s="79">
        <v>28.92</v>
      </c>
      <c r="Q592" s="79">
        <v>28.92</v>
      </c>
      <c r="R592" s="79">
        <v>28.92</v>
      </c>
      <c r="S592" s="79">
        <v>28.92</v>
      </c>
      <c r="T592" s="79">
        <v>28.92</v>
      </c>
      <c r="U592" s="79">
        <v>28.92</v>
      </c>
      <c r="V592" s="79">
        <v>28.92</v>
      </c>
      <c r="W592" s="79">
        <v>28.92</v>
      </c>
      <c r="X592" s="79">
        <v>28.92</v>
      </c>
      <c r="Y592" s="79">
        <v>28.92</v>
      </c>
    </row>
    <row r="593" spans="1:25" s="65" customFormat="1" ht="18.75" hidden="1" customHeight="1" outlineLevel="1" thickBot="1">
      <c r="A593" s="58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collapsed="1" thickBot="1">
      <c r="A594" s="105">
        <v>23</v>
      </c>
      <c r="B594" s="106">
        <f t="shared" ref="B594:Y594" si="115">SUM(B595:B598)</f>
        <v>993.596</v>
      </c>
      <c r="C594" s="107">
        <f t="shared" si="115"/>
        <v>985.28599999999983</v>
      </c>
      <c r="D594" s="107">
        <f t="shared" si="115"/>
        <v>973.27599999999984</v>
      </c>
      <c r="E594" s="108">
        <f t="shared" si="115"/>
        <v>1010.7159999999999</v>
      </c>
      <c r="F594" s="108">
        <f t="shared" si="115"/>
        <v>1004.066</v>
      </c>
      <c r="G594" s="108">
        <f t="shared" si="115"/>
        <v>1008.806</v>
      </c>
      <c r="H594" s="108">
        <f t="shared" si="115"/>
        <v>1291.9960000000001</v>
      </c>
      <c r="I594" s="108">
        <f t="shared" si="115"/>
        <v>1280.0060000000001</v>
      </c>
      <c r="J594" s="108">
        <f t="shared" si="115"/>
        <v>996.44599999999991</v>
      </c>
      <c r="K594" s="109">
        <f t="shared" si="115"/>
        <v>1003.9759999999999</v>
      </c>
      <c r="L594" s="108">
        <f t="shared" si="115"/>
        <v>1003.4959999999999</v>
      </c>
      <c r="M594" s="110">
        <f t="shared" si="115"/>
        <v>995.29599999999982</v>
      </c>
      <c r="N594" s="109">
        <f t="shared" si="115"/>
        <v>995.76599999999985</v>
      </c>
      <c r="O594" s="108">
        <f t="shared" si="115"/>
        <v>1010.1559999999999</v>
      </c>
      <c r="P594" s="110">
        <f t="shared" si="115"/>
        <v>1015.2559999999999</v>
      </c>
      <c r="Q594" s="111">
        <f t="shared" si="115"/>
        <v>1268.4460000000001</v>
      </c>
      <c r="R594" s="108">
        <f t="shared" si="115"/>
        <v>1253.1360000000002</v>
      </c>
      <c r="S594" s="111">
        <f t="shared" si="115"/>
        <v>1250.796</v>
      </c>
      <c r="T594" s="108">
        <f t="shared" si="115"/>
        <v>1012.9459999999999</v>
      </c>
      <c r="U594" s="107">
        <f t="shared" si="115"/>
        <v>1005.6959999999999</v>
      </c>
      <c r="V594" s="107">
        <f t="shared" si="115"/>
        <v>1000.7159999999999</v>
      </c>
      <c r="W594" s="107">
        <f t="shared" si="115"/>
        <v>1006.896</v>
      </c>
      <c r="X594" s="107">
        <f t="shared" si="115"/>
        <v>1015.4359999999999</v>
      </c>
      <c r="Y594" s="112">
        <f t="shared" si="115"/>
        <v>1024.4059999999999</v>
      </c>
    </row>
    <row r="595" spans="1:25" s="65" customFormat="1" ht="18.75" hidden="1" customHeight="1" outlineLevel="1">
      <c r="A595" s="55" t="s">
        <v>8</v>
      </c>
      <c r="B595" s="73">
        <f ca="1">'октябрь (3 цк)'!B595</f>
        <v>784.86</v>
      </c>
      <c r="C595" s="73">
        <f ca="1">'октябрь (3 цк)'!C595</f>
        <v>776.55</v>
      </c>
      <c r="D595" s="73">
        <f ca="1">'октябрь (3 цк)'!D595</f>
        <v>764.54</v>
      </c>
      <c r="E595" s="73">
        <f ca="1">'октябрь (3 цк)'!E595</f>
        <v>801.98</v>
      </c>
      <c r="F595" s="73">
        <f ca="1">'октябрь (3 цк)'!F595</f>
        <v>795.33</v>
      </c>
      <c r="G595" s="73">
        <f ca="1">'октябрь (3 цк)'!G595</f>
        <v>800.07</v>
      </c>
      <c r="H595" s="73">
        <f ca="1">'октябрь (3 цк)'!H595</f>
        <v>1083.26</v>
      </c>
      <c r="I595" s="73">
        <f ca="1">'октябрь (3 цк)'!I595</f>
        <v>1071.27</v>
      </c>
      <c r="J595" s="73">
        <f ca="1">'октябрь (3 цк)'!J595</f>
        <v>787.71</v>
      </c>
      <c r="K595" s="73">
        <f ca="1">'октябрь (3 цк)'!K595</f>
        <v>795.24</v>
      </c>
      <c r="L595" s="73">
        <f ca="1">'октябрь (3 цк)'!L595</f>
        <v>794.76</v>
      </c>
      <c r="M595" s="73">
        <f ca="1">'октябрь (3 цк)'!M595</f>
        <v>786.56</v>
      </c>
      <c r="N595" s="73">
        <f ca="1">'октябрь (3 цк)'!N595</f>
        <v>787.03</v>
      </c>
      <c r="O595" s="73">
        <f ca="1">'октябрь (3 цк)'!O595</f>
        <v>801.42</v>
      </c>
      <c r="P595" s="73">
        <f ca="1">'октябрь (3 цк)'!P595</f>
        <v>806.52</v>
      </c>
      <c r="Q595" s="73">
        <f ca="1">'октябрь (3 цк)'!Q595</f>
        <v>1059.71</v>
      </c>
      <c r="R595" s="73">
        <f ca="1">'октябрь (3 цк)'!R595</f>
        <v>1044.4000000000001</v>
      </c>
      <c r="S595" s="73">
        <f ca="1">'октябрь (3 цк)'!S595</f>
        <v>1042.06</v>
      </c>
      <c r="T595" s="73">
        <f ca="1">'октябрь (3 цк)'!T595</f>
        <v>804.21</v>
      </c>
      <c r="U595" s="73">
        <f ca="1">'октябрь (3 цк)'!U595</f>
        <v>796.96</v>
      </c>
      <c r="V595" s="73">
        <f ca="1">'октябрь (3 цк)'!V595</f>
        <v>791.98</v>
      </c>
      <c r="W595" s="73">
        <f ca="1">'октябрь (3 цк)'!W595</f>
        <v>798.16</v>
      </c>
      <c r="X595" s="73">
        <f ca="1">'октябрь (3 цк)'!X595</f>
        <v>806.7</v>
      </c>
      <c r="Y595" s="73">
        <f ca="1">'октябрь (3 цк)'!Y595</f>
        <v>815.67</v>
      </c>
    </row>
    <row r="596" spans="1:25" s="65" customFormat="1" ht="18.75" hidden="1" customHeight="1" outlineLevel="1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hidden="1" customHeight="1" outlineLevel="1">
      <c r="A597" s="57" t="s">
        <v>10</v>
      </c>
      <c r="B597" s="79">
        <v>28.92</v>
      </c>
      <c r="C597" s="79">
        <v>28.92</v>
      </c>
      <c r="D597" s="79">
        <v>28.92</v>
      </c>
      <c r="E597" s="79">
        <v>28.92</v>
      </c>
      <c r="F597" s="79">
        <v>28.92</v>
      </c>
      <c r="G597" s="79">
        <v>28.92</v>
      </c>
      <c r="H597" s="79">
        <v>28.92</v>
      </c>
      <c r="I597" s="79">
        <v>28.92</v>
      </c>
      <c r="J597" s="79">
        <v>28.92</v>
      </c>
      <c r="K597" s="79">
        <v>28.92</v>
      </c>
      <c r="L597" s="79">
        <v>28.92</v>
      </c>
      <c r="M597" s="79">
        <v>28.92</v>
      </c>
      <c r="N597" s="79">
        <v>28.92</v>
      </c>
      <c r="O597" s="79">
        <v>28.92</v>
      </c>
      <c r="P597" s="79">
        <v>28.92</v>
      </c>
      <c r="Q597" s="79">
        <v>28.92</v>
      </c>
      <c r="R597" s="79">
        <v>28.92</v>
      </c>
      <c r="S597" s="79">
        <v>28.92</v>
      </c>
      <c r="T597" s="79">
        <v>28.92</v>
      </c>
      <c r="U597" s="79">
        <v>28.92</v>
      </c>
      <c r="V597" s="79">
        <v>28.92</v>
      </c>
      <c r="W597" s="79">
        <v>28.92</v>
      </c>
      <c r="X597" s="79">
        <v>28.92</v>
      </c>
      <c r="Y597" s="79">
        <v>28.92</v>
      </c>
    </row>
    <row r="598" spans="1:25" s="65" customFormat="1" ht="18.75" hidden="1" customHeight="1" outlineLevel="1" thickBot="1">
      <c r="A598" s="58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collapsed="1" thickBot="1">
      <c r="A599" s="116">
        <v>24</v>
      </c>
      <c r="B599" s="106">
        <f t="shared" ref="B599:Y599" si="116">SUM(B600:B603)</f>
        <v>1022.566</v>
      </c>
      <c r="C599" s="107">
        <f t="shared" si="116"/>
        <v>1010.1959999999999</v>
      </c>
      <c r="D599" s="107">
        <f t="shared" si="116"/>
        <v>1010.1959999999999</v>
      </c>
      <c r="E599" s="108">
        <f t="shared" si="116"/>
        <v>1010.556</v>
      </c>
      <c r="F599" s="108">
        <f t="shared" si="116"/>
        <v>1011.2159999999999</v>
      </c>
      <c r="G599" s="108">
        <f t="shared" si="116"/>
        <v>995.62599999999998</v>
      </c>
      <c r="H599" s="108">
        <f t="shared" si="116"/>
        <v>1254.8960000000002</v>
      </c>
      <c r="I599" s="108">
        <f t="shared" si="116"/>
        <v>1244.7760000000001</v>
      </c>
      <c r="J599" s="108">
        <f t="shared" si="116"/>
        <v>997.25599999999986</v>
      </c>
      <c r="K599" s="109">
        <f t="shared" si="116"/>
        <v>986.37599999999998</v>
      </c>
      <c r="L599" s="108">
        <f t="shared" si="116"/>
        <v>1008.596</v>
      </c>
      <c r="M599" s="110">
        <f t="shared" si="116"/>
        <v>1005.9559999999999</v>
      </c>
      <c r="N599" s="109">
        <f t="shared" si="116"/>
        <v>991.62599999999998</v>
      </c>
      <c r="O599" s="108">
        <f t="shared" si="116"/>
        <v>994.49599999999987</v>
      </c>
      <c r="P599" s="110">
        <f t="shared" si="116"/>
        <v>1003.6659999999999</v>
      </c>
      <c r="Q599" s="111">
        <f t="shared" si="116"/>
        <v>1265.306</v>
      </c>
      <c r="R599" s="108">
        <f t="shared" si="116"/>
        <v>1257.3760000000002</v>
      </c>
      <c r="S599" s="111">
        <f t="shared" si="116"/>
        <v>1269.3660000000002</v>
      </c>
      <c r="T599" s="108">
        <f t="shared" si="116"/>
        <v>1010.9059999999999</v>
      </c>
      <c r="U599" s="107">
        <f t="shared" si="116"/>
        <v>1005.9359999999999</v>
      </c>
      <c r="V599" s="107">
        <f t="shared" si="116"/>
        <v>998.07600000000002</v>
      </c>
      <c r="W599" s="107">
        <f t="shared" si="116"/>
        <v>1006.126</v>
      </c>
      <c r="X599" s="107">
        <f t="shared" si="116"/>
        <v>1013.1559999999999</v>
      </c>
      <c r="Y599" s="112">
        <f t="shared" si="116"/>
        <v>1022.2659999999998</v>
      </c>
    </row>
    <row r="600" spans="1:25" s="65" customFormat="1" ht="18.75" hidden="1" customHeight="1" outlineLevel="1">
      <c r="A600" s="55" t="s">
        <v>8</v>
      </c>
      <c r="B600" s="73">
        <f ca="1">'октябрь (3 цк)'!B600</f>
        <v>813.83</v>
      </c>
      <c r="C600" s="73">
        <f ca="1">'октябрь (3 цк)'!C600</f>
        <v>801.46</v>
      </c>
      <c r="D600" s="73">
        <f ca="1">'октябрь (3 цк)'!D600</f>
        <v>801.46</v>
      </c>
      <c r="E600" s="73">
        <f ca="1">'октябрь (3 цк)'!E600</f>
        <v>801.82</v>
      </c>
      <c r="F600" s="73">
        <f ca="1">'октябрь (3 цк)'!F600</f>
        <v>802.48</v>
      </c>
      <c r="G600" s="73">
        <f ca="1">'октябрь (3 цк)'!G600</f>
        <v>786.89</v>
      </c>
      <c r="H600" s="73">
        <f ca="1">'октябрь (3 цк)'!H600</f>
        <v>1046.1600000000001</v>
      </c>
      <c r="I600" s="73">
        <f ca="1">'октябрь (3 цк)'!I600</f>
        <v>1036.04</v>
      </c>
      <c r="J600" s="73">
        <f ca="1">'октябрь (3 цк)'!J600</f>
        <v>788.52</v>
      </c>
      <c r="K600" s="73">
        <f ca="1">'октябрь (3 цк)'!K600</f>
        <v>777.64</v>
      </c>
      <c r="L600" s="73">
        <f ca="1">'октябрь (3 цк)'!L600</f>
        <v>799.86</v>
      </c>
      <c r="M600" s="73">
        <f ca="1">'октябрь (3 цк)'!M600</f>
        <v>797.22</v>
      </c>
      <c r="N600" s="73">
        <f ca="1">'октябрь (3 цк)'!N600</f>
        <v>782.89</v>
      </c>
      <c r="O600" s="73">
        <f ca="1">'октябрь (3 цк)'!O600</f>
        <v>785.76</v>
      </c>
      <c r="P600" s="73">
        <f ca="1">'октябрь (3 цк)'!P600</f>
        <v>794.93</v>
      </c>
      <c r="Q600" s="73">
        <f ca="1">'октябрь (3 цк)'!Q600</f>
        <v>1056.57</v>
      </c>
      <c r="R600" s="73">
        <f ca="1">'октябрь (3 цк)'!R600</f>
        <v>1048.6400000000001</v>
      </c>
      <c r="S600" s="73">
        <f ca="1">'октябрь (3 цк)'!S600</f>
        <v>1060.6300000000001</v>
      </c>
      <c r="T600" s="73">
        <f ca="1">'октябрь (3 цк)'!T600</f>
        <v>802.17</v>
      </c>
      <c r="U600" s="73">
        <f ca="1">'октябрь (3 цк)'!U600</f>
        <v>797.2</v>
      </c>
      <c r="V600" s="73">
        <f ca="1">'октябрь (3 цк)'!V600</f>
        <v>789.34</v>
      </c>
      <c r="W600" s="73">
        <f ca="1">'октябрь (3 цк)'!W600</f>
        <v>797.39</v>
      </c>
      <c r="X600" s="73">
        <f ca="1">'октябрь (3 цк)'!X600</f>
        <v>804.42</v>
      </c>
      <c r="Y600" s="73">
        <f ca="1">'октябрь (3 цк)'!Y600</f>
        <v>813.53</v>
      </c>
    </row>
    <row r="601" spans="1:25" s="65" customFormat="1" ht="18.75" hidden="1" customHeight="1" outlineLevel="1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hidden="1" customHeight="1" outlineLevel="1">
      <c r="A602" s="57" t="s">
        <v>10</v>
      </c>
      <c r="B602" s="79">
        <v>28.92</v>
      </c>
      <c r="C602" s="79">
        <v>28.92</v>
      </c>
      <c r="D602" s="79">
        <v>28.92</v>
      </c>
      <c r="E602" s="79">
        <v>28.92</v>
      </c>
      <c r="F602" s="79">
        <v>28.92</v>
      </c>
      <c r="G602" s="79">
        <v>28.92</v>
      </c>
      <c r="H602" s="79">
        <v>28.92</v>
      </c>
      <c r="I602" s="79">
        <v>28.92</v>
      </c>
      <c r="J602" s="79">
        <v>28.92</v>
      </c>
      <c r="K602" s="79">
        <v>28.92</v>
      </c>
      <c r="L602" s="79">
        <v>28.92</v>
      </c>
      <c r="M602" s="79">
        <v>28.92</v>
      </c>
      <c r="N602" s="79">
        <v>28.92</v>
      </c>
      <c r="O602" s="79">
        <v>28.92</v>
      </c>
      <c r="P602" s="79">
        <v>28.92</v>
      </c>
      <c r="Q602" s="79">
        <v>28.92</v>
      </c>
      <c r="R602" s="79">
        <v>28.92</v>
      </c>
      <c r="S602" s="79">
        <v>28.92</v>
      </c>
      <c r="T602" s="79">
        <v>28.92</v>
      </c>
      <c r="U602" s="79">
        <v>28.92</v>
      </c>
      <c r="V602" s="79">
        <v>28.92</v>
      </c>
      <c r="W602" s="79">
        <v>28.92</v>
      </c>
      <c r="X602" s="79">
        <v>28.92</v>
      </c>
      <c r="Y602" s="79">
        <v>28.92</v>
      </c>
    </row>
    <row r="603" spans="1:25" s="65" customFormat="1" ht="18.75" hidden="1" customHeight="1" outlineLevel="1" thickBot="1">
      <c r="A603" s="58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collapsed="1" thickBot="1">
      <c r="A604" s="114">
        <v>25</v>
      </c>
      <c r="B604" s="106">
        <f t="shared" ref="B604:Y604" si="117">SUM(B605:B608)</f>
        <v>1007.076</v>
      </c>
      <c r="C604" s="107">
        <f t="shared" si="117"/>
        <v>991.78599999999983</v>
      </c>
      <c r="D604" s="107">
        <f t="shared" si="117"/>
        <v>994.58600000000001</v>
      </c>
      <c r="E604" s="108">
        <f t="shared" si="117"/>
        <v>996.7059999999999</v>
      </c>
      <c r="F604" s="108">
        <f t="shared" si="117"/>
        <v>998.596</v>
      </c>
      <c r="G604" s="108">
        <f t="shared" si="117"/>
        <v>1262.4760000000001</v>
      </c>
      <c r="H604" s="108">
        <f t="shared" si="117"/>
        <v>1237.086</v>
      </c>
      <c r="I604" s="108">
        <f t="shared" si="117"/>
        <v>1226.7060000000001</v>
      </c>
      <c r="J604" s="108">
        <f t="shared" si="117"/>
        <v>1228.9060000000002</v>
      </c>
      <c r="K604" s="109">
        <f t="shared" si="117"/>
        <v>1238.1260000000002</v>
      </c>
      <c r="L604" s="108">
        <f t="shared" si="117"/>
        <v>1233.7860000000001</v>
      </c>
      <c r="M604" s="110">
        <f t="shared" si="117"/>
        <v>1228.9560000000001</v>
      </c>
      <c r="N604" s="109">
        <f t="shared" si="117"/>
        <v>1252.6760000000002</v>
      </c>
      <c r="O604" s="108">
        <f t="shared" si="117"/>
        <v>1257.8660000000002</v>
      </c>
      <c r="P604" s="110">
        <f t="shared" si="117"/>
        <v>1257.1560000000002</v>
      </c>
      <c r="Q604" s="111">
        <f t="shared" si="117"/>
        <v>1247.9660000000001</v>
      </c>
      <c r="R604" s="108">
        <f t="shared" si="117"/>
        <v>1242.8660000000002</v>
      </c>
      <c r="S604" s="111">
        <f t="shared" si="117"/>
        <v>1245.1160000000002</v>
      </c>
      <c r="T604" s="108">
        <f t="shared" si="117"/>
        <v>1013.106</v>
      </c>
      <c r="U604" s="107">
        <f t="shared" si="117"/>
        <v>1010.616</v>
      </c>
      <c r="V604" s="107">
        <f t="shared" si="117"/>
        <v>1005.0159999999998</v>
      </c>
      <c r="W604" s="107">
        <f t="shared" si="117"/>
        <v>1007.2259999999999</v>
      </c>
      <c r="X604" s="107">
        <f t="shared" si="117"/>
        <v>1019.0459999999998</v>
      </c>
      <c r="Y604" s="112">
        <f t="shared" si="117"/>
        <v>1026.6360000000002</v>
      </c>
    </row>
    <row r="605" spans="1:25" s="65" customFormat="1" ht="18.75" hidden="1" customHeight="1" outlineLevel="1">
      <c r="A605" s="55" t="s">
        <v>8</v>
      </c>
      <c r="B605" s="73">
        <f ca="1">'октябрь (3 цк)'!B605</f>
        <v>798.34</v>
      </c>
      <c r="C605" s="73">
        <f ca="1">'октябрь (3 цк)'!C605</f>
        <v>783.05</v>
      </c>
      <c r="D605" s="73">
        <f ca="1">'октябрь (3 цк)'!D605</f>
        <v>785.85</v>
      </c>
      <c r="E605" s="73">
        <f ca="1">'октябрь (3 цк)'!E605</f>
        <v>787.97</v>
      </c>
      <c r="F605" s="73">
        <f ca="1">'октябрь (3 цк)'!F605</f>
        <v>789.86</v>
      </c>
      <c r="G605" s="73">
        <f ca="1">'октябрь (3 цк)'!G605</f>
        <v>1053.74</v>
      </c>
      <c r="H605" s="73">
        <f ca="1">'октябрь (3 цк)'!H605</f>
        <v>1028.3499999999999</v>
      </c>
      <c r="I605" s="73">
        <f ca="1">'октябрь (3 цк)'!I605</f>
        <v>1017.97</v>
      </c>
      <c r="J605" s="73">
        <f ca="1">'октябрь (3 цк)'!J605</f>
        <v>1020.17</v>
      </c>
      <c r="K605" s="73">
        <f ca="1">'октябрь (3 цк)'!K605</f>
        <v>1029.3900000000001</v>
      </c>
      <c r="L605" s="73">
        <f ca="1">'октябрь (3 цк)'!L605</f>
        <v>1025.05</v>
      </c>
      <c r="M605" s="73">
        <f ca="1">'октябрь (3 цк)'!M605</f>
        <v>1020.22</v>
      </c>
      <c r="N605" s="73">
        <f ca="1">'октябрь (3 цк)'!N605</f>
        <v>1043.94</v>
      </c>
      <c r="O605" s="73">
        <f ca="1">'октябрь (3 цк)'!O605</f>
        <v>1049.1300000000001</v>
      </c>
      <c r="P605" s="73">
        <f ca="1">'октябрь (3 цк)'!P605</f>
        <v>1048.42</v>
      </c>
      <c r="Q605" s="73">
        <f ca="1">'октябрь (3 цк)'!Q605</f>
        <v>1039.23</v>
      </c>
      <c r="R605" s="73">
        <f ca="1">'октябрь (3 цк)'!R605</f>
        <v>1034.1300000000001</v>
      </c>
      <c r="S605" s="73">
        <f ca="1">'октябрь (3 цк)'!S605</f>
        <v>1036.3800000000001</v>
      </c>
      <c r="T605" s="73">
        <f ca="1">'октябрь (3 цк)'!T605</f>
        <v>804.37</v>
      </c>
      <c r="U605" s="73">
        <f ca="1">'октябрь (3 цк)'!U605</f>
        <v>801.88</v>
      </c>
      <c r="V605" s="73">
        <f ca="1">'октябрь (3 цк)'!V605</f>
        <v>796.28</v>
      </c>
      <c r="W605" s="73">
        <f ca="1">'октябрь (3 цк)'!W605</f>
        <v>798.49</v>
      </c>
      <c r="X605" s="73">
        <f ca="1">'октябрь (3 цк)'!X605</f>
        <v>810.31</v>
      </c>
      <c r="Y605" s="73">
        <f ca="1">'октябрь (3 цк)'!Y605</f>
        <v>817.9</v>
      </c>
    </row>
    <row r="606" spans="1:25" s="65" customFormat="1" ht="18.75" hidden="1" customHeight="1" outlineLevel="1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hidden="1" customHeight="1" outlineLevel="1">
      <c r="A607" s="57" t="s">
        <v>10</v>
      </c>
      <c r="B607" s="79">
        <v>28.92</v>
      </c>
      <c r="C607" s="79">
        <v>28.92</v>
      </c>
      <c r="D607" s="79">
        <v>28.92</v>
      </c>
      <c r="E607" s="79">
        <v>28.92</v>
      </c>
      <c r="F607" s="79">
        <v>28.92</v>
      </c>
      <c r="G607" s="79">
        <v>28.92</v>
      </c>
      <c r="H607" s="79">
        <v>28.92</v>
      </c>
      <c r="I607" s="79">
        <v>28.92</v>
      </c>
      <c r="J607" s="79">
        <v>28.92</v>
      </c>
      <c r="K607" s="79">
        <v>28.92</v>
      </c>
      <c r="L607" s="79">
        <v>28.92</v>
      </c>
      <c r="M607" s="79">
        <v>28.92</v>
      </c>
      <c r="N607" s="79">
        <v>28.92</v>
      </c>
      <c r="O607" s="79">
        <v>28.92</v>
      </c>
      <c r="P607" s="79">
        <v>28.92</v>
      </c>
      <c r="Q607" s="79">
        <v>28.92</v>
      </c>
      <c r="R607" s="79">
        <v>28.92</v>
      </c>
      <c r="S607" s="79">
        <v>28.92</v>
      </c>
      <c r="T607" s="79">
        <v>28.92</v>
      </c>
      <c r="U607" s="79">
        <v>28.92</v>
      </c>
      <c r="V607" s="79">
        <v>28.92</v>
      </c>
      <c r="W607" s="79">
        <v>28.92</v>
      </c>
      <c r="X607" s="79">
        <v>28.92</v>
      </c>
      <c r="Y607" s="79">
        <v>28.92</v>
      </c>
    </row>
    <row r="608" spans="1:25" s="65" customFormat="1" ht="18.75" hidden="1" customHeight="1" outlineLevel="1" thickBot="1">
      <c r="A608" s="58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collapsed="1" thickBot="1">
      <c r="A609" s="115">
        <v>26</v>
      </c>
      <c r="B609" s="106">
        <f t="shared" ref="B609:Y609" si="118">SUM(B610:B613)</f>
        <v>960.11599999999999</v>
      </c>
      <c r="C609" s="107">
        <f t="shared" si="118"/>
        <v>954.63599999999997</v>
      </c>
      <c r="D609" s="107">
        <f t="shared" si="118"/>
        <v>950.44599999999991</v>
      </c>
      <c r="E609" s="108">
        <f t="shared" si="118"/>
        <v>952.16599999999994</v>
      </c>
      <c r="F609" s="108">
        <f t="shared" si="118"/>
        <v>943.77599999999984</v>
      </c>
      <c r="G609" s="108">
        <f t="shared" si="118"/>
        <v>942.86599999999999</v>
      </c>
      <c r="H609" s="108">
        <f t="shared" si="118"/>
        <v>939.37599999999998</v>
      </c>
      <c r="I609" s="108">
        <f t="shared" si="118"/>
        <v>934.52599999999984</v>
      </c>
      <c r="J609" s="108">
        <f t="shared" si="118"/>
        <v>940.16599999999994</v>
      </c>
      <c r="K609" s="109">
        <f t="shared" si="118"/>
        <v>940.01599999999985</v>
      </c>
      <c r="L609" s="108">
        <f t="shared" si="118"/>
        <v>940.92599999999993</v>
      </c>
      <c r="M609" s="110">
        <f t="shared" si="118"/>
        <v>918.96599999999989</v>
      </c>
      <c r="N609" s="109">
        <f t="shared" si="118"/>
        <v>946.58600000000001</v>
      </c>
      <c r="O609" s="108">
        <f t="shared" si="118"/>
        <v>948.85599999999999</v>
      </c>
      <c r="P609" s="110">
        <f t="shared" si="118"/>
        <v>959.02599999999984</v>
      </c>
      <c r="Q609" s="111">
        <f t="shared" si="118"/>
        <v>1212.9260000000002</v>
      </c>
      <c r="R609" s="108">
        <f t="shared" si="118"/>
        <v>1203.2460000000001</v>
      </c>
      <c r="S609" s="111">
        <f t="shared" si="118"/>
        <v>954.13599999999997</v>
      </c>
      <c r="T609" s="108">
        <f t="shared" si="118"/>
        <v>950.73599999999988</v>
      </c>
      <c r="U609" s="107">
        <f t="shared" si="118"/>
        <v>951.04599999999982</v>
      </c>
      <c r="V609" s="107">
        <f t="shared" si="118"/>
        <v>947.66599999999994</v>
      </c>
      <c r="W609" s="107">
        <f t="shared" si="118"/>
        <v>952.65599999999995</v>
      </c>
      <c r="X609" s="107">
        <f t="shared" si="118"/>
        <v>959.23599999999988</v>
      </c>
      <c r="Y609" s="112">
        <f t="shared" si="118"/>
        <v>969.846</v>
      </c>
    </row>
    <row r="610" spans="1:25" s="65" customFormat="1" ht="18.75" hidden="1" customHeight="1" outlineLevel="1">
      <c r="A610" s="59" t="s">
        <v>8</v>
      </c>
      <c r="B610" s="73">
        <f ca="1">'октябрь (3 цк)'!B610</f>
        <v>751.38</v>
      </c>
      <c r="C610" s="73">
        <f ca="1">'октябрь (3 цк)'!C610</f>
        <v>745.9</v>
      </c>
      <c r="D610" s="73">
        <f ca="1">'октябрь (3 цк)'!D610</f>
        <v>741.71</v>
      </c>
      <c r="E610" s="73">
        <f ca="1">'октябрь (3 цк)'!E610</f>
        <v>743.43</v>
      </c>
      <c r="F610" s="73">
        <f ca="1">'октябрь (3 цк)'!F610</f>
        <v>735.04</v>
      </c>
      <c r="G610" s="73">
        <f ca="1">'октябрь (3 цк)'!G610</f>
        <v>734.13</v>
      </c>
      <c r="H610" s="73">
        <f ca="1">'октябрь (3 цк)'!H610</f>
        <v>730.64</v>
      </c>
      <c r="I610" s="73">
        <f ca="1">'октябрь (3 цк)'!I610</f>
        <v>725.79</v>
      </c>
      <c r="J610" s="73">
        <f ca="1">'октябрь (3 цк)'!J610</f>
        <v>731.43</v>
      </c>
      <c r="K610" s="73">
        <f ca="1">'октябрь (3 цк)'!K610</f>
        <v>731.28</v>
      </c>
      <c r="L610" s="73">
        <f ca="1">'октябрь (3 цк)'!L610</f>
        <v>732.19</v>
      </c>
      <c r="M610" s="73">
        <f ca="1">'октябрь (3 цк)'!M610</f>
        <v>710.23</v>
      </c>
      <c r="N610" s="73">
        <f ca="1">'октябрь (3 цк)'!N610</f>
        <v>737.85</v>
      </c>
      <c r="O610" s="73">
        <f ca="1">'октябрь (3 цк)'!O610</f>
        <v>740.12</v>
      </c>
      <c r="P610" s="73">
        <f ca="1">'октябрь (3 цк)'!P610</f>
        <v>750.29</v>
      </c>
      <c r="Q610" s="73">
        <f ca="1">'октябрь (3 цк)'!Q610</f>
        <v>1004.19</v>
      </c>
      <c r="R610" s="73">
        <f ca="1">'октябрь (3 цк)'!R610</f>
        <v>994.51</v>
      </c>
      <c r="S610" s="73">
        <f ca="1">'октябрь (3 цк)'!S610</f>
        <v>745.4</v>
      </c>
      <c r="T610" s="73">
        <f ca="1">'октябрь (3 цк)'!T610</f>
        <v>742</v>
      </c>
      <c r="U610" s="73">
        <f ca="1">'октябрь (3 цк)'!U610</f>
        <v>742.31</v>
      </c>
      <c r="V610" s="73">
        <f ca="1">'октябрь (3 цк)'!V610</f>
        <v>738.93</v>
      </c>
      <c r="W610" s="73">
        <f ca="1">'октябрь (3 цк)'!W610</f>
        <v>743.92</v>
      </c>
      <c r="X610" s="73">
        <f ca="1">'октябрь (3 цк)'!X610</f>
        <v>750.5</v>
      </c>
      <c r="Y610" s="73">
        <f ca="1">'октябрь (3 цк)'!Y610</f>
        <v>761.11</v>
      </c>
    </row>
    <row r="611" spans="1:25" s="65" customFormat="1" ht="18.75" hidden="1" customHeight="1" outlineLevel="1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hidden="1" customHeight="1" outlineLevel="1">
      <c r="A612" s="61" t="s">
        <v>10</v>
      </c>
      <c r="B612" s="79">
        <v>28.92</v>
      </c>
      <c r="C612" s="79">
        <v>28.92</v>
      </c>
      <c r="D612" s="79">
        <v>28.92</v>
      </c>
      <c r="E612" s="79">
        <v>28.92</v>
      </c>
      <c r="F612" s="79">
        <v>28.92</v>
      </c>
      <c r="G612" s="79">
        <v>28.92</v>
      </c>
      <c r="H612" s="79">
        <v>28.92</v>
      </c>
      <c r="I612" s="79">
        <v>28.92</v>
      </c>
      <c r="J612" s="79">
        <v>28.92</v>
      </c>
      <c r="K612" s="79">
        <v>28.92</v>
      </c>
      <c r="L612" s="79">
        <v>28.92</v>
      </c>
      <c r="M612" s="79">
        <v>28.92</v>
      </c>
      <c r="N612" s="79">
        <v>28.92</v>
      </c>
      <c r="O612" s="79">
        <v>28.92</v>
      </c>
      <c r="P612" s="79">
        <v>28.92</v>
      </c>
      <c r="Q612" s="79">
        <v>28.92</v>
      </c>
      <c r="R612" s="79">
        <v>28.92</v>
      </c>
      <c r="S612" s="79">
        <v>28.92</v>
      </c>
      <c r="T612" s="79">
        <v>28.92</v>
      </c>
      <c r="U612" s="79">
        <v>28.92</v>
      </c>
      <c r="V612" s="79">
        <v>28.92</v>
      </c>
      <c r="W612" s="79">
        <v>28.92</v>
      </c>
      <c r="X612" s="79">
        <v>28.92</v>
      </c>
      <c r="Y612" s="79">
        <v>28.92</v>
      </c>
    </row>
    <row r="613" spans="1:25" s="65" customFormat="1" ht="18.75" hidden="1" customHeight="1" outlineLevel="1" thickBot="1">
      <c r="A613" s="6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collapsed="1" thickBot="1">
      <c r="A614" s="117">
        <v>27</v>
      </c>
      <c r="B614" s="106">
        <f t="shared" ref="B614:Y614" si="119">SUM(B615:B618)</f>
        <v>982.32600000000002</v>
      </c>
      <c r="C614" s="107">
        <f t="shared" si="119"/>
        <v>981.73599999999988</v>
      </c>
      <c r="D614" s="107">
        <f t="shared" si="119"/>
        <v>989.18599999999992</v>
      </c>
      <c r="E614" s="108">
        <f t="shared" si="119"/>
        <v>994.18599999999992</v>
      </c>
      <c r="F614" s="108">
        <f t="shared" si="119"/>
        <v>996.25599999999986</v>
      </c>
      <c r="G614" s="108">
        <f t="shared" si="119"/>
        <v>996.85599999999999</v>
      </c>
      <c r="H614" s="108">
        <f t="shared" si="119"/>
        <v>989.14599999999996</v>
      </c>
      <c r="I614" s="108">
        <f t="shared" si="119"/>
        <v>990.76599999999985</v>
      </c>
      <c r="J614" s="108">
        <f t="shared" si="119"/>
        <v>989.14599999999996</v>
      </c>
      <c r="K614" s="109">
        <f t="shared" si="119"/>
        <v>992.00599999999986</v>
      </c>
      <c r="L614" s="108">
        <f t="shared" si="119"/>
        <v>991.74599999999987</v>
      </c>
      <c r="M614" s="110">
        <f t="shared" si="119"/>
        <v>990.61599999999999</v>
      </c>
      <c r="N614" s="109">
        <f t="shared" si="119"/>
        <v>991.74599999999987</v>
      </c>
      <c r="O614" s="108">
        <f t="shared" si="119"/>
        <v>993.82600000000002</v>
      </c>
      <c r="P614" s="110">
        <f t="shared" si="119"/>
        <v>989.38599999999997</v>
      </c>
      <c r="Q614" s="111">
        <f t="shared" si="119"/>
        <v>981.96599999999989</v>
      </c>
      <c r="R614" s="108">
        <f t="shared" si="119"/>
        <v>951.73599999999988</v>
      </c>
      <c r="S614" s="111">
        <f t="shared" si="119"/>
        <v>952.46599999999989</v>
      </c>
      <c r="T614" s="108">
        <f t="shared" si="119"/>
        <v>979.03599999999983</v>
      </c>
      <c r="U614" s="107">
        <f t="shared" si="119"/>
        <v>956.57600000000002</v>
      </c>
      <c r="V614" s="107">
        <f t="shared" si="119"/>
        <v>965.66599999999994</v>
      </c>
      <c r="W614" s="107">
        <f t="shared" si="119"/>
        <v>964.07600000000002</v>
      </c>
      <c r="X614" s="107">
        <f t="shared" si="119"/>
        <v>963.58600000000001</v>
      </c>
      <c r="Y614" s="112">
        <f t="shared" si="119"/>
        <v>960.31600000000003</v>
      </c>
    </row>
    <row r="615" spans="1:25" s="65" customFormat="1" ht="18.75" hidden="1" customHeight="1" outlineLevel="1">
      <c r="A615" s="59" t="s">
        <v>8</v>
      </c>
      <c r="B615" s="73">
        <f ca="1">'октябрь (3 цк)'!B615</f>
        <v>773.59</v>
      </c>
      <c r="C615" s="73">
        <f ca="1">'октябрь (3 цк)'!C615</f>
        <v>773</v>
      </c>
      <c r="D615" s="73">
        <f ca="1">'октябрь (3 цк)'!D615</f>
        <v>780.45</v>
      </c>
      <c r="E615" s="73">
        <f ca="1">'октябрь (3 цк)'!E615</f>
        <v>785.45</v>
      </c>
      <c r="F615" s="73">
        <f ca="1">'октябрь (3 цк)'!F615</f>
        <v>787.52</v>
      </c>
      <c r="G615" s="73">
        <f ca="1">'октябрь (3 цк)'!G615</f>
        <v>788.12</v>
      </c>
      <c r="H615" s="73">
        <f ca="1">'октябрь (3 цк)'!H615</f>
        <v>780.41</v>
      </c>
      <c r="I615" s="73">
        <f ca="1">'октябрь (3 цк)'!I615</f>
        <v>782.03</v>
      </c>
      <c r="J615" s="73">
        <f ca="1">'октябрь (3 цк)'!J615</f>
        <v>780.41</v>
      </c>
      <c r="K615" s="73">
        <f ca="1">'октябрь (3 цк)'!K615</f>
        <v>783.27</v>
      </c>
      <c r="L615" s="73">
        <f ca="1">'октябрь (3 цк)'!L615</f>
        <v>783.01</v>
      </c>
      <c r="M615" s="73">
        <f ca="1">'октябрь (3 цк)'!M615</f>
        <v>781.88</v>
      </c>
      <c r="N615" s="73">
        <f ca="1">'октябрь (3 цк)'!N615</f>
        <v>783.01</v>
      </c>
      <c r="O615" s="73">
        <f ca="1">'октябрь (3 цк)'!O615</f>
        <v>785.09</v>
      </c>
      <c r="P615" s="73">
        <f ca="1">'октябрь (3 цк)'!P615</f>
        <v>780.65</v>
      </c>
      <c r="Q615" s="73">
        <f ca="1">'октябрь (3 цк)'!Q615</f>
        <v>773.23</v>
      </c>
      <c r="R615" s="73">
        <f ca="1">'октябрь (3 цк)'!R615</f>
        <v>743</v>
      </c>
      <c r="S615" s="73">
        <f ca="1">'октябрь (3 цк)'!S615</f>
        <v>743.73</v>
      </c>
      <c r="T615" s="73">
        <f ca="1">'октябрь (3 цк)'!T615</f>
        <v>770.3</v>
      </c>
      <c r="U615" s="73">
        <f ca="1">'октябрь (3 цк)'!U615</f>
        <v>747.84</v>
      </c>
      <c r="V615" s="73">
        <f ca="1">'октябрь (3 цк)'!V615</f>
        <v>756.93</v>
      </c>
      <c r="W615" s="73">
        <f ca="1">'октябрь (3 цк)'!W615</f>
        <v>755.34</v>
      </c>
      <c r="X615" s="73">
        <f ca="1">'октябрь (3 цк)'!X615</f>
        <v>754.85</v>
      </c>
      <c r="Y615" s="73">
        <f ca="1">'октябрь (3 цк)'!Y615</f>
        <v>751.58</v>
      </c>
    </row>
    <row r="616" spans="1:25" s="65" customFormat="1" ht="18.75" hidden="1" customHeight="1" outlineLevel="1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hidden="1" customHeight="1" outlineLevel="1">
      <c r="A617" s="61" t="s">
        <v>10</v>
      </c>
      <c r="B617" s="79">
        <v>28.92</v>
      </c>
      <c r="C617" s="79">
        <v>28.92</v>
      </c>
      <c r="D617" s="79">
        <v>28.92</v>
      </c>
      <c r="E617" s="79">
        <v>28.92</v>
      </c>
      <c r="F617" s="79">
        <v>28.92</v>
      </c>
      <c r="G617" s="79">
        <v>28.92</v>
      </c>
      <c r="H617" s="79">
        <v>28.92</v>
      </c>
      <c r="I617" s="79">
        <v>28.92</v>
      </c>
      <c r="J617" s="79">
        <v>28.92</v>
      </c>
      <c r="K617" s="79">
        <v>28.92</v>
      </c>
      <c r="L617" s="79">
        <v>28.92</v>
      </c>
      <c r="M617" s="79">
        <v>28.92</v>
      </c>
      <c r="N617" s="79">
        <v>28.92</v>
      </c>
      <c r="O617" s="79">
        <v>28.92</v>
      </c>
      <c r="P617" s="79">
        <v>28.92</v>
      </c>
      <c r="Q617" s="79">
        <v>28.92</v>
      </c>
      <c r="R617" s="79">
        <v>28.92</v>
      </c>
      <c r="S617" s="79">
        <v>28.92</v>
      </c>
      <c r="T617" s="79">
        <v>28.92</v>
      </c>
      <c r="U617" s="79">
        <v>28.92</v>
      </c>
      <c r="V617" s="79">
        <v>28.92</v>
      </c>
      <c r="W617" s="79">
        <v>28.92</v>
      </c>
      <c r="X617" s="79">
        <v>28.92</v>
      </c>
      <c r="Y617" s="79">
        <v>28.92</v>
      </c>
    </row>
    <row r="618" spans="1:25" s="65" customFormat="1" ht="18.75" hidden="1" customHeight="1" outlineLevel="1" thickBot="1">
      <c r="A618" s="6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collapsed="1" thickBot="1">
      <c r="A619" s="116">
        <v>28</v>
      </c>
      <c r="B619" s="106">
        <f t="shared" ref="B619:Y619" si="120">SUM(B620:B623)</f>
        <v>961.43599999999992</v>
      </c>
      <c r="C619" s="107">
        <f t="shared" si="120"/>
        <v>937.63599999999997</v>
      </c>
      <c r="D619" s="107">
        <f t="shared" si="120"/>
        <v>948.76599999999985</v>
      </c>
      <c r="E619" s="108">
        <f t="shared" si="120"/>
        <v>953.85599999999999</v>
      </c>
      <c r="F619" s="108">
        <f t="shared" si="120"/>
        <v>947.72599999999989</v>
      </c>
      <c r="G619" s="108">
        <f t="shared" si="120"/>
        <v>947.67599999999993</v>
      </c>
      <c r="H619" s="108">
        <f t="shared" si="120"/>
        <v>954.24599999999987</v>
      </c>
      <c r="I619" s="108">
        <f t="shared" si="120"/>
        <v>979.31600000000003</v>
      </c>
      <c r="J619" s="108">
        <f t="shared" si="120"/>
        <v>956.12599999999998</v>
      </c>
      <c r="K619" s="109">
        <f t="shared" si="120"/>
        <v>955.99599999999987</v>
      </c>
      <c r="L619" s="108">
        <f t="shared" si="120"/>
        <v>943.29599999999982</v>
      </c>
      <c r="M619" s="110">
        <f t="shared" si="120"/>
        <v>944.90599999999995</v>
      </c>
      <c r="N619" s="109">
        <f t="shared" si="120"/>
        <v>956.92599999999993</v>
      </c>
      <c r="O619" s="108">
        <f t="shared" si="120"/>
        <v>1011.136</v>
      </c>
      <c r="P619" s="110">
        <f t="shared" si="120"/>
        <v>997.10599999999999</v>
      </c>
      <c r="Q619" s="111">
        <f t="shared" si="120"/>
        <v>1047.8560000000002</v>
      </c>
      <c r="R619" s="108">
        <f t="shared" si="120"/>
        <v>1039.5960000000002</v>
      </c>
      <c r="S619" s="111">
        <f t="shared" si="120"/>
        <v>976.05600000000004</v>
      </c>
      <c r="T619" s="108">
        <f t="shared" si="120"/>
        <v>966.73599999999988</v>
      </c>
      <c r="U619" s="107">
        <f t="shared" si="120"/>
        <v>949.93599999999992</v>
      </c>
      <c r="V619" s="107">
        <f t="shared" si="120"/>
        <v>947.39599999999996</v>
      </c>
      <c r="W619" s="107">
        <f t="shared" si="120"/>
        <v>953.21599999999989</v>
      </c>
      <c r="X619" s="107">
        <f t="shared" si="120"/>
        <v>948.7059999999999</v>
      </c>
      <c r="Y619" s="112">
        <f t="shared" si="120"/>
        <v>958.85599999999999</v>
      </c>
    </row>
    <row r="620" spans="1:25" s="65" customFormat="1" ht="18.75" hidden="1" customHeight="1" outlineLevel="1">
      <c r="A620" s="55" t="s">
        <v>8</v>
      </c>
      <c r="B620" s="73">
        <f ca="1">'октябрь (3 цк)'!B620</f>
        <v>752.7</v>
      </c>
      <c r="C620" s="73">
        <f ca="1">'октябрь (3 цк)'!C620</f>
        <v>728.9</v>
      </c>
      <c r="D620" s="73">
        <f ca="1">'октябрь (3 цк)'!D620</f>
        <v>740.03</v>
      </c>
      <c r="E620" s="73">
        <f ca="1">'октябрь (3 цк)'!E620</f>
        <v>745.12</v>
      </c>
      <c r="F620" s="73">
        <f ca="1">'октябрь (3 цк)'!F620</f>
        <v>738.99</v>
      </c>
      <c r="G620" s="73">
        <f ca="1">'октябрь (3 цк)'!G620</f>
        <v>738.94</v>
      </c>
      <c r="H620" s="73">
        <f ca="1">'октябрь (3 цк)'!H620</f>
        <v>745.51</v>
      </c>
      <c r="I620" s="73">
        <f ca="1">'октябрь (3 цк)'!I620</f>
        <v>770.58</v>
      </c>
      <c r="J620" s="73">
        <f ca="1">'октябрь (3 цк)'!J620</f>
        <v>747.39</v>
      </c>
      <c r="K620" s="73">
        <f ca="1">'октябрь (3 цк)'!K620</f>
        <v>747.26</v>
      </c>
      <c r="L620" s="73">
        <f ca="1">'октябрь (3 цк)'!L620</f>
        <v>734.56</v>
      </c>
      <c r="M620" s="73">
        <f ca="1">'октябрь (3 цк)'!M620</f>
        <v>736.17</v>
      </c>
      <c r="N620" s="73">
        <f ca="1">'октябрь (3 цк)'!N620</f>
        <v>748.19</v>
      </c>
      <c r="O620" s="73">
        <f ca="1">'октябрь (3 цк)'!O620</f>
        <v>802.4</v>
      </c>
      <c r="P620" s="73">
        <f ca="1">'октябрь (3 цк)'!P620</f>
        <v>788.37</v>
      </c>
      <c r="Q620" s="73">
        <f ca="1">'октябрь (3 цк)'!Q620</f>
        <v>839.12</v>
      </c>
      <c r="R620" s="73">
        <f ca="1">'октябрь (3 цк)'!R620</f>
        <v>830.86</v>
      </c>
      <c r="S620" s="73">
        <f ca="1">'октябрь (3 цк)'!S620</f>
        <v>767.32</v>
      </c>
      <c r="T620" s="73">
        <f ca="1">'октябрь (3 цк)'!T620</f>
        <v>758</v>
      </c>
      <c r="U620" s="73">
        <f ca="1">'октябрь (3 цк)'!U620</f>
        <v>741.2</v>
      </c>
      <c r="V620" s="73">
        <f ca="1">'октябрь (3 цк)'!V620</f>
        <v>738.66</v>
      </c>
      <c r="W620" s="73">
        <f ca="1">'октябрь (3 цк)'!W620</f>
        <v>744.48</v>
      </c>
      <c r="X620" s="73">
        <f ca="1">'октябрь (3 цк)'!X620</f>
        <v>739.97</v>
      </c>
      <c r="Y620" s="73">
        <f ca="1">'октябрь (3 цк)'!Y620</f>
        <v>750.12</v>
      </c>
    </row>
    <row r="621" spans="1:25" s="65" customFormat="1" ht="18.75" hidden="1" customHeight="1" outlineLevel="1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hidden="1" customHeight="1" outlineLevel="1">
      <c r="A622" s="57" t="s">
        <v>10</v>
      </c>
      <c r="B622" s="79">
        <v>28.92</v>
      </c>
      <c r="C622" s="79">
        <v>28.92</v>
      </c>
      <c r="D622" s="79">
        <v>28.92</v>
      </c>
      <c r="E622" s="79">
        <v>28.92</v>
      </c>
      <c r="F622" s="79">
        <v>28.92</v>
      </c>
      <c r="G622" s="79">
        <v>28.92</v>
      </c>
      <c r="H622" s="79">
        <v>28.92</v>
      </c>
      <c r="I622" s="79">
        <v>28.92</v>
      </c>
      <c r="J622" s="79">
        <v>28.92</v>
      </c>
      <c r="K622" s="79">
        <v>28.92</v>
      </c>
      <c r="L622" s="79">
        <v>28.92</v>
      </c>
      <c r="M622" s="79">
        <v>28.92</v>
      </c>
      <c r="N622" s="79">
        <v>28.92</v>
      </c>
      <c r="O622" s="79">
        <v>28.92</v>
      </c>
      <c r="P622" s="79">
        <v>28.92</v>
      </c>
      <c r="Q622" s="79">
        <v>28.92</v>
      </c>
      <c r="R622" s="79">
        <v>28.92</v>
      </c>
      <c r="S622" s="79">
        <v>28.92</v>
      </c>
      <c r="T622" s="79">
        <v>28.92</v>
      </c>
      <c r="U622" s="79">
        <v>28.92</v>
      </c>
      <c r="V622" s="79">
        <v>28.92</v>
      </c>
      <c r="W622" s="79">
        <v>28.92</v>
      </c>
      <c r="X622" s="79">
        <v>28.92</v>
      </c>
      <c r="Y622" s="79">
        <v>28.92</v>
      </c>
    </row>
    <row r="623" spans="1:25" s="65" customFormat="1" ht="18.75" hidden="1" customHeight="1" outlineLevel="1" thickBot="1">
      <c r="A623" s="58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collapsed="1" thickBot="1">
      <c r="A624" s="114">
        <v>29</v>
      </c>
      <c r="B624" s="106">
        <f t="shared" ref="B624:Y624" si="121">SUM(B625:B628)</f>
        <v>1017.146</v>
      </c>
      <c r="C624" s="107">
        <f t="shared" si="121"/>
        <v>1007.076</v>
      </c>
      <c r="D624" s="107">
        <f t="shared" si="121"/>
        <v>1016.396</v>
      </c>
      <c r="E624" s="108">
        <f t="shared" si="121"/>
        <v>1018.7859999999998</v>
      </c>
      <c r="F624" s="108">
        <f t="shared" si="121"/>
        <v>1016.896</v>
      </c>
      <c r="G624" s="108">
        <f t="shared" si="121"/>
        <v>1014.7159999999999</v>
      </c>
      <c r="H624" s="108">
        <f t="shared" si="121"/>
        <v>1024.056</v>
      </c>
      <c r="I624" s="108">
        <f t="shared" si="121"/>
        <v>1012.2759999999998</v>
      </c>
      <c r="J624" s="108">
        <f t="shared" si="121"/>
        <v>1007.346</v>
      </c>
      <c r="K624" s="109">
        <f t="shared" si="121"/>
        <v>1003.7759999999998</v>
      </c>
      <c r="L624" s="108">
        <f t="shared" si="121"/>
        <v>1005.2659999999998</v>
      </c>
      <c r="M624" s="110">
        <f t="shared" si="121"/>
        <v>1006.5159999999998</v>
      </c>
      <c r="N624" s="109">
        <f t="shared" si="121"/>
        <v>1013.2459999999999</v>
      </c>
      <c r="O624" s="108">
        <f t="shared" si="121"/>
        <v>1013.616</v>
      </c>
      <c r="P624" s="110">
        <f t="shared" si="121"/>
        <v>1014.306</v>
      </c>
      <c r="Q624" s="111">
        <f t="shared" si="121"/>
        <v>1027.4960000000001</v>
      </c>
      <c r="R624" s="108">
        <f t="shared" si="121"/>
        <v>1029.7460000000001</v>
      </c>
      <c r="S624" s="111">
        <f t="shared" si="121"/>
        <v>1019.806</v>
      </c>
      <c r="T624" s="108">
        <f t="shared" si="121"/>
        <v>1009.346</v>
      </c>
      <c r="U624" s="107">
        <f t="shared" si="121"/>
        <v>1000.2959999999998</v>
      </c>
      <c r="V624" s="107">
        <f t="shared" si="121"/>
        <v>999.69599999999991</v>
      </c>
      <c r="W624" s="107">
        <f t="shared" si="121"/>
        <v>1006.636</v>
      </c>
      <c r="X624" s="107">
        <f t="shared" si="121"/>
        <v>985.55600000000004</v>
      </c>
      <c r="Y624" s="112">
        <f t="shared" si="121"/>
        <v>992.08600000000001</v>
      </c>
    </row>
    <row r="625" spans="1:25" s="65" customFormat="1" ht="18.75" hidden="1" customHeight="1" outlineLevel="1">
      <c r="A625" s="55" t="s">
        <v>8</v>
      </c>
      <c r="B625" s="73">
        <f ca="1">'октябрь (3 цк)'!B625</f>
        <v>808.41</v>
      </c>
      <c r="C625" s="73">
        <f ca="1">'октябрь (3 цк)'!C625</f>
        <v>798.34</v>
      </c>
      <c r="D625" s="73">
        <f ca="1">'октябрь (3 цк)'!D625</f>
        <v>807.66</v>
      </c>
      <c r="E625" s="73">
        <f ca="1">'октябрь (3 цк)'!E625</f>
        <v>810.05</v>
      </c>
      <c r="F625" s="73">
        <f ca="1">'октябрь (3 цк)'!F625</f>
        <v>808.16</v>
      </c>
      <c r="G625" s="73">
        <f ca="1">'октябрь (3 цк)'!G625</f>
        <v>805.98</v>
      </c>
      <c r="H625" s="73">
        <f ca="1">'октябрь (3 цк)'!H625</f>
        <v>815.32</v>
      </c>
      <c r="I625" s="73">
        <f ca="1">'октябрь (3 цк)'!I625</f>
        <v>803.54</v>
      </c>
      <c r="J625" s="73">
        <f ca="1">'октябрь (3 цк)'!J625</f>
        <v>798.61</v>
      </c>
      <c r="K625" s="73">
        <f ca="1">'октябрь (3 цк)'!K625</f>
        <v>795.04</v>
      </c>
      <c r="L625" s="73">
        <f ca="1">'октябрь (3 цк)'!L625</f>
        <v>796.53</v>
      </c>
      <c r="M625" s="73">
        <f ca="1">'октябрь (3 цк)'!M625</f>
        <v>797.78</v>
      </c>
      <c r="N625" s="73">
        <f ca="1">'октябрь (3 цк)'!N625</f>
        <v>804.51</v>
      </c>
      <c r="O625" s="73">
        <f ca="1">'октябрь (3 цк)'!O625</f>
        <v>804.88</v>
      </c>
      <c r="P625" s="73">
        <f ca="1">'октябрь (3 цк)'!P625</f>
        <v>805.57</v>
      </c>
      <c r="Q625" s="73">
        <f ca="1">'октябрь (3 цк)'!Q625</f>
        <v>818.76</v>
      </c>
      <c r="R625" s="73">
        <f ca="1">'октябрь (3 цк)'!R625</f>
        <v>821.01</v>
      </c>
      <c r="S625" s="73">
        <f ca="1">'октябрь (3 цк)'!S625</f>
        <v>811.07</v>
      </c>
      <c r="T625" s="73">
        <f ca="1">'октябрь (3 цк)'!T625</f>
        <v>800.61</v>
      </c>
      <c r="U625" s="73">
        <f ca="1">'октябрь (3 цк)'!U625</f>
        <v>791.56</v>
      </c>
      <c r="V625" s="73">
        <f ca="1">'октябрь (3 цк)'!V625</f>
        <v>790.96</v>
      </c>
      <c r="W625" s="73">
        <f ca="1">'октябрь (3 цк)'!W625</f>
        <v>797.9</v>
      </c>
      <c r="X625" s="73">
        <f ca="1">'октябрь (3 цк)'!X625</f>
        <v>776.82</v>
      </c>
      <c r="Y625" s="73">
        <f ca="1">'октябрь (3 цк)'!Y625</f>
        <v>783.35</v>
      </c>
    </row>
    <row r="626" spans="1:25" s="65" customFormat="1" ht="18.75" hidden="1" customHeight="1" outlineLevel="1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5" s="65" customFormat="1" ht="18.75" hidden="1" customHeight="1" outlineLevel="1">
      <c r="A627" s="57" t="s">
        <v>10</v>
      </c>
      <c r="B627" s="79">
        <v>28.92</v>
      </c>
      <c r="C627" s="79">
        <v>28.92</v>
      </c>
      <c r="D627" s="79">
        <v>28.92</v>
      </c>
      <c r="E627" s="79">
        <v>28.92</v>
      </c>
      <c r="F627" s="79">
        <v>28.92</v>
      </c>
      <c r="G627" s="79">
        <v>28.92</v>
      </c>
      <c r="H627" s="79">
        <v>28.92</v>
      </c>
      <c r="I627" s="79">
        <v>28.92</v>
      </c>
      <c r="J627" s="79">
        <v>28.92</v>
      </c>
      <c r="K627" s="79">
        <v>28.92</v>
      </c>
      <c r="L627" s="79">
        <v>28.92</v>
      </c>
      <c r="M627" s="79">
        <v>28.92</v>
      </c>
      <c r="N627" s="79">
        <v>28.92</v>
      </c>
      <c r="O627" s="79">
        <v>28.92</v>
      </c>
      <c r="P627" s="79">
        <v>28.92</v>
      </c>
      <c r="Q627" s="79">
        <v>28.92</v>
      </c>
      <c r="R627" s="79">
        <v>28.92</v>
      </c>
      <c r="S627" s="79">
        <v>28.92</v>
      </c>
      <c r="T627" s="79">
        <v>28.92</v>
      </c>
      <c r="U627" s="79">
        <v>28.92</v>
      </c>
      <c r="V627" s="79">
        <v>28.92</v>
      </c>
      <c r="W627" s="79">
        <v>28.92</v>
      </c>
      <c r="X627" s="79">
        <v>28.92</v>
      </c>
      <c r="Y627" s="79">
        <v>28.92</v>
      </c>
    </row>
    <row r="628" spans="1:25" s="65" customFormat="1" ht="18.75" hidden="1" customHeight="1" outlineLevel="1" thickBot="1">
      <c r="A628" s="58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collapsed="1" thickBot="1">
      <c r="A629" s="115">
        <v>30</v>
      </c>
      <c r="B629" s="106">
        <f t="shared" ref="B629:Y629" si="122">SUM(B630:B633)</f>
        <v>1025.0159999999998</v>
      </c>
      <c r="C629" s="107">
        <f t="shared" si="122"/>
        <v>1024.6759999999999</v>
      </c>
      <c r="D629" s="107">
        <f t="shared" si="122"/>
        <v>1012.2959999999998</v>
      </c>
      <c r="E629" s="108">
        <f t="shared" si="122"/>
        <v>1022.116</v>
      </c>
      <c r="F629" s="108">
        <f t="shared" si="122"/>
        <v>1014.7859999999998</v>
      </c>
      <c r="G629" s="108">
        <f t="shared" si="122"/>
        <v>1005.576</v>
      </c>
      <c r="H629" s="108">
        <f t="shared" si="122"/>
        <v>1021.7859999999998</v>
      </c>
      <c r="I629" s="108">
        <f t="shared" si="122"/>
        <v>1017.876</v>
      </c>
      <c r="J629" s="108">
        <f t="shared" si="122"/>
        <v>1020.9959999999999</v>
      </c>
      <c r="K629" s="109">
        <f t="shared" si="122"/>
        <v>1025.836</v>
      </c>
      <c r="L629" s="108">
        <f t="shared" si="122"/>
        <v>1025.056</v>
      </c>
      <c r="M629" s="110">
        <f t="shared" si="122"/>
        <v>1026.7660000000001</v>
      </c>
      <c r="N629" s="109">
        <f t="shared" si="122"/>
        <v>1028.6560000000002</v>
      </c>
      <c r="O629" s="108">
        <f t="shared" si="122"/>
        <v>1027.4160000000002</v>
      </c>
      <c r="P629" s="110">
        <f t="shared" si="122"/>
        <v>1027.0160000000001</v>
      </c>
      <c r="Q629" s="111">
        <f t="shared" si="122"/>
        <v>1032.9160000000002</v>
      </c>
      <c r="R629" s="108">
        <f t="shared" si="122"/>
        <v>1032.9460000000001</v>
      </c>
      <c r="S629" s="111">
        <f t="shared" si="122"/>
        <v>1307.1660000000002</v>
      </c>
      <c r="T629" s="108">
        <f t="shared" si="122"/>
        <v>1022.7859999999998</v>
      </c>
      <c r="U629" s="107">
        <f t="shared" si="122"/>
        <v>1170.3460000000002</v>
      </c>
      <c r="V629" s="107">
        <f t="shared" si="122"/>
        <v>1014.7559999999999</v>
      </c>
      <c r="W629" s="107">
        <f t="shared" si="122"/>
        <v>1023.126</v>
      </c>
      <c r="X629" s="107">
        <f t="shared" si="122"/>
        <v>1029.9660000000001</v>
      </c>
      <c r="Y629" s="112">
        <f t="shared" si="122"/>
        <v>1037.8360000000002</v>
      </c>
    </row>
    <row r="630" spans="1:25" s="65" customFormat="1" ht="18.75" hidden="1" customHeight="1" outlineLevel="1">
      <c r="A630" s="59" t="s">
        <v>8</v>
      </c>
      <c r="B630" s="73">
        <f ca="1">'октябрь (3 цк)'!B630</f>
        <v>816.28</v>
      </c>
      <c r="C630" s="73">
        <f ca="1">'октябрь (3 цк)'!C630</f>
        <v>815.94</v>
      </c>
      <c r="D630" s="73">
        <f ca="1">'октябрь (3 цк)'!D630</f>
        <v>803.56</v>
      </c>
      <c r="E630" s="73">
        <f ca="1">'октябрь (3 цк)'!E630</f>
        <v>813.38</v>
      </c>
      <c r="F630" s="73">
        <f ca="1">'октябрь (3 цк)'!F630</f>
        <v>806.05</v>
      </c>
      <c r="G630" s="73">
        <f ca="1">'октябрь (3 цк)'!G630</f>
        <v>796.84</v>
      </c>
      <c r="H630" s="73">
        <f ca="1">'октябрь (3 цк)'!H630</f>
        <v>813.05</v>
      </c>
      <c r="I630" s="73">
        <f ca="1">'октябрь (3 цк)'!I630</f>
        <v>809.14</v>
      </c>
      <c r="J630" s="73">
        <f ca="1">'октябрь (3 цк)'!J630</f>
        <v>812.26</v>
      </c>
      <c r="K630" s="73">
        <f ca="1">'октябрь (3 цк)'!K630</f>
        <v>817.1</v>
      </c>
      <c r="L630" s="73">
        <f ca="1">'октябрь (3 цк)'!L630</f>
        <v>816.32</v>
      </c>
      <c r="M630" s="73">
        <f ca="1">'октябрь (3 цк)'!M630</f>
        <v>818.03</v>
      </c>
      <c r="N630" s="73">
        <f ca="1">'октябрь (3 цк)'!N630</f>
        <v>819.92</v>
      </c>
      <c r="O630" s="73">
        <f ca="1">'октябрь (3 цк)'!O630</f>
        <v>818.68</v>
      </c>
      <c r="P630" s="73">
        <f ca="1">'октябрь (3 цк)'!P630</f>
        <v>818.28</v>
      </c>
      <c r="Q630" s="73">
        <f ca="1">'октябрь (3 цк)'!Q630</f>
        <v>824.18</v>
      </c>
      <c r="R630" s="73">
        <f ca="1">'октябрь (3 цк)'!R630</f>
        <v>824.21</v>
      </c>
      <c r="S630" s="73">
        <f ca="1">'октябрь (3 цк)'!S630</f>
        <v>1098.43</v>
      </c>
      <c r="T630" s="73">
        <f ca="1">'октябрь (3 цк)'!T630</f>
        <v>814.05</v>
      </c>
      <c r="U630" s="73">
        <f ca="1">'октябрь (3 цк)'!U630</f>
        <v>961.61</v>
      </c>
      <c r="V630" s="73">
        <f ca="1">'октябрь (3 цк)'!V630</f>
        <v>806.02</v>
      </c>
      <c r="W630" s="73">
        <f ca="1">'октябрь (3 цк)'!W630</f>
        <v>814.39</v>
      </c>
      <c r="X630" s="73">
        <f ca="1">'октябрь (3 цк)'!X630</f>
        <v>821.23</v>
      </c>
      <c r="Y630" s="73">
        <f ca="1">'октябрь (3 цк)'!Y630</f>
        <v>829.1</v>
      </c>
    </row>
    <row r="631" spans="1:25" s="65" customFormat="1" ht="18.75" hidden="1" customHeight="1" outlineLevel="1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5" s="65" customFormat="1" ht="18.75" hidden="1" customHeight="1" outlineLevel="1">
      <c r="A632" s="61" t="s">
        <v>10</v>
      </c>
      <c r="B632" s="79">
        <v>28.92</v>
      </c>
      <c r="C632" s="79">
        <v>28.92</v>
      </c>
      <c r="D632" s="79">
        <v>28.92</v>
      </c>
      <c r="E632" s="79">
        <v>28.92</v>
      </c>
      <c r="F632" s="79">
        <v>28.92</v>
      </c>
      <c r="G632" s="79">
        <v>28.92</v>
      </c>
      <c r="H632" s="79">
        <v>28.92</v>
      </c>
      <c r="I632" s="79">
        <v>28.92</v>
      </c>
      <c r="J632" s="79">
        <v>28.92</v>
      </c>
      <c r="K632" s="79">
        <v>28.92</v>
      </c>
      <c r="L632" s="79">
        <v>28.92</v>
      </c>
      <c r="M632" s="79">
        <v>28.92</v>
      </c>
      <c r="N632" s="79">
        <v>28.92</v>
      </c>
      <c r="O632" s="79">
        <v>28.92</v>
      </c>
      <c r="P632" s="79">
        <v>28.92</v>
      </c>
      <c r="Q632" s="79">
        <v>28.92</v>
      </c>
      <c r="R632" s="79">
        <v>28.92</v>
      </c>
      <c r="S632" s="79">
        <v>28.92</v>
      </c>
      <c r="T632" s="79">
        <v>28.92</v>
      </c>
      <c r="U632" s="79">
        <v>28.92</v>
      </c>
      <c r="V632" s="79">
        <v>28.92</v>
      </c>
      <c r="W632" s="79">
        <v>28.92</v>
      </c>
      <c r="X632" s="79">
        <v>28.92</v>
      </c>
      <c r="Y632" s="79">
        <v>28.92</v>
      </c>
    </row>
    <row r="633" spans="1:25" s="65" customFormat="1" ht="18.75" hidden="1" customHeight="1" outlineLevel="1" thickBot="1">
      <c r="A633" s="6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collapsed="1" thickBot="1">
      <c r="A634" s="117">
        <v>31</v>
      </c>
      <c r="B634" s="106">
        <f t="shared" ref="B634:Y634" si="123">SUM(B635:B638)</f>
        <v>967.41599999999994</v>
      </c>
      <c r="C634" s="107">
        <f t="shared" si="123"/>
        <v>968.21599999999989</v>
      </c>
      <c r="D634" s="107">
        <f t="shared" si="123"/>
        <v>975.04599999999982</v>
      </c>
      <c r="E634" s="108">
        <f t="shared" si="123"/>
        <v>971.11599999999999</v>
      </c>
      <c r="F634" s="108">
        <f t="shared" si="123"/>
        <v>966.18599999999992</v>
      </c>
      <c r="G634" s="108">
        <f t="shared" si="123"/>
        <v>1465.2260000000001</v>
      </c>
      <c r="H634" s="108">
        <f t="shared" si="123"/>
        <v>1012.1659999999999</v>
      </c>
      <c r="I634" s="108">
        <f t="shared" si="123"/>
        <v>1004.376</v>
      </c>
      <c r="J634" s="108">
        <f t="shared" si="123"/>
        <v>1432.066</v>
      </c>
      <c r="K634" s="109">
        <f t="shared" si="123"/>
        <v>963.346</v>
      </c>
      <c r="L634" s="108">
        <f t="shared" si="123"/>
        <v>1441.826</v>
      </c>
      <c r="M634" s="110">
        <f t="shared" si="123"/>
        <v>1422.7360000000001</v>
      </c>
      <c r="N634" s="109">
        <f t="shared" si="123"/>
        <v>1416.4860000000001</v>
      </c>
      <c r="O634" s="108">
        <f t="shared" si="123"/>
        <v>1425.096</v>
      </c>
      <c r="P634" s="110">
        <f t="shared" si="123"/>
        <v>1446.1860000000001</v>
      </c>
      <c r="Q634" s="111">
        <f t="shared" si="123"/>
        <v>1467.2260000000001</v>
      </c>
      <c r="R634" s="108">
        <f t="shared" si="123"/>
        <v>1023.2359999999999</v>
      </c>
      <c r="S634" s="111">
        <f t="shared" si="123"/>
        <v>1006.4459999999999</v>
      </c>
      <c r="T634" s="108">
        <f t="shared" si="123"/>
        <v>956.33600000000001</v>
      </c>
      <c r="U634" s="107">
        <f t="shared" si="123"/>
        <v>952.98599999999988</v>
      </c>
      <c r="V634" s="107">
        <f t="shared" si="123"/>
        <v>955.04599999999982</v>
      </c>
      <c r="W634" s="107">
        <f t="shared" si="123"/>
        <v>953.05600000000004</v>
      </c>
      <c r="X634" s="107">
        <f t="shared" si="123"/>
        <v>962.32600000000002</v>
      </c>
      <c r="Y634" s="112">
        <f t="shared" si="123"/>
        <v>970.62599999999998</v>
      </c>
    </row>
    <row r="635" spans="1:25" s="65" customFormat="1" ht="18.75" hidden="1" customHeight="1" outlineLevel="1">
      <c r="A635" s="55" t="s">
        <v>8</v>
      </c>
      <c r="B635" s="73">
        <f ca="1">'октябрь (3 цк)'!B635</f>
        <v>758.68</v>
      </c>
      <c r="C635" s="73">
        <f ca="1">'октябрь (3 цк)'!C635</f>
        <v>759.48</v>
      </c>
      <c r="D635" s="73">
        <f ca="1">'октябрь (3 цк)'!D635</f>
        <v>766.31</v>
      </c>
      <c r="E635" s="73">
        <f ca="1">'октябрь (3 цк)'!E635</f>
        <v>762.38</v>
      </c>
      <c r="F635" s="73">
        <f ca="1">'октябрь (3 цк)'!F635</f>
        <v>757.45</v>
      </c>
      <c r="G635" s="73">
        <f ca="1">'октябрь (3 цк)'!G635</f>
        <v>1256.49</v>
      </c>
      <c r="H635" s="73">
        <f ca="1">'октябрь (3 цк)'!H635</f>
        <v>803.43</v>
      </c>
      <c r="I635" s="73">
        <f ca="1">'октябрь (3 цк)'!I635</f>
        <v>795.64</v>
      </c>
      <c r="J635" s="73">
        <f ca="1">'октябрь (3 цк)'!J635</f>
        <v>1223.33</v>
      </c>
      <c r="K635" s="73">
        <f ca="1">'октябрь (3 цк)'!K635</f>
        <v>754.61</v>
      </c>
      <c r="L635" s="73">
        <f ca="1">'октябрь (3 цк)'!L635</f>
        <v>1233.0899999999999</v>
      </c>
      <c r="M635" s="73">
        <f ca="1">'октябрь (3 цк)'!M635</f>
        <v>1214</v>
      </c>
      <c r="N635" s="73">
        <f ca="1">'октябрь (3 цк)'!N635</f>
        <v>1207.75</v>
      </c>
      <c r="O635" s="73">
        <f ca="1">'октябрь (3 цк)'!O635</f>
        <v>1216.3599999999999</v>
      </c>
      <c r="P635" s="73">
        <f ca="1">'октябрь (3 цк)'!P635</f>
        <v>1237.45</v>
      </c>
      <c r="Q635" s="73">
        <f ca="1">'октябрь (3 цк)'!Q635</f>
        <v>1258.49</v>
      </c>
      <c r="R635" s="73">
        <f ca="1">'октябрь (3 цк)'!R635</f>
        <v>814.5</v>
      </c>
      <c r="S635" s="73">
        <f ca="1">'октябрь (3 цк)'!S635</f>
        <v>797.71</v>
      </c>
      <c r="T635" s="73">
        <f ca="1">'октябрь (3 цк)'!T635</f>
        <v>747.6</v>
      </c>
      <c r="U635" s="73">
        <f ca="1">'октябрь (3 цк)'!U635</f>
        <v>744.25</v>
      </c>
      <c r="V635" s="73">
        <f ca="1">'октябрь (3 цк)'!V635</f>
        <v>746.31</v>
      </c>
      <c r="W635" s="73">
        <f ca="1">'октябрь (3 цк)'!W635</f>
        <v>744.32</v>
      </c>
      <c r="X635" s="73">
        <f ca="1">'октябрь (3 цк)'!X635</f>
        <v>753.59</v>
      </c>
      <c r="Y635" s="73">
        <f ca="1">'октябрь (3 цк)'!Y635</f>
        <v>761.89</v>
      </c>
    </row>
    <row r="636" spans="1:25" s="65" customFormat="1" ht="18.75" hidden="1" customHeight="1" outlineLevel="1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5" s="65" customFormat="1" ht="18.75" hidden="1" customHeight="1" outlineLevel="1">
      <c r="A637" s="57" t="s">
        <v>10</v>
      </c>
      <c r="B637" s="79">
        <v>28.92</v>
      </c>
      <c r="C637" s="79">
        <v>28.92</v>
      </c>
      <c r="D637" s="79">
        <v>28.92</v>
      </c>
      <c r="E637" s="79">
        <v>28.92</v>
      </c>
      <c r="F637" s="79">
        <v>28.92</v>
      </c>
      <c r="G637" s="79">
        <v>28.92</v>
      </c>
      <c r="H637" s="79">
        <v>28.92</v>
      </c>
      <c r="I637" s="79">
        <v>28.92</v>
      </c>
      <c r="J637" s="79">
        <v>28.92</v>
      </c>
      <c r="K637" s="79">
        <v>28.92</v>
      </c>
      <c r="L637" s="79">
        <v>28.92</v>
      </c>
      <c r="M637" s="79">
        <v>28.92</v>
      </c>
      <c r="N637" s="79">
        <v>28.92</v>
      </c>
      <c r="O637" s="79">
        <v>28.92</v>
      </c>
      <c r="P637" s="79">
        <v>28.92</v>
      </c>
      <c r="Q637" s="79">
        <v>28.92</v>
      </c>
      <c r="R637" s="79">
        <v>28.92</v>
      </c>
      <c r="S637" s="79">
        <v>28.92</v>
      </c>
      <c r="T637" s="79">
        <v>28.92</v>
      </c>
      <c r="U637" s="79">
        <v>28.92</v>
      </c>
      <c r="V637" s="79">
        <v>28.92</v>
      </c>
      <c r="W637" s="79">
        <v>28.92</v>
      </c>
      <c r="X637" s="79">
        <v>28.92</v>
      </c>
      <c r="Y637" s="79">
        <v>28.92</v>
      </c>
    </row>
    <row r="638" spans="1:25" s="65" customFormat="1" ht="18.75" hidden="1" customHeight="1" outlineLevel="1" thickBot="1">
      <c r="A638" s="58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collapsed="1">
      <c r="A639" s="71"/>
      <c r="Y639" s="71"/>
    </row>
    <row r="640" spans="1:25">
      <c r="A640" s="148"/>
      <c r="Y640" s="148"/>
    </row>
    <row r="641" spans="1:25" s="104" customFormat="1" ht="15.75">
      <c r="A641" s="147" t="s">
        <v>100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47"/>
    </row>
    <row r="642" spans="1:25" ht="15" thickBot="1">
      <c r="A642" s="89"/>
      <c r="Y642" s="89"/>
    </row>
    <row r="643" spans="1:25" s="65" customFormat="1" ht="30.75" customHeight="1" thickBot="1">
      <c r="A643" s="338" t="s">
        <v>47</v>
      </c>
      <c r="B643" s="340" t="s">
        <v>101</v>
      </c>
      <c r="C643" s="341"/>
      <c r="D643" s="341"/>
      <c r="E643" s="341"/>
      <c r="F643" s="341"/>
      <c r="G643" s="341"/>
      <c r="H643" s="341"/>
      <c r="I643" s="341"/>
      <c r="J643" s="341"/>
      <c r="K643" s="341"/>
      <c r="L643" s="341"/>
      <c r="M643" s="341"/>
      <c r="N643" s="341"/>
      <c r="O643" s="341"/>
      <c r="P643" s="341"/>
      <c r="Q643" s="341"/>
      <c r="R643" s="341"/>
      <c r="S643" s="341"/>
      <c r="T643" s="341"/>
      <c r="U643" s="341"/>
      <c r="V643" s="341"/>
      <c r="W643" s="341"/>
      <c r="X643" s="341"/>
      <c r="Y643" s="342"/>
    </row>
    <row r="644" spans="1:25" s="65" customFormat="1" ht="39" customHeight="1" thickBot="1">
      <c r="A644" s="339"/>
      <c r="B644" s="66" t="s">
        <v>46</v>
      </c>
      <c r="C644" s="67" t="s">
        <v>45</v>
      </c>
      <c r="D644" s="119" t="s">
        <v>44</v>
      </c>
      <c r="E644" s="67" t="s">
        <v>43</v>
      </c>
      <c r="F644" s="67" t="s">
        <v>42</v>
      </c>
      <c r="G644" s="67" t="s">
        <v>41</v>
      </c>
      <c r="H644" s="67" t="s">
        <v>40</v>
      </c>
      <c r="I644" s="67" t="s">
        <v>39</v>
      </c>
      <c r="J644" s="67" t="s">
        <v>38</v>
      </c>
      <c r="K644" s="68" t="s">
        <v>37</v>
      </c>
      <c r="L644" s="67" t="s">
        <v>36</v>
      </c>
      <c r="M644" s="69" t="s">
        <v>35</v>
      </c>
      <c r="N644" s="68" t="s">
        <v>34</v>
      </c>
      <c r="O644" s="67" t="s">
        <v>33</v>
      </c>
      <c r="P644" s="69" t="s">
        <v>32</v>
      </c>
      <c r="Q644" s="119" t="s">
        <v>31</v>
      </c>
      <c r="R644" s="67" t="s">
        <v>30</v>
      </c>
      <c r="S644" s="119" t="s">
        <v>29</v>
      </c>
      <c r="T644" s="67" t="s">
        <v>28</v>
      </c>
      <c r="U644" s="119" t="s">
        <v>27</v>
      </c>
      <c r="V644" s="67" t="s">
        <v>26</v>
      </c>
      <c r="W644" s="119" t="s">
        <v>25</v>
      </c>
      <c r="X644" s="67" t="s">
        <v>24</v>
      </c>
      <c r="Y644" s="81" t="s">
        <v>23</v>
      </c>
    </row>
    <row r="645" spans="1:25" s="113" customFormat="1" ht="18.75" customHeight="1" thickBot="1">
      <c r="A645" s="118">
        <v>1</v>
      </c>
      <c r="B645" s="106">
        <f t="shared" ref="B645:Y645" si="124">SUM(B646:B649)</f>
        <v>945.476</v>
      </c>
      <c r="C645" s="107">
        <f t="shared" si="124"/>
        <v>932.09599999999989</v>
      </c>
      <c r="D645" s="107">
        <f t="shared" si="124"/>
        <v>981.24599999999998</v>
      </c>
      <c r="E645" s="108">
        <f t="shared" si="124"/>
        <v>995.91600000000005</v>
      </c>
      <c r="F645" s="108">
        <f t="shared" si="124"/>
        <v>1002.986</v>
      </c>
      <c r="G645" s="108">
        <f t="shared" si="124"/>
        <v>992.67600000000004</v>
      </c>
      <c r="H645" s="108">
        <f t="shared" si="124"/>
        <v>993.48599999999999</v>
      </c>
      <c r="I645" s="108">
        <f t="shared" si="124"/>
        <v>975.63600000000008</v>
      </c>
      <c r="J645" s="108">
        <f t="shared" si="124"/>
        <v>988.66600000000005</v>
      </c>
      <c r="K645" s="109">
        <f t="shared" si="124"/>
        <v>987.05599999999993</v>
      </c>
      <c r="L645" s="108">
        <f t="shared" si="124"/>
        <v>988.976</v>
      </c>
      <c r="M645" s="110">
        <f t="shared" si="124"/>
        <v>991.34599999999989</v>
      </c>
      <c r="N645" s="109">
        <f t="shared" si="124"/>
        <v>989.11599999999987</v>
      </c>
      <c r="O645" s="108">
        <f t="shared" si="124"/>
        <v>956.12599999999986</v>
      </c>
      <c r="P645" s="110">
        <f t="shared" si="124"/>
        <v>967.10599999999988</v>
      </c>
      <c r="Q645" s="111">
        <f t="shared" si="124"/>
        <v>1010.446</v>
      </c>
      <c r="R645" s="108">
        <f t="shared" si="124"/>
        <v>1016.6059999999999</v>
      </c>
      <c r="S645" s="111">
        <f t="shared" si="124"/>
        <v>1003.6159999999999</v>
      </c>
      <c r="T645" s="108">
        <f t="shared" si="124"/>
        <v>987.37599999999986</v>
      </c>
      <c r="U645" s="107">
        <f t="shared" si="124"/>
        <v>972.93600000000004</v>
      </c>
      <c r="V645" s="107">
        <f t="shared" si="124"/>
        <v>972.98599999999999</v>
      </c>
      <c r="W645" s="107">
        <f t="shared" si="124"/>
        <v>969.26599999999996</v>
      </c>
      <c r="X645" s="107">
        <f t="shared" si="124"/>
        <v>971.84599999999989</v>
      </c>
      <c r="Y645" s="112">
        <f t="shared" si="124"/>
        <v>975.67600000000004</v>
      </c>
    </row>
    <row r="646" spans="1:25" s="70" customFormat="1" ht="18.75" hidden="1" customHeight="1" outlineLevel="1">
      <c r="A646" s="59" t="s">
        <v>8</v>
      </c>
      <c r="B646" s="73">
        <f ca="1">'октябрь (3 цк)'!B645</f>
        <v>765.66</v>
      </c>
      <c r="C646" s="73">
        <f ca="1">'октябрь (3 цк)'!C645</f>
        <v>752.28</v>
      </c>
      <c r="D646" s="73">
        <f ca="1">'октябрь (3 цк)'!D645</f>
        <v>801.43</v>
      </c>
      <c r="E646" s="73">
        <f ca="1">'октябрь (3 цк)'!E645</f>
        <v>816.1</v>
      </c>
      <c r="F646" s="73">
        <f ca="1">'октябрь (3 цк)'!F645</f>
        <v>823.17</v>
      </c>
      <c r="G646" s="73">
        <f ca="1">'октябрь (3 цк)'!G645</f>
        <v>812.86</v>
      </c>
      <c r="H646" s="73">
        <f ca="1">'октябрь (3 цк)'!H645</f>
        <v>813.67</v>
      </c>
      <c r="I646" s="73">
        <f ca="1">'октябрь (3 цк)'!I645</f>
        <v>795.82</v>
      </c>
      <c r="J646" s="73">
        <f ca="1">'октябрь (3 цк)'!J645</f>
        <v>808.85</v>
      </c>
      <c r="K646" s="73">
        <f ca="1">'октябрь (3 цк)'!K645</f>
        <v>807.24</v>
      </c>
      <c r="L646" s="73">
        <f ca="1">'октябрь (3 цк)'!L645</f>
        <v>809.16</v>
      </c>
      <c r="M646" s="73">
        <f ca="1">'октябрь (3 цк)'!M645</f>
        <v>811.53</v>
      </c>
      <c r="N646" s="73">
        <f ca="1">'октябрь (3 цк)'!N645</f>
        <v>809.3</v>
      </c>
      <c r="O646" s="73">
        <f ca="1">'октябрь (3 цк)'!O645</f>
        <v>776.31</v>
      </c>
      <c r="P646" s="73">
        <f ca="1">'октябрь (3 цк)'!P645</f>
        <v>787.29</v>
      </c>
      <c r="Q646" s="73">
        <f ca="1">'октябрь (3 цк)'!Q645</f>
        <v>830.63</v>
      </c>
      <c r="R646" s="73">
        <f ca="1">'октябрь (3 цк)'!R645</f>
        <v>836.79</v>
      </c>
      <c r="S646" s="73">
        <f ca="1">'октябрь (3 цк)'!S645</f>
        <v>823.8</v>
      </c>
      <c r="T646" s="73">
        <f ca="1">'октябрь (3 цк)'!T645</f>
        <v>807.56</v>
      </c>
      <c r="U646" s="73">
        <f ca="1">'октябрь (3 цк)'!U645</f>
        <v>793.12</v>
      </c>
      <c r="V646" s="73">
        <f ca="1">'октябрь (3 цк)'!V645</f>
        <v>793.17</v>
      </c>
      <c r="W646" s="73">
        <f ca="1">'октябрь (3 цк)'!W645</f>
        <v>789.45</v>
      </c>
      <c r="X646" s="73">
        <f ca="1">'октябрь (3 цк)'!X645</f>
        <v>792.03</v>
      </c>
      <c r="Y646" s="73">
        <f ca="1">'октябрь (3 цк)'!Y645</f>
        <v>795.86</v>
      </c>
    </row>
    <row r="647" spans="1:25" s="70" customFormat="1" ht="18.75" hidden="1" customHeight="1" outlineLevel="1">
      <c r="A647" s="60" t="s">
        <v>9</v>
      </c>
      <c r="B647" s="79">
        <v>177.32</v>
      </c>
      <c r="C647" s="77">
        <v>177.32</v>
      </c>
      <c r="D647" s="77">
        <v>177.32</v>
      </c>
      <c r="E647" s="77">
        <v>177.32</v>
      </c>
      <c r="F647" s="77">
        <v>177.32</v>
      </c>
      <c r="G647" s="77">
        <v>177.32</v>
      </c>
      <c r="H647" s="77">
        <v>177.32</v>
      </c>
      <c r="I647" s="77">
        <v>177.32</v>
      </c>
      <c r="J647" s="77">
        <v>177.32</v>
      </c>
      <c r="K647" s="77">
        <v>177.32</v>
      </c>
      <c r="L647" s="77">
        <v>177.32</v>
      </c>
      <c r="M647" s="77">
        <v>177.32</v>
      </c>
      <c r="N647" s="77">
        <v>177.32</v>
      </c>
      <c r="O647" s="77">
        <v>177.32</v>
      </c>
      <c r="P647" s="77">
        <v>177.32</v>
      </c>
      <c r="Q647" s="77">
        <v>177.32</v>
      </c>
      <c r="R647" s="77">
        <v>177.32</v>
      </c>
      <c r="S647" s="77">
        <v>177.32</v>
      </c>
      <c r="T647" s="77">
        <v>177.32</v>
      </c>
      <c r="U647" s="77">
        <v>177.32</v>
      </c>
      <c r="V647" s="77">
        <v>177.32</v>
      </c>
      <c r="W647" s="77">
        <v>177.32</v>
      </c>
      <c r="X647" s="77">
        <v>177.32</v>
      </c>
      <c r="Y647" s="84">
        <v>177.32</v>
      </c>
    </row>
    <row r="648" spans="1:25" s="70" customFormat="1" ht="18.75" hidden="1" customHeight="1" outlineLevel="1">
      <c r="A648" s="61" t="s">
        <v>10</v>
      </c>
      <c r="B648" s="79">
        <v>0</v>
      </c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84"/>
    </row>
    <row r="649" spans="1:25" s="70" customFormat="1" ht="18.75" hidden="1" customHeight="1" outlineLevel="1" thickBot="1">
      <c r="A649" s="62" t="s">
        <v>11</v>
      </c>
      <c r="B649" s="80">
        <v>2.496</v>
      </c>
      <c r="C649" s="78">
        <v>2.496</v>
      </c>
      <c r="D649" s="78">
        <v>2.496</v>
      </c>
      <c r="E649" s="78">
        <v>2.496</v>
      </c>
      <c r="F649" s="78">
        <v>2.496</v>
      </c>
      <c r="G649" s="78">
        <v>2.496</v>
      </c>
      <c r="H649" s="78">
        <v>2.496</v>
      </c>
      <c r="I649" s="78">
        <v>2.496</v>
      </c>
      <c r="J649" s="78">
        <v>2.496</v>
      </c>
      <c r="K649" s="78">
        <v>2.496</v>
      </c>
      <c r="L649" s="78">
        <v>2.496</v>
      </c>
      <c r="M649" s="78">
        <v>2.496</v>
      </c>
      <c r="N649" s="78">
        <v>2.496</v>
      </c>
      <c r="O649" s="78">
        <v>2.496</v>
      </c>
      <c r="P649" s="78">
        <v>2.496</v>
      </c>
      <c r="Q649" s="78">
        <v>2.496</v>
      </c>
      <c r="R649" s="78">
        <v>2.496</v>
      </c>
      <c r="S649" s="78">
        <v>2.496</v>
      </c>
      <c r="T649" s="78">
        <v>2.496</v>
      </c>
      <c r="U649" s="78">
        <v>2.496</v>
      </c>
      <c r="V649" s="78">
        <v>2.496</v>
      </c>
      <c r="W649" s="78">
        <v>2.496</v>
      </c>
      <c r="X649" s="78">
        <v>2.496</v>
      </c>
      <c r="Y649" s="85">
        <v>2.496</v>
      </c>
    </row>
    <row r="650" spans="1:25" s="65" customFormat="1" ht="18.75" customHeight="1" collapsed="1" thickBot="1">
      <c r="A650" s="117">
        <v>2</v>
      </c>
      <c r="B650" s="106">
        <f t="shared" ref="B650:Y650" si="125">SUM(B651:B654)</f>
        <v>841.02599999999995</v>
      </c>
      <c r="C650" s="107">
        <f t="shared" si="125"/>
        <v>848.94600000000003</v>
      </c>
      <c r="D650" s="107">
        <f t="shared" si="125"/>
        <v>895.88600000000008</v>
      </c>
      <c r="E650" s="108">
        <f t="shared" si="125"/>
        <v>934.24599999999998</v>
      </c>
      <c r="F650" s="108">
        <f t="shared" si="125"/>
        <v>985.80599999999993</v>
      </c>
      <c r="G650" s="108">
        <f t="shared" si="125"/>
        <v>980.476</v>
      </c>
      <c r="H650" s="108">
        <f t="shared" si="125"/>
        <v>977.56599999999992</v>
      </c>
      <c r="I650" s="108">
        <f t="shared" si="125"/>
        <v>966.13600000000008</v>
      </c>
      <c r="J650" s="108">
        <f t="shared" si="125"/>
        <v>909.27599999999995</v>
      </c>
      <c r="K650" s="109">
        <f t="shared" si="125"/>
        <v>918.70600000000002</v>
      </c>
      <c r="L650" s="108">
        <f t="shared" si="125"/>
        <v>922.41600000000005</v>
      </c>
      <c r="M650" s="110">
        <f t="shared" si="125"/>
        <v>921.20600000000002</v>
      </c>
      <c r="N650" s="109">
        <f t="shared" si="125"/>
        <v>925.8359999999999</v>
      </c>
      <c r="O650" s="108">
        <f t="shared" si="125"/>
        <v>901.44600000000003</v>
      </c>
      <c r="P650" s="110">
        <f t="shared" si="125"/>
        <v>901.5859999999999</v>
      </c>
      <c r="Q650" s="111">
        <f t="shared" si="125"/>
        <v>904.03599999999994</v>
      </c>
      <c r="R650" s="108">
        <f t="shared" si="125"/>
        <v>940.15600000000006</v>
      </c>
      <c r="S650" s="111">
        <f t="shared" si="125"/>
        <v>964.27599999999995</v>
      </c>
      <c r="T650" s="108">
        <f t="shared" si="125"/>
        <v>920.87599999999986</v>
      </c>
      <c r="U650" s="107">
        <f t="shared" si="125"/>
        <v>923.63600000000008</v>
      </c>
      <c r="V650" s="107">
        <f t="shared" si="125"/>
        <v>676.63599999999997</v>
      </c>
      <c r="W650" s="107">
        <f t="shared" si="125"/>
        <v>627.69600000000003</v>
      </c>
      <c r="X650" s="107">
        <f t="shared" si="125"/>
        <v>635.49599999999998</v>
      </c>
      <c r="Y650" s="112">
        <f t="shared" si="125"/>
        <v>641.84599999999989</v>
      </c>
    </row>
    <row r="651" spans="1:25" s="65" customFormat="1" ht="18.75" customHeight="1" outlineLevel="1">
      <c r="A651" s="59" t="s">
        <v>8</v>
      </c>
      <c r="B651" s="73">
        <f ca="1">'октябрь (3 цк)'!B649</f>
        <v>661.21</v>
      </c>
      <c r="C651" s="73">
        <f ca="1">'октябрь (3 цк)'!C649</f>
        <v>669.13</v>
      </c>
      <c r="D651" s="73">
        <f ca="1">'октябрь (3 цк)'!D649</f>
        <v>716.07</v>
      </c>
      <c r="E651" s="73">
        <f ca="1">'октябрь (3 цк)'!E649</f>
        <v>754.43</v>
      </c>
      <c r="F651" s="73">
        <f ca="1">'октябрь (3 цк)'!F649</f>
        <v>805.99</v>
      </c>
      <c r="G651" s="73">
        <f ca="1">'октябрь (3 цк)'!G649</f>
        <v>800.66</v>
      </c>
      <c r="H651" s="73">
        <f ca="1">'октябрь (3 цк)'!H649</f>
        <v>797.75</v>
      </c>
      <c r="I651" s="73">
        <f ca="1">'октябрь (3 цк)'!I649</f>
        <v>786.32</v>
      </c>
      <c r="J651" s="73">
        <f ca="1">'октябрь (3 цк)'!J649</f>
        <v>729.46</v>
      </c>
      <c r="K651" s="73">
        <f ca="1">'октябрь (3 цк)'!K649</f>
        <v>738.89</v>
      </c>
      <c r="L651" s="73">
        <f ca="1">'октябрь (3 цк)'!L649</f>
        <v>742.6</v>
      </c>
      <c r="M651" s="73">
        <f ca="1">'октябрь (3 цк)'!M649</f>
        <v>741.39</v>
      </c>
      <c r="N651" s="73">
        <f ca="1">'октябрь (3 цк)'!N649</f>
        <v>746.02</v>
      </c>
      <c r="O651" s="73">
        <f ca="1">'октябрь (3 цк)'!O649</f>
        <v>721.63</v>
      </c>
      <c r="P651" s="73">
        <f ca="1">'октябрь (3 цк)'!P649</f>
        <v>721.77</v>
      </c>
      <c r="Q651" s="73">
        <f ca="1">'октябрь (3 цк)'!Q649</f>
        <v>724.22</v>
      </c>
      <c r="R651" s="73">
        <f ca="1">'октябрь (3 цк)'!R649</f>
        <v>760.34</v>
      </c>
      <c r="S651" s="73">
        <f ca="1">'октябрь (3 цк)'!S649</f>
        <v>784.46</v>
      </c>
      <c r="T651" s="73">
        <f ca="1">'октябрь (3 цк)'!T649</f>
        <v>741.06</v>
      </c>
      <c r="U651" s="73">
        <f ca="1">'октябрь (3 цк)'!U649</f>
        <v>743.82</v>
      </c>
      <c r="V651" s="73">
        <f ca="1">'октябрь (3 цк)'!V649</f>
        <v>496.82</v>
      </c>
      <c r="W651" s="73">
        <f ca="1">'октябрь (3 цк)'!W649</f>
        <v>447.88</v>
      </c>
      <c r="X651" s="73">
        <f ca="1">'октябрь (3 цк)'!X649</f>
        <v>455.68</v>
      </c>
      <c r="Y651" s="73">
        <f ca="1">'октябрь (3 цк)'!Y649</f>
        <v>462.03</v>
      </c>
    </row>
    <row r="652" spans="1:25" s="65" customFormat="1" ht="18.75" customHeight="1" outlineLevel="1">
      <c r="A652" s="60" t="s">
        <v>9</v>
      </c>
      <c r="B652" s="79">
        <v>177.32</v>
      </c>
      <c r="C652" s="77">
        <v>177.32</v>
      </c>
      <c r="D652" s="77">
        <v>177.32</v>
      </c>
      <c r="E652" s="77">
        <v>177.32</v>
      </c>
      <c r="F652" s="77">
        <v>177.32</v>
      </c>
      <c r="G652" s="77">
        <v>177.32</v>
      </c>
      <c r="H652" s="77">
        <v>177.32</v>
      </c>
      <c r="I652" s="77">
        <v>177.32</v>
      </c>
      <c r="J652" s="77">
        <v>177.32</v>
      </c>
      <c r="K652" s="77">
        <v>177.32</v>
      </c>
      <c r="L652" s="77">
        <v>177.32</v>
      </c>
      <c r="M652" s="77">
        <v>177.32</v>
      </c>
      <c r="N652" s="77">
        <v>177.32</v>
      </c>
      <c r="O652" s="77">
        <v>177.32</v>
      </c>
      <c r="P652" s="77">
        <v>177.32</v>
      </c>
      <c r="Q652" s="77">
        <v>177.32</v>
      </c>
      <c r="R652" s="77">
        <v>177.32</v>
      </c>
      <c r="S652" s="77">
        <v>177.32</v>
      </c>
      <c r="T652" s="77">
        <v>177.32</v>
      </c>
      <c r="U652" s="77">
        <v>177.32</v>
      </c>
      <c r="V652" s="77">
        <v>177.32</v>
      </c>
      <c r="W652" s="77">
        <v>177.32</v>
      </c>
      <c r="X652" s="77">
        <v>177.32</v>
      </c>
      <c r="Y652" s="84">
        <v>177.32</v>
      </c>
    </row>
    <row r="653" spans="1:25" s="65" customFormat="1" ht="18.75" customHeight="1" outlineLevel="1">
      <c r="A653" s="61" t="s">
        <v>10</v>
      </c>
      <c r="B653" s="79">
        <v>0</v>
      </c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84"/>
    </row>
    <row r="654" spans="1:25" s="65" customFormat="1" ht="18.75" customHeight="1" outlineLevel="1" thickBot="1">
      <c r="A654" s="62" t="s">
        <v>11</v>
      </c>
      <c r="B654" s="80">
        <v>2.496</v>
      </c>
      <c r="C654" s="78">
        <v>2.496</v>
      </c>
      <c r="D654" s="78">
        <v>2.496</v>
      </c>
      <c r="E654" s="78">
        <v>2.496</v>
      </c>
      <c r="F654" s="78">
        <v>2.496</v>
      </c>
      <c r="G654" s="78">
        <v>2.496</v>
      </c>
      <c r="H654" s="78">
        <v>2.496</v>
      </c>
      <c r="I654" s="78">
        <v>2.496</v>
      </c>
      <c r="J654" s="78">
        <v>2.496</v>
      </c>
      <c r="K654" s="78">
        <v>2.496</v>
      </c>
      <c r="L654" s="78">
        <v>2.496</v>
      </c>
      <c r="M654" s="78">
        <v>2.496</v>
      </c>
      <c r="N654" s="78">
        <v>2.496</v>
      </c>
      <c r="O654" s="78">
        <v>2.496</v>
      </c>
      <c r="P654" s="78">
        <v>2.496</v>
      </c>
      <c r="Q654" s="78">
        <v>2.496</v>
      </c>
      <c r="R654" s="78">
        <v>2.496</v>
      </c>
      <c r="S654" s="78">
        <v>2.496</v>
      </c>
      <c r="T654" s="78">
        <v>2.496</v>
      </c>
      <c r="U654" s="78">
        <v>2.496</v>
      </c>
      <c r="V654" s="78">
        <v>2.496</v>
      </c>
      <c r="W654" s="78">
        <v>2.496</v>
      </c>
      <c r="X654" s="78">
        <v>2.496</v>
      </c>
      <c r="Y654" s="85">
        <v>2.496</v>
      </c>
    </row>
    <row r="655" spans="1:25" s="65" customFormat="1" ht="18.75" customHeight="1" thickBot="1">
      <c r="A655" s="114">
        <v>3</v>
      </c>
      <c r="B655" s="106">
        <f t="shared" ref="B655:Y655" si="126">SUM(B656:B659)</f>
        <v>895.66600000000005</v>
      </c>
      <c r="C655" s="107">
        <f t="shared" si="126"/>
        <v>882.59599999999989</v>
      </c>
      <c r="D655" s="107">
        <f t="shared" si="126"/>
        <v>923.86599999999987</v>
      </c>
      <c r="E655" s="108">
        <f t="shared" si="126"/>
        <v>940.21600000000001</v>
      </c>
      <c r="F655" s="108">
        <f t="shared" si="126"/>
        <v>941.75599999999997</v>
      </c>
      <c r="G655" s="108">
        <f t="shared" si="126"/>
        <v>934.80599999999993</v>
      </c>
      <c r="H655" s="108">
        <f t="shared" si="126"/>
        <v>938.53599999999994</v>
      </c>
      <c r="I655" s="108">
        <f t="shared" si="126"/>
        <v>920.80599999999993</v>
      </c>
      <c r="J655" s="108">
        <f t="shared" si="126"/>
        <v>926.81599999999992</v>
      </c>
      <c r="K655" s="109">
        <f t="shared" si="126"/>
        <v>924.61599999999987</v>
      </c>
      <c r="L655" s="108">
        <f t="shared" si="126"/>
        <v>923.64600000000007</v>
      </c>
      <c r="M655" s="110">
        <f t="shared" si="126"/>
        <v>930.34599999999989</v>
      </c>
      <c r="N655" s="109">
        <f t="shared" si="126"/>
        <v>919.52599999999995</v>
      </c>
      <c r="O655" s="108">
        <f t="shared" si="126"/>
        <v>895.31599999999992</v>
      </c>
      <c r="P655" s="110">
        <f t="shared" si="126"/>
        <v>907.81599999999992</v>
      </c>
      <c r="Q655" s="111">
        <f t="shared" si="126"/>
        <v>934.81599999999992</v>
      </c>
      <c r="R655" s="108">
        <f t="shared" si="126"/>
        <v>937.726</v>
      </c>
      <c r="S655" s="111">
        <f t="shared" si="126"/>
        <v>929.57599999999991</v>
      </c>
      <c r="T655" s="108">
        <f t="shared" si="126"/>
        <v>933.95600000000002</v>
      </c>
      <c r="U655" s="107">
        <f t="shared" si="126"/>
        <v>915.36599999999987</v>
      </c>
      <c r="V655" s="107">
        <f t="shared" si="126"/>
        <v>921.12599999999986</v>
      </c>
      <c r="W655" s="107">
        <f t="shared" si="126"/>
        <v>921.81599999999992</v>
      </c>
      <c r="X655" s="107">
        <f t="shared" si="126"/>
        <v>912.73599999999999</v>
      </c>
      <c r="Y655" s="112">
        <f t="shared" si="126"/>
        <v>920.40600000000006</v>
      </c>
    </row>
    <row r="656" spans="1:25" s="65" customFormat="1" ht="18.75" hidden="1" customHeight="1" outlineLevel="1">
      <c r="A656" s="59" t="s">
        <v>8</v>
      </c>
      <c r="B656" s="73">
        <f ca="1">'октябрь (3 цк)'!B653</f>
        <v>715.85</v>
      </c>
      <c r="C656" s="73">
        <f ca="1">'октябрь (3 цк)'!C653</f>
        <v>702.78</v>
      </c>
      <c r="D656" s="73">
        <f ca="1">'октябрь (3 цк)'!D653</f>
        <v>744.05</v>
      </c>
      <c r="E656" s="73">
        <f ca="1">'октябрь (3 цк)'!E653</f>
        <v>760.4</v>
      </c>
      <c r="F656" s="73">
        <f ca="1">'октябрь (3 цк)'!F653</f>
        <v>761.94</v>
      </c>
      <c r="G656" s="73">
        <f ca="1">'октябрь (3 цк)'!G653</f>
        <v>754.99</v>
      </c>
      <c r="H656" s="73">
        <f ca="1">'октябрь (3 цк)'!H653</f>
        <v>758.72</v>
      </c>
      <c r="I656" s="73">
        <f ca="1">'октябрь (3 цк)'!I653</f>
        <v>740.99</v>
      </c>
      <c r="J656" s="73">
        <f ca="1">'октябрь (3 цк)'!J653</f>
        <v>747</v>
      </c>
      <c r="K656" s="73">
        <f ca="1">'октябрь (3 цк)'!K653</f>
        <v>744.8</v>
      </c>
      <c r="L656" s="73">
        <f ca="1">'октябрь (3 цк)'!L653</f>
        <v>743.83</v>
      </c>
      <c r="M656" s="73">
        <f ca="1">'октябрь (3 цк)'!M653</f>
        <v>750.53</v>
      </c>
      <c r="N656" s="73">
        <f ca="1">'октябрь (3 цк)'!N653</f>
        <v>739.71</v>
      </c>
      <c r="O656" s="73">
        <f ca="1">'октябрь (3 цк)'!O653</f>
        <v>715.5</v>
      </c>
      <c r="P656" s="73">
        <f ca="1">'октябрь (3 цк)'!P653</f>
        <v>728</v>
      </c>
      <c r="Q656" s="73">
        <f ca="1">'октябрь (3 цк)'!Q653</f>
        <v>755</v>
      </c>
      <c r="R656" s="73">
        <f ca="1">'октябрь (3 цк)'!R653</f>
        <v>757.91</v>
      </c>
      <c r="S656" s="73">
        <f ca="1">'октябрь (3 цк)'!S653</f>
        <v>749.76</v>
      </c>
      <c r="T656" s="73">
        <f ca="1">'октябрь (3 цк)'!T653</f>
        <v>754.14</v>
      </c>
      <c r="U656" s="73">
        <f ca="1">'октябрь (3 цк)'!U653</f>
        <v>735.55</v>
      </c>
      <c r="V656" s="73">
        <f ca="1">'октябрь (3 цк)'!V653</f>
        <v>741.31</v>
      </c>
      <c r="W656" s="73">
        <f ca="1">'октябрь (3 цк)'!W653</f>
        <v>742</v>
      </c>
      <c r="X656" s="73">
        <f ca="1">'октябрь (3 цк)'!X653</f>
        <v>732.92</v>
      </c>
      <c r="Y656" s="73">
        <f ca="1">'октябрь (3 цк)'!Y653</f>
        <v>740.59</v>
      </c>
    </row>
    <row r="657" spans="1:25" s="65" customFormat="1" ht="18.75" hidden="1" customHeight="1" outlineLevel="1">
      <c r="A657" s="60" t="s">
        <v>9</v>
      </c>
      <c r="B657" s="79">
        <v>177.32</v>
      </c>
      <c r="C657" s="77">
        <v>177.32</v>
      </c>
      <c r="D657" s="77">
        <v>177.32</v>
      </c>
      <c r="E657" s="77">
        <v>177.32</v>
      </c>
      <c r="F657" s="77">
        <v>177.32</v>
      </c>
      <c r="G657" s="77">
        <v>177.32</v>
      </c>
      <c r="H657" s="77">
        <v>177.32</v>
      </c>
      <c r="I657" s="77">
        <v>177.32</v>
      </c>
      <c r="J657" s="77">
        <v>177.32</v>
      </c>
      <c r="K657" s="77">
        <v>177.32</v>
      </c>
      <c r="L657" s="77">
        <v>177.32</v>
      </c>
      <c r="M657" s="77">
        <v>177.32</v>
      </c>
      <c r="N657" s="77">
        <v>177.32</v>
      </c>
      <c r="O657" s="77">
        <v>177.32</v>
      </c>
      <c r="P657" s="77">
        <v>177.32</v>
      </c>
      <c r="Q657" s="77">
        <v>177.32</v>
      </c>
      <c r="R657" s="77">
        <v>177.32</v>
      </c>
      <c r="S657" s="77">
        <v>177.32</v>
      </c>
      <c r="T657" s="77">
        <v>177.32</v>
      </c>
      <c r="U657" s="77">
        <v>177.32</v>
      </c>
      <c r="V657" s="77">
        <v>177.32</v>
      </c>
      <c r="W657" s="77">
        <v>177.32</v>
      </c>
      <c r="X657" s="77">
        <v>177.32</v>
      </c>
      <c r="Y657" s="84">
        <v>177.32</v>
      </c>
    </row>
    <row r="658" spans="1:25" s="65" customFormat="1" ht="18.75" hidden="1" customHeight="1" outlineLevel="1">
      <c r="A658" s="61" t="s">
        <v>10</v>
      </c>
      <c r="B658" s="79">
        <v>0</v>
      </c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84"/>
    </row>
    <row r="659" spans="1:25" s="65" customFormat="1" ht="18.75" hidden="1" customHeight="1" outlineLevel="1" thickBot="1">
      <c r="A659" s="6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65" customFormat="1" ht="18.75" customHeight="1" collapsed="1" thickBot="1">
      <c r="A660" s="132">
        <v>4</v>
      </c>
      <c r="B660" s="106">
        <f t="shared" ref="B660:Y660" si="127">SUM(B661:B664)</f>
        <v>906.14600000000007</v>
      </c>
      <c r="C660" s="107">
        <f t="shared" si="127"/>
        <v>884.09599999999989</v>
      </c>
      <c r="D660" s="107">
        <f t="shared" si="127"/>
        <v>889.35599999999988</v>
      </c>
      <c r="E660" s="108">
        <f t="shared" si="127"/>
        <v>898.69600000000003</v>
      </c>
      <c r="F660" s="108">
        <f t="shared" si="127"/>
        <v>905.95600000000002</v>
      </c>
      <c r="G660" s="108">
        <f t="shared" si="127"/>
        <v>901.5859999999999</v>
      </c>
      <c r="H660" s="108">
        <f t="shared" si="127"/>
        <v>908.09599999999989</v>
      </c>
      <c r="I660" s="108">
        <f t="shared" si="127"/>
        <v>895.60599999999988</v>
      </c>
      <c r="J660" s="108">
        <f t="shared" si="127"/>
        <v>895.5859999999999</v>
      </c>
      <c r="K660" s="109">
        <f t="shared" si="127"/>
        <v>907.78599999999994</v>
      </c>
      <c r="L660" s="108">
        <f t="shared" si="127"/>
        <v>912.11599999999987</v>
      </c>
      <c r="M660" s="110">
        <f t="shared" si="127"/>
        <v>911.84599999999989</v>
      </c>
      <c r="N660" s="109">
        <f t="shared" si="127"/>
        <v>916.17600000000004</v>
      </c>
      <c r="O660" s="108">
        <f t="shared" si="127"/>
        <v>896.63600000000008</v>
      </c>
      <c r="P660" s="110">
        <f t="shared" si="127"/>
        <v>907.30599999999993</v>
      </c>
      <c r="Q660" s="111">
        <f t="shared" si="127"/>
        <v>932.99599999999998</v>
      </c>
      <c r="R660" s="108">
        <f t="shared" si="127"/>
        <v>940.79599999999994</v>
      </c>
      <c r="S660" s="111">
        <f t="shared" si="127"/>
        <v>936.49599999999998</v>
      </c>
      <c r="T660" s="108">
        <f t="shared" si="127"/>
        <v>921.14600000000007</v>
      </c>
      <c r="U660" s="107">
        <f t="shared" si="127"/>
        <v>909.86599999999987</v>
      </c>
      <c r="V660" s="107">
        <f t="shared" si="127"/>
        <v>917.25599999999997</v>
      </c>
      <c r="W660" s="107">
        <f t="shared" si="127"/>
        <v>917.07599999999991</v>
      </c>
      <c r="X660" s="107">
        <f t="shared" si="127"/>
        <v>916.94600000000003</v>
      </c>
      <c r="Y660" s="112">
        <f t="shared" si="127"/>
        <v>915.18600000000004</v>
      </c>
    </row>
    <row r="661" spans="1:25" s="65" customFormat="1" ht="18.75" hidden="1" customHeight="1" outlineLevel="1">
      <c r="A661" s="61" t="s">
        <v>8</v>
      </c>
      <c r="B661" s="73">
        <f ca="1">'октябрь (3 цк)'!B657</f>
        <v>726.33</v>
      </c>
      <c r="C661" s="73">
        <f ca="1">'октябрь (3 цк)'!C657</f>
        <v>704.28</v>
      </c>
      <c r="D661" s="73">
        <f ca="1">'октябрь (3 цк)'!D657</f>
        <v>709.54</v>
      </c>
      <c r="E661" s="73">
        <f ca="1">'октябрь (3 цк)'!E657</f>
        <v>718.88</v>
      </c>
      <c r="F661" s="73">
        <f ca="1">'октябрь (3 цк)'!F657</f>
        <v>726.14</v>
      </c>
      <c r="G661" s="73">
        <f ca="1">'октябрь (3 цк)'!G657</f>
        <v>721.77</v>
      </c>
      <c r="H661" s="73">
        <f ca="1">'октябрь (3 цк)'!H657</f>
        <v>728.28</v>
      </c>
      <c r="I661" s="73">
        <f ca="1">'октябрь (3 цк)'!I657</f>
        <v>715.79</v>
      </c>
      <c r="J661" s="73">
        <f ca="1">'октябрь (3 цк)'!J657</f>
        <v>715.77</v>
      </c>
      <c r="K661" s="73">
        <f ca="1">'октябрь (3 цк)'!K657</f>
        <v>727.97</v>
      </c>
      <c r="L661" s="73">
        <f ca="1">'октябрь (3 цк)'!L657</f>
        <v>732.3</v>
      </c>
      <c r="M661" s="73">
        <f ca="1">'октябрь (3 цк)'!M657</f>
        <v>732.03</v>
      </c>
      <c r="N661" s="73">
        <f ca="1">'октябрь (3 цк)'!N657</f>
        <v>736.36</v>
      </c>
      <c r="O661" s="73">
        <f ca="1">'октябрь (3 цк)'!O657</f>
        <v>716.82</v>
      </c>
      <c r="P661" s="73">
        <f ca="1">'октябрь (3 цк)'!P657</f>
        <v>727.49</v>
      </c>
      <c r="Q661" s="73">
        <f ca="1">'октябрь (3 цк)'!Q657</f>
        <v>753.18</v>
      </c>
      <c r="R661" s="73">
        <f ca="1">'октябрь (3 цк)'!R657</f>
        <v>760.98</v>
      </c>
      <c r="S661" s="73">
        <f ca="1">'октябрь (3 цк)'!S657</f>
        <v>756.68</v>
      </c>
      <c r="T661" s="73">
        <f ca="1">'октябрь (3 цк)'!T657</f>
        <v>741.33</v>
      </c>
      <c r="U661" s="73">
        <f ca="1">'октябрь (3 цк)'!U657</f>
        <v>730.05</v>
      </c>
      <c r="V661" s="73">
        <f ca="1">'октябрь (3 цк)'!V657</f>
        <v>737.44</v>
      </c>
      <c r="W661" s="73">
        <f ca="1">'октябрь (3 цк)'!W657</f>
        <v>737.26</v>
      </c>
      <c r="X661" s="73">
        <f ca="1">'октябрь (3 цк)'!X657</f>
        <v>737.13</v>
      </c>
      <c r="Y661" s="73">
        <f ca="1">'октябрь (3 цк)'!Y657</f>
        <v>735.37</v>
      </c>
    </row>
    <row r="662" spans="1:25" s="65" customFormat="1" ht="18.75" hidden="1" customHeight="1" outlineLevel="1">
      <c r="A662" s="60" t="s">
        <v>9</v>
      </c>
      <c r="B662" s="79">
        <v>177.32</v>
      </c>
      <c r="C662" s="77">
        <v>177.32</v>
      </c>
      <c r="D662" s="77">
        <v>177.32</v>
      </c>
      <c r="E662" s="77">
        <v>177.32</v>
      </c>
      <c r="F662" s="77">
        <v>177.32</v>
      </c>
      <c r="G662" s="77">
        <v>177.32</v>
      </c>
      <c r="H662" s="77">
        <v>177.32</v>
      </c>
      <c r="I662" s="77">
        <v>177.32</v>
      </c>
      <c r="J662" s="77">
        <v>177.32</v>
      </c>
      <c r="K662" s="77">
        <v>177.32</v>
      </c>
      <c r="L662" s="77">
        <v>177.32</v>
      </c>
      <c r="M662" s="77">
        <v>177.32</v>
      </c>
      <c r="N662" s="77">
        <v>177.32</v>
      </c>
      <c r="O662" s="77">
        <v>177.32</v>
      </c>
      <c r="P662" s="77">
        <v>177.32</v>
      </c>
      <c r="Q662" s="77">
        <v>177.32</v>
      </c>
      <c r="R662" s="77">
        <v>177.32</v>
      </c>
      <c r="S662" s="77">
        <v>177.32</v>
      </c>
      <c r="T662" s="77">
        <v>177.32</v>
      </c>
      <c r="U662" s="77">
        <v>177.32</v>
      </c>
      <c r="V662" s="77">
        <v>177.32</v>
      </c>
      <c r="W662" s="77">
        <v>177.32</v>
      </c>
      <c r="X662" s="77">
        <v>177.32</v>
      </c>
      <c r="Y662" s="84">
        <v>177.32</v>
      </c>
    </row>
    <row r="663" spans="1:25" s="65" customFormat="1" ht="18.75" hidden="1" customHeight="1" outlineLevel="1">
      <c r="A663" s="61" t="s">
        <v>10</v>
      </c>
      <c r="B663" s="79">
        <v>0</v>
      </c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84"/>
    </row>
    <row r="664" spans="1:25" s="65" customFormat="1" ht="18.75" hidden="1" customHeight="1" outlineLevel="1" thickBot="1">
      <c r="A664" s="62" t="s">
        <v>11</v>
      </c>
      <c r="B664" s="80">
        <v>2.496</v>
      </c>
      <c r="C664" s="78">
        <v>2.496</v>
      </c>
      <c r="D664" s="78">
        <v>2.496</v>
      </c>
      <c r="E664" s="78">
        <v>2.496</v>
      </c>
      <c r="F664" s="78">
        <v>2.496</v>
      </c>
      <c r="G664" s="78">
        <v>2.496</v>
      </c>
      <c r="H664" s="78">
        <v>2.496</v>
      </c>
      <c r="I664" s="78">
        <v>2.496</v>
      </c>
      <c r="J664" s="78">
        <v>2.496</v>
      </c>
      <c r="K664" s="78">
        <v>2.496</v>
      </c>
      <c r="L664" s="78">
        <v>2.496</v>
      </c>
      <c r="M664" s="78">
        <v>2.496</v>
      </c>
      <c r="N664" s="78">
        <v>2.496</v>
      </c>
      <c r="O664" s="78">
        <v>2.496</v>
      </c>
      <c r="P664" s="78">
        <v>2.496</v>
      </c>
      <c r="Q664" s="78">
        <v>2.496</v>
      </c>
      <c r="R664" s="78">
        <v>2.496</v>
      </c>
      <c r="S664" s="78">
        <v>2.496</v>
      </c>
      <c r="T664" s="78">
        <v>2.496</v>
      </c>
      <c r="U664" s="78">
        <v>2.496</v>
      </c>
      <c r="V664" s="78">
        <v>2.496</v>
      </c>
      <c r="W664" s="78">
        <v>2.496</v>
      </c>
      <c r="X664" s="78">
        <v>2.496</v>
      </c>
      <c r="Y664" s="85">
        <v>2.496</v>
      </c>
    </row>
    <row r="665" spans="1:25" s="65" customFormat="1" ht="18.75" customHeight="1" collapsed="1" thickBot="1">
      <c r="A665" s="114">
        <v>5</v>
      </c>
      <c r="B665" s="106">
        <f t="shared" ref="B665:Y665" si="128">SUM(B666:B669)</f>
        <v>904.59599999999989</v>
      </c>
      <c r="C665" s="107">
        <f t="shared" si="128"/>
        <v>885.66600000000005</v>
      </c>
      <c r="D665" s="107">
        <f t="shared" si="128"/>
        <v>885.93600000000004</v>
      </c>
      <c r="E665" s="108">
        <f t="shared" si="128"/>
        <v>904.87599999999986</v>
      </c>
      <c r="F665" s="108">
        <f t="shared" si="128"/>
        <v>909.98599999999999</v>
      </c>
      <c r="G665" s="108">
        <f t="shared" si="128"/>
        <v>909.66600000000005</v>
      </c>
      <c r="H665" s="108">
        <f t="shared" si="128"/>
        <v>909.63600000000008</v>
      </c>
      <c r="I665" s="108">
        <f t="shared" si="128"/>
        <v>902.43600000000004</v>
      </c>
      <c r="J665" s="108">
        <f t="shared" si="128"/>
        <v>908.55599999999993</v>
      </c>
      <c r="K665" s="109">
        <f t="shared" si="128"/>
        <v>903.8359999999999</v>
      </c>
      <c r="L665" s="108">
        <f t="shared" si="128"/>
        <v>900.19600000000003</v>
      </c>
      <c r="M665" s="110">
        <f t="shared" si="128"/>
        <v>895.43600000000004</v>
      </c>
      <c r="N665" s="109">
        <f t="shared" si="128"/>
        <v>897.90600000000006</v>
      </c>
      <c r="O665" s="108">
        <f t="shared" si="128"/>
        <v>884.0859999999999</v>
      </c>
      <c r="P665" s="110">
        <f t="shared" si="128"/>
        <v>903.06599999999992</v>
      </c>
      <c r="Q665" s="111">
        <f t="shared" si="128"/>
        <v>917.53599999999994</v>
      </c>
      <c r="R665" s="108">
        <f t="shared" si="128"/>
        <v>915.04599999999994</v>
      </c>
      <c r="S665" s="111">
        <f t="shared" si="128"/>
        <v>915.27599999999995</v>
      </c>
      <c r="T665" s="108">
        <f t="shared" si="128"/>
        <v>912.54599999999994</v>
      </c>
      <c r="U665" s="107">
        <f t="shared" si="128"/>
        <v>867.20600000000002</v>
      </c>
      <c r="V665" s="107">
        <f t="shared" si="128"/>
        <v>888.59599999999989</v>
      </c>
      <c r="W665" s="107">
        <f t="shared" si="128"/>
        <v>883.89600000000007</v>
      </c>
      <c r="X665" s="107">
        <f t="shared" si="128"/>
        <v>901.45600000000002</v>
      </c>
      <c r="Y665" s="112">
        <f t="shared" si="128"/>
        <v>900.04599999999994</v>
      </c>
    </row>
    <row r="666" spans="1:25" s="65" customFormat="1" ht="18.75" hidden="1" customHeight="1" outlineLevel="1">
      <c r="A666" s="59" t="s">
        <v>8</v>
      </c>
      <c r="B666" s="73">
        <f ca="1">'октябрь (3 цк)'!B661</f>
        <v>724.78</v>
      </c>
      <c r="C666" s="73">
        <f ca="1">'октябрь (3 цк)'!C661</f>
        <v>705.85</v>
      </c>
      <c r="D666" s="73">
        <f ca="1">'октябрь (3 цк)'!D661</f>
        <v>706.12</v>
      </c>
      <c r="E666" s="73">
        <f ca="1">'октябрь (3 цк)'!E661</f>
        <v>725.06</v>
      </c>
      <c r="F666" s="73">
        <f ca="1">'октябрь (3 цк)'!F661</f>
        <v>730.17</v>
      </c>
      <c r="G666" s="73">
        <f ca="1">'октябрь (3 цк)'!G661</f>
        <v>729.85</v>
      </c>
      <c r="H666" s="73">
        <f ca="1">'октябрь (3 цк)'!H661</f>
        <v>729.82</v>
      </c>
      <c r="I666" s="73">
        <f ca="1">'октябрь (3 цк)'!I661</f>
        <v>722.62</v>
      </c>
      <c r="J666" s="73">
        <f ca="1">'октябрь (3 цк)'!J661</f>
        <v>728.74</v>
      </c>
      <c r="K666" s="73">
        <f ca="1">'октябрь (3 цк)'!K661</f>
        <v>724.02</v>
      </c>
      <c r="L666" s="73">
        <f ca="1">'октябрь (3 цк)'!L661</f>
        <v>720.38</v>
      </c>
      <c r="M666" s="73">
        <f ca="1">'октябрь (3 цк)'!M661</f>
        <v>715.62</v>
      </c>
      <c r="N666" s="73">
        <f ca="1">'октябрь (3 цк)'!N661</f>
        <v>718.09</v>
      </c>
      <c r="O666" s="73">
        <f ca="1">'октябрь (3 цк)'!O661</f>
        <v>704.27</v>
      </c>
      <c r="P666" s="73">
        <f ca="1">'октябрь (3 цк)'!P661</f>
        <v>723.25</v>
      </c>
      <c r="Q666" s="73">
        <f ca="1">'октябрь (3 цк)'!Q661</f>
        <v>737.72</v>
      </c>
      <c r="R666" s="73">
        <f ca="1">'октябрь (3 цк)'!R661</f>
        <v>735.23</v>
      </c>
      <c r="S666" s="73">
        <f ca="1">'октябрь (3 цк)'!S661</f>
        <v>735.46</v>
      </c>
      <c r="T666" s="73">
        <f ca="1">'октябрь (3 цк)'!T661</f>
        <v>732.73</v>
      </c>
      <c r="U666" s="73">
        <f ca="1">'октябрь (3 цк)'!U661</f>
        <v>687.39</v>
      </c>
      <c r="V666" s="73">
        <f ca="1">'октябрь (3 цк)'!V661</f>
        <v>708.78</v>
      </c>
      <c r="W666" s="73">
        <f ca="1">'октябрь (3 цк)'!W661</f>
        <v>704.08</v>
      </c>
      <c r="X666" s="73">
        <f ca="1">'октябрь (3 цк)'!X661</f>
        <v>721.64</v>
      </c>
      <c r="Y666" s="73">
        <f ca="1">'октябрь (3 цк)'!Y661</f>
        <v>720.23</v>
      </c>
    </row>
    <row r="667" spans="1:25" s="65" customFormat="1" ht="18.75" hidden="1" customHeight="1" outlineLevel="1">
      <c r="A667" s="60" t="s">
        <v>9</v>
      </c>
      <c r="B667" s="79">
        <v>177.32</v>
      </c>
      <c r="C667" s="77">
        <v>177.32</v>
      </c>
      <c r="D667" s="77">
        <v>177.32</v>
      </c>
      <c r="E667" s="77">
        <v>177.32</v>
      </c>
      <c r="F667" s="77">
        <v>177.32</v>
      </c>
      <c r="G667" s="77">
        <v>177.32</v>
      </c>
      <c r="H667" s="77">
        <v>177.32</v>
      </c>
      <c r="I667" s="77">
        <v>177.32</v>
      </c>
      <c r="J667" s="77">
        <v>177.32</v>
      </c>
      <c r="K667" s="77">
        <v>177.32</v>
      </c>
      <c r="L667" s="77">
        <v>177.32</v>
      </c>
      <c r="M667" s="77">
        <v>177.32</v>
      </c>
      <c r="N667" s="77">
        <v>177.32</v>
      </c>
      <c r="O667" s="77">
        <v>177.32</v>
      </c>
      <c r="P667" s="77">
        <v>177.32</v>
      </c>
      <c r="Q667" s="77">
        <v>177.32</v>
      </c>
      <c r="R667" s="77">
        <v>177.32</v>
      </c>
      <c r="S667" s="77">
        <v>177.32</v>
      </c>
      <c r="T667" s="77">
        <v>177.32</v>
      </c>
      <c r="U667" s="77">
        <v>177.32</v>
      </c>
      <c r="V667" s="77">
        <v>177.32</v>
      </c>
      <c r="W667" s="77">
        <v>177.32</v>
      </c>
      <c r="X667" s="77">
        <v>177.32</v>
      </c>
      <c r="Y667" s="84">
        <v>177.32</v>
      </c>
    </row>
    <row r="668" spans="1:25" s="65" customFormat="1" ht="18.75" hidden="1" customHeight="1" outlineLevel="1">
      <c r="A668" s="61" t="s">
        <v>10</v>
      </c>
      <c r="B668" s="79">
        <v>0</v>
      </c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84"/>
    </row>
    <row r="669" spans="1:25" s="65" customFormat="1" ht="18.75" hidden="1" customHeight="1" outlineLevel="1" thickBot="1">
      <c r="A669" s="62" t="s">
        <v>11</v>
      </c>
      <c r="B669" s="80">
        <v>2.496</v>
      </c>
      <c r="C669" s="78">
        <v>2.496</v>
      </c>
      <c r="D669" s="78">
        <v>2.496</v>
      </c>
      <c r="E669" s="78">
        <v>2.496</v>
      </c>
      <c r="F669" s="78">
        <v>2.496</v>
      </c>
      <c r="G669" s="78">
        <v>2.496</v>
      </c>
      <c r="H669" s="78">
        <v>2.496</v>
      </c>
      <c r="I669" s="78">
        <v>2.496</v>
      </c>
      <c r="J669" s="78">
        <v>2.496</v>
      </c>
      <c r="K669" s="78">
        <v>2.496</v>
      </c>
      <c r="L669" s="78">
        <v>2.496</v>
      </c>
      <c r="M669" s="78">
        <v>2.496</v>
      </c>
      <c r="N669" s="78">
        <v>2.496</v>
      </c>
      <c r="O669" s="78">
        <v>2.496</v>
      </c>
      <c r="P669" s="78">
        <v>2.496</v>
      </c>
      <c r="Q669" s="78">
        <v>2.496</v>
      </c>
      <c r="R669" s="78">
        <v>2.496</v>
      </c>
      <c r="S669" s="78">
        <v>2.496</v>
      </c>
      <c r="T669" s="78">
        <v>2.496</v>
      </c>
      <c r="U669" s="78">
        <v>2.496</v>
      </c>
      <c r="V669" s="78">
        <v>2.496</v>
      </c>
      <c r="W669" s="78">
        <v>2.496</v>
      </c>
      <c r="X669" s="78">
        <v>2.496</v>
      </c>
      <c r="Y669" s="85">
        <v>2.496</v>
      </c>
    </row>
    <row r="670" spans="1:25" s="65" customFormat="1" ht="18.75" customHeight="1" collapsed="1" thickBot="1">
      <c r="A670" s="117">
        <v>6</v>
      </c>
      <c r="B670" s="106">
        <f t="shared" ref="B670:Y670" si="129">SUM(B671:B674)</f>
        <v>822.69600000000003</v>
      </c>
      <c r="C670" s="107">
        <f t="shared" si="129"/>
        <v>803.45600000000002</v>
      </c>
      <c r="D670" s="107">
        <f t="shared" si="129"/>
        <v>809.37599999999986</v>
      </c>
      <c r="E670" s="108">
        <f t="shared" si="129"/>
        <v>818.86599999999987</v>
      </c>
      <c r="F670" s="108">
        <f t="shared" si="129"/>
        <v>820.12599999999986</v>
      </c>
      <c r="G670" s="108">
        <f t="shared" si="129"/>
        <v>819.60599999999988</v>
      </c>
      <c r="H670" s="108">
        <f t="shared" si="129"/>
        <v>828.76599999999996</v>
      </c>
      <c r="I670" s="108">
        <f t="shared" si="129"/>
        <v>818.01599999999996</v>
      </c>
      <c r="J670" s="108">
        <f t="shared" si="129"/>
        <v>821.46600000000001</v>
      </c>
      <c r="K670" s="109">
        <f t="shared" si="129"/>
        <v>822.726</v>
      </c>
      <c r="L670" s="108">
        <f t="shared" si="129"/>
        <v>820.8359999999999</v>
      </c>
      <c r="M670" s="110">
        <f t="shared" si="129"/>
        <v>821.06599999999992</v>
      </c>
      <c r="N670" s="109">
        <f t="shared" si="129"/>
        <v>822.13600000000008</v>
      </c>
      <c r="O670" s="108">
        <f t="shared" si="129"/>
        <v>800.78599999999994</v>
      </c>
      <c r="P670" s="110">
        <f t="shared" si="129"/>
        <v>814.90600000000006</v>
      </c>
      <c r="Q670" s="111">
        <f t="shared" si="129"/>
        <v>828.46600000000001</v>
      </c>
      <c r="R670" s="108">
        <f t="shared" si="129"/>
        <v>823.976</v>
      </c>
      <c r="S670" s="111">
        <f t="shared" si="129"/>
        <v>825.26599999999996</v>
      </c>
      <c r="T670" s="108">
        <f t="shared" si="129"/>
        <v>823.87599999999986</v>
      </c>
      <c r="U670" s="107">
        <f t="shared" si="129"/>
        <v>813.53599999999994</v>
      </c>
      <c r="V670" s="107">
        <f t="shared" si="129"/>
        <v>821.31599999999992</v>
      </c>
      <c r="W670" s="107">
        <f t="shared" si="129"/>
        <v>829.24599999999998</v>
      </c>
      <c r="X670" s="107">
        <f t="shared" si="129"/>
        <v>832.49599999999998</v>
      </c>
      <c r="Y670" s="112">
        <f t="shared" si="129"/>
        <v>830.85599999999988</v>
      </c>
    </row>
    <row r="671" spans="1:25" s="65" customFormat="1" ht="18.75" hidden="1" customHeight="1" outlineLevel="1">
      <c r="A671" s="59" t="s">
        <v>8</v>
      </c>
      <c r="B671" s="73">
        <f ca="1">'октябрь (3 цк)'!B665</f>
        <v>642.88</v>
      </c>
      <c r="C671" s="73">
        <f ca="1">'октябрь (3 цк)'!C665</f>
        <v>623.64</v>
      </c>
      <c r="D671" s="73">
        <f ca="1">'октябрь (3 цк)'!D665</f>
        <v>629.55999999999995</v>
      </c>
      <c r="E671" s="73">
        <f ca="1">'октябрь (3 цк)'!E665</f>
        <v>639.04999999999995</v>
      </c>
      <c r="F671" s="73">
        <f ca="1">'октябрь (3 цк)'!F665</f>
        <v>640.30999999999995</v>
      </c>
      <c r="G671" s="73">
        <f ca="1">'октябрь (3 цк)'!G665</f>
        <v>639.79</v>
      </c>
      <c r="H671" s="73">
        <f ca="1">'октябрь (3 цк)'!H665</f>
        <v>648.95000000000005</v>
      </c>
      <c r="I671" s="73">
        <f ca="1">'октябрь (3 цк)'!I665</f>
        <v>638.20000000000005</v>
      </c>
      <c r="J671" s="73">
        <f ca="1">'октябрь (3 цк)'!J665</f>
        <v>641.65</v>
      </c>
      <c r="K671" s="73">
        <f ca="1">'октябрь (3 цк)'!K665</f>
        <v>642.91</v>
      </c>
      <c r="L671" s="73">
        <f ca="1">'октябрь (3 цк)'!L665</f>
        <v>641.02</v>
      </c>
      <c r="M671" s="73">
        <f ca="1">'октябрь (3 цк)'!M665</f>
        <v>641.25</v>
      </c>
      <c r="N671" s="73">
        <f ca="1">'октябрь (3 цк)'!N665</f>
        <v>642.32000000000005</v>
      </c>
      <c r="O671" s="73">
        <f ca="1">'октябрь (3 цк)'!O665</f>
        <v>620.97</v>
      </c>
      <c r="P671" s="73">
        <f ca="1">'октябрь (3 цк)'!P665</f>
        <v>635.09</v>
      </c>
      <c r="Q671" s="73">
        <f ca="1">'октябрь (3 цк)'!Q665</f>
        <v>648.65</v>
      </c>
      <c r="R671" s="73">
        <f ca="1">'октябрь (3 цк)'!R665</f>
        <v>644.16</v>
      </c>
      <c r="S671" s="73">
        <f ca="1">'октябрь (3 цк)'!S665</f>
        <v>645.45000000000005</v>
      </c>
      <c r="T671" s="73">
        <f ca="1">'октябрь (3 цк)'!T665</f>
        <v>644.05999999999995</v>
      </c>
      <c r="U671" s="73">
        <f ca="1">'октябрь (3 цк)'!U665</f>
        <v>633.72</v>
      </c>
      <c r="V671" s="73">
        <f ca="1">'октябрь (3 цк)'!V665</f>
        <v>641.5</v>
      </c>
      <c r="W671" s="73">
        <f ca="1">'октябрь (3 цк)'!W665</f>
        <v>649.42999999999995</v>
      </c>
      <c r="X671" s="73">
        <f ca="1">'октябрь (3 цк)'!X665</f>
        <v>652.67999999999995</v>
      </c>
      <c r="Y671" s="73">
        <f ca="1">'октябрь (3 цк)'!Y665</f>
        <v>651.04</v>
      </c>
    </row>
    <row r="672" spans="1:25" s="65" customFormat="1" ht="18.75" hidden="1" customHeight="1" outlineLevel="1">
      <c r="A672" s="60" t="s">
        <v>9</v>
      </c>
      <c r="B672" s="79">
        <v>177.32</v>
      </c>
      <c r="C672" s="77">
        <v>177.32</v>
      </c>
      <c r="D672" s="77">
        <v>177.32</v>
      </c>
      <c r="E672" s="77">
        <v>177.32</v>
      </c>
      <c r="F672" s="77">
        <v>177.32</v>
      </c>
      <c r="G672" s="77">
        <v>177.32</v>
      </c>
      <c r="H672" s="77">
        <v>177.32</v>
      </c>
      <c r="I672" s="77">
        <v>177.32</v>
      </c>
      <c r="J672" s="77">
        <v>177.32</v>
      </c>
      <c r="K672" s="77">
        <v>177.32</v>
      </c>
      <c r="L672" s="77">
        <v>177.32</v>
      </c>
      <c r="M672" s="77">
        <v>177.32</v>
      </c>
      <c r="N672" s="77">
        <v>177.32</v>
      </c>
      <c r="O672" s="77">
        <v>177.32</v>
      </c>
      <c r="P672" s="77">
        <v>177.32</v>
      </c>
      <c r="Q672" s="77">
        <v>177.32</v>
      </c>
      <c r="R672" s="77">
        <v>177.32</v>
      </c>
      <c r="S672" s="77">
        <v>177.32</v>
      </c>
      <c r="T672" s="77">
        <v>177.32</v>
      </c>
      <c r="U672" s="77">
        <v>177.32</v>
      </c>
      <c r="V672" s="77">
        <v>177.32</v>
      </c>
      <c r="W672" s="77">
        <v>177.32</v>
      </c>
      <c r="X672" s="77">
        <v>177.32</v>
      </c>
      <c r="Y672" s="84">
        <v>177.32</v>
      </c>
    </row>
    <row r="673" spans="1:25" s="65" customFormat="1" ht="18.75" hidden="1" customHeight="1" outlineLevel="1">
      <c r="A673" s="61" t="s">
        <v>10</v>
      </c>
      <c r="B673" s="79">
        <v>0</v>
      </c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84"/>
    </row>
    <row r="674" spans="1:25" s="65" customFormat="1" ht="18.75" hidden="1" customHeight="1" outlineLevel="1" thickBot="1">
      <c r="A674" s="62" t="s">
        <v>11</v>
      </c>
      <c r="B674" s="80">
        <v>2.496</v>
      </c>
      <c r="C674" s="78">
        <v>2.496</v>
      </c>
      <c r="D674" s="78">
        <v>2.496</v>
      </c>
      <c r="E674" s="78">
        <v>2.496</v>
      </c>
      <c r="F674" s="78">
        <v>2.496</v>
      </c>
      <c r="G674" s="78">
        <v>2.496</v>
      </c>
      <c r="H674" s="78">
        <v>2.496</v>
      </c>
      <c r="I674" s="78">
        <v>2.496</v>
      </c>
      <c r="J674" s="78">
        <v>2.496</v>
      </c>
      <c r="K674" s="78">
        <v>2.496</v>
      </c>
      <c r="L674" s="78">
        <v>2.496</v>
      </c>
      <c r="M674" s="78">
        <v>2.496</v>
      </c>
      <c r="N674" s="78">
        <v>2.496</v>
      </c>
      <c r="O674" s="78">
        <v>2.496</v>
      </c>
      <c r="P674" s="78">
        <v>2.496</v>
      </c>
      <c r="Q674" s="78">
        <v>2.496</v>
      </c>
      <c r="R674" s="78">
        <v>2.496</v>
      </c>
      <c r="S674" s="78">
        <v>2.496</v>
      </c>
      <c r="T674" s="78">
        <v>2.496</v>
      </c>
      <c r="U674" s="78">
        <v>2.496</v>
      </c>
      <c r="V674" s="78">
        <v>2.496</v>
      </c>
      <c r="W674" s="78">
        <v>2.496</v>
      </c>
      <c r="X674" s="78">
        <v>2.496</v>
      </c>
      <c r="Y674" s="85">
        <v>2.496</v>
      </c>
    </row>
    <row r="675" spans="1:25" s="65" customFormat="1" ht="18.75" customHeight="1" collapsed="1" thickBot="1">
      <c r="A675" s="114">
        <v>7</v>
      </c>
      <c r="B675" s="106">
        <f t="shared" ref="B675:Y675" si="130">SUM(B676:B679)</f>
        <v>796.48599999999999</v>
      </c>
      <c r="C675" s="107">
        <f t="shared" si="130"/>
        <v>777.98599999999999</v>
      </c>
      <c r="D675" s="107">
        <f t="shared" si="130"/>
        <v>777.40600000000006</v>
      </c>
      <c r="E675" s="108">
        <f t="shared" si="130"/>
        <v>784.26599999999996</v>
      </c>
      <c r="F675" s="108">
        <f t="shared" si="130"/>
        <v>785.28599999999994</v>
      </c>
      <c r="G675" s="108">
        <f t="shared" si="130"/>
        <v>783.16600000000005</v>
      </c>
      <c r="H675" s="108">
        <f t="shared" si="130"/>
        <v>787.94600000000003</v>
      </c>
      <c r="I675" s="108">
        <f t="shared" si="130"/>
        <v>774.19600000000003</v>
      </c>
      <c r="J675" s="108">
        <f t="shared" si="130"/>
        <v>780.0859999999999</v>
      </c>
      <c r="K675" s="109">
        <f t="shared" si="130"/>
        <v>781.52599999999995</v>
      </c>
      <c r="L675" s="108">
        <f t="shared" si="130"/>
        <v>784.15600000000006</v>
      </c>
      <c r="M675" s="110">
        <f t="shared" si="130"/>
        <v>781.64600000000007</v>
      </c>
      <c r="N675" s="109">
        <f t="shared" si="130"/>
        <v>779.28599999999994</v>
      </c>
      <c r="O675" s="108">
        <f t="shared" si="130"/>
        <v>769.81599999999992</v>
      </c>
      <c r="P675" s="110">
        <f t="shared" si="130"/>
        <v>756.31599999999992</v>
      </c>
      <c r="Q675" s="111">
        <f t="shared" si="130"/>
        <v>763.98599999999999</v>
      </c>
      <c r="R675" s="108">
        <f t="shared" si="130"/>
        <v>765.23599999999999</v>
      </c>
      <c r="S675" s="111">
        <f t="shared" si="130"/>
        <v>767.37599999999986</v>
      </c>
      <c r="T675" s="108">
        <f t="shared" si="130"/>
        <v>765.04599999999994</v>
      </c>
      <c r="U675" s="107">
        <f t="shared" si="130"/>
        <v>751.34599999999989</v>
      </c>
      <c r="V675" s="107">
        <f t="shared" si="130"/>
        <v>754.54599999999994</v>
      </c>
      <c r="W675" s="107">
        <f t="shared" si="130"/>
        <v>760.74599999999998</v>
      </c>
      <c r="X675" s="107">
        <f t="shared" si="130"/>
        <v>766.79599999999994</v>
      </c>
      <c r="Y675" s="112">
        <f t="shared" si="130"/>
        <v>773.66600000000005</v>
      </c>
    </row>
    <row r="676" spans="1:25" s="65" customFormat="1" ht="18.75" hidden="1" customHeight="1" outlineLevel="1">
      <c r="A676" s="59" t="s">
        <v>8</v>
      </c>
      <c r="B676" s="73">
        <f ca="1">'октябрь (3 цк)'!B669</f>
        <v>616.66999999999996</v>
      </c>
      <c r="C676" s="73">
        <f ca="1">'октябрь (3 цк)'!C669</f>
        <v>598.16999999999996</v>
      </c>
      <c r="D676" s="73">
        <f ca="1">'октябрь (3 цк)'!D669</f>
        <v>597.59</v>
      </c>
      <c r="E676" s="73">
        <f ca="1">'октябрь (3 цк)'!E669</f>
        <v>604.45000000000005</v>
      </c>
      <c r="F676" s="73">
        <f ca="1">'октябрь (3 цк)'!F669</f>
        <v>605.47</v>
      </c>
      <c r="G676" s="73">
        <f ca="1">'октябрь (3 цк)'!G669</f>
        <v>603.35</v>
      </c>
      <c r="H676" s="73">
        <f ca="1">'октябрь (3 цк)'!H669</f>
        <v>608.13</v>
      </c>
      <c r="I676" s="73">
        <f ca="1">'октябрь (3 цк)'!I669</f>
        <v>594.38</v>
      </c>
      <c r="J676" s="73">
        <f ca="1">'октябрь (3 цк)'!J669</f>
        <v>600.27</v>
      </c>
      <c r="K676" s="73">
        <f ca="1">'октябрь (3 цк)'!K669</f>
        <v>601.71</v>
      </c>
      <c r="L676" s="73">
        <f ca="1">'октябрь (3 цк)'!L669</f>
        <v>604.34</v>
      </c>
      <c r="M676" s="73">
        <f ca="1">'октябрь (3 цк)'!M669</f>
        <v>601.83000000000004</v>
      </c>
      <c r="N676" s="73">
        <f ca="1">'октябрь (3 цк)'!N669</f>
        <v>599.47</v>
      </c>
      <c r="O676" s="73">
        <f ca="1">'октябрь (3 цк)'!O669</f>
        <v>590</v>
      </c>
      <c r="P676" s="73">
        <f ca="1">'октябрь (3 цк)'!P669</f>
        <v>576.5</v>
      </c>
      <c r="Q676" s="73">
        <f ca="1">'октябрь (3 цк)'!Q669</f>
        <v>584.16999999999996</v>
      </c>
      <c r="R676" s="73">
        <f ca="1">'октябрь (3 цк)'!R669</f>
        <v>585.41999999999996</v>
      </c>
      <c r="S676" s="73">
        <f ca="1">'октябрь (3 цк)'!S669</f>
        <v>587.55999999999995</v>
      </c>
      <c r="T676" s="73">
        <f ca="1">'октябрь (3 цк)'!T669</f>
        <v>585.23</v>
      </c>
      <c r="U676" s="73">
        <f ca="1">'октябрь (3 цк)'!U669</f>
        <v>571.53</v>
      </c>
      <c r="V676" s="73">
        <f ca="1">'октябрь (3 цк)'!V669</f>
        <v>574.73</v>
      </c>
      <c r="W676" s="73">
        <f ca="1">'октябрь (3 цк)'!W669</f>
        <v>580.92999999999995</v>
      </c>
      <c r="X676" s="73">
        <f ca="1">'октябрь (3 цк)'!X669</f>
        <v>586.98</v>
      </c>
      <c r="Y676" s="73">
        <f ca="1">'октябрь (3 цк)'!Y669</f>
        <v>593.85</v>
      </c>
    </row>
    <row r="677" spans="1:25" s="65" customFormat="1" ht="18.75" hidden="1" customHeight="1" outlineLevel="1">
      <c r="A677" s="60" t="s">
        <v>9</v>
      </c>
      <c r="B677" s="79">
        <v>177.32</v>
      </c>
      <c r="C677" s="77">
        <v>177.32</v>
      </c>
      <c r="D677" s="77">
        <v>177.32</v>
      </c>
      <c r="E677" s="77">
        <v>177.32</v>
      </c>
      <c r="F677" s="77">
        <v>177.32</v>
      </c>
      <c r="G677" s="77">
        <v>177.32</v>
      </c>
      <c r="H677" s="77">
        <v>177.32</v>
      </c>
      <c r="I677" s="77">
        <v>177.32</v>
      </c>
      <c r="J677" s="77">
        <v>177.32</v>
      </c>
      <c r="K677" s="77">
        <v>177.32</v>
      </c>
      <c r="L677" s="77">
        <v>177.32</v>
      </c>
      <c r="M677" s="77">
        <v>177.32</v>
      </c>
      <c r="N677" s="77">
        <v>177.32</v>
      </c>
      <c r="O677" s="77">
        <v>177.32</v>
      </c>
      <c r="P677" s="77">
        <v>177.32</v>
      </c>
      <c r="Q677" s="77">
        <v>177.32</v>
      </c>
      <c r="R677" s="77">
        <v>177.32</v>
      </c>
      <c r="S677" s="77">
        <v>177.32</v>
      </c>
      <c r="T677" s="77">
        <v>177.32</v>
      </c>
      <c r="U677" s="77">
        <v>177.32</v>
      </c>
      <c r="V677" s="77">
        <v>177.32</v>
      </c>
      <c r="W677" s="77">
        <v>177.32</v>
      </c>
      <c r="X677" s="77">
        <v>177.32</v>
      </c>
      <c r="Y677" s="84">
        <v>177.32</v>
      </c>
    </row>
    <row r="678" spans="1:25" s="65" customFormat="1" ht="18.75" hidden="1" customHeight="1" outlineLevel="1">
      <c r="A678" s="61" t="s">
        <v>10</v>
      </c>
      <c r="B678" s="79">
        <v>0</v>
      </c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84"/>
    </row>
    <row r="679" spans="1:25" s="65" customFormat="1" ht="18.75" hidden="1" customHeight="1" outlineLevel="1" thickBot="1">
      <c r="A679" s="6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65" customFormat="1" ht="18.75" customHeight="1" collapsed="1" thickBot="1">
      <c r="A680" s="117">
        <v>8</v>
      </c>
      <c r="B680" s="106">
        <f t="shared" ref="B680:Y680" si="131">SUM(B681:B684)</f>
        <v>855.26599999999996</v>
      </c>
      <c r="C680" s="107">
        <f t="shared" si="131"/>
        <v>838.74599999999998</v>
      </c>
      <c r="D680" s="107">
        <f t="shared" si="131"/>
        <v>845.49599999999998</v>
      </c>
      <c r="E680" s="108">
        <f t="shared" si="131"/>
        <v>861.92600000000004</v>
      </c>
      <c r="F680" s="108">
        <f t="shared" si="131"/>
        <v>871.91600000000005</v>
      </c>
      <c r="G680" s="108">
        <f t="shared" si="131"/>
        <v>864.24599999999998</v>
      </c>
      <c r="H680" s="108">
        <f t="shared" si="131"/>
        <v>866.20600000000002</v>
      </c>
      <c r="I680" s="108">
        <f t="shared" si="131"/>
        <v>853.56599999999992</v>
      </c>
      <c r="J680" s="108">
        <f t="shared" si="131"/>
        <v>859.35599999999988</v>
      </c>
      <c r="K680" s="109">
        <f t="shared" si="131"/>
        <v>862.29599999999994</v>
      </c>
      <c r="L680" s="108">
        <f t="shared" si="131"/>
        <v>859.84599999999989</v>
      </c>
      <c r="M680" s="110">
        <f t="shared" si="131"/>
        <v>857.95600000000002</v>
      </c>
      <c r="N680" s="109">
        <f t="shared" si="131"/>
        <v>845.29599999999994</v>
      </c>
      <c r="O680" s="108">
        <f t="shared" si="131"/>
        <v>831.15600000000006</v>
      </c>
      <c r="P680" s="110">
        <f t="shared" si="131"/>
        <v>844.19600000000003</v>
      </c>
      <c r="Q680" s="111">
        <f t="shared" si="131"/>
        <v>858.36599999999987</v>
      </c>
      <c r="R680" s="108">
        <f t="shared" si="131"/>
        <v>857.82599999999991</v>
      </c>
      <c r="S680" s="111">
        <f t="shared" si="131"/>
        <v>855.63600000000008</v>
      </c>
      <c r="T680" s="108">
        <f t="shared" si="131"/>
        <v>853.52599999999995</v>
      </c>
      <c r="U680" s="107">
        <f t="shared" si="131"/>
        <v>841.53599999999994</v>
      </c>
      <c r="V680" s="107">
        <f t="shared" si="131"/>
        <v>847.726</v>
      </c>
      <c r="W680" s="107">
        <f t="shared" si="131"/>
        <v>851.61599999999987</v>
      </c>
      <c r="X680" s="107">
        <f t="shared" si="131"/>
        <v>857.14600000000007</v>
      </c>
      <c r="Y680" s="112">
        <f t="shared" si="131"/>
        <v>862.64600000000007</v>
      </c>
    </row>
    <row r="681" spans="1:25" s="65" customFormat="1" ht="18.75" hidden="1" customHeight="1" outlineLevel="1">
      <c r="A681" s="59" t="s">
        <v>8</v>
      </c>
      <c r="B681" s="73">
        <f ca="1">'октябрь (3 цк)'!B673</f>
        <v>675.45</v>
      </c>
      <c r="C681" s="73">
        <f ca="1">'октябрь (3 цк)'!C673</f>
        <v>658.93</v>
      </c>
      <c r="D681" s="73">
        <f ca="1">'октябрь (3 цк)'!D673</f>
        <v>665.68</v>
      </c>
      <c r="E681" s="73">
        <f ca="1">'октябрь (3 цк)'!E673</f>
        <v>682.11</v>
      </c>
      <c r="F681" s="73">
        <f ca="1">'октябрь (3 цк)'!F673</f>
        <v>692.1</v>
      </c>
      <c r="G681" s="73">
        <f ca="1">'октябрь (3 цк)'!G673</f>
        <v>684.43</v>
      </c>
      <c r="H681" s="73">
        <f ca="1">'октябрь (3 цк)'!H673</f>
        <v>686.39</v>
      </c>
      <c r="I681" s="73">
        <f ca="1">'октябрь (3 цк)'!I673</f>
        <v>673.75</v>
      </c>
      <c r="J681" s="73">
        <f ca="1">'октябрь (3 цк)'!J673</f>
        <v>679.54</v>
      </c>
      <c r="K681" s="73">
        <f ca="1">'октябрь (3 цк)'!K673</f>
        <v>682.48</v>
      </c>
      <c r="L681" s="73">
        <f ca="1">'октябрь (3 цк)'!L673</f>
        <v>680.03</v>
      </c>
      <c r="M681" s="73">
        <f ca="1">'октябрь (3 цк)'!M673</f>
        <v>678.14</v>
      </c>
      <c r="N681" s="73">
        <f ca="1">'октябрь (3 цк)'!N673</f>
        <v>665.48</v>
      </c>
      <c r="O681" s="73">
        <f ca="1">'октябрь (3 цк)'!O673</f>
        <v>651.34</v>
      </c>
      <c r="P681" s="73">
        <f ca="1">'октябрь (3 цк)'!P673</f>
        <v>664.38</v>
      </c>
      <c r="Q681" s="73">
        <f ca="1">'октябрь (3 цк)'!Q673</f>
        <v>678.55</v>
      </c>
      <c r="R681" s="73">
        <f ca="1">'октябрь (3 цк)'!R673</f>
        <v>678.01</v>
      </c>
      <c r="S681" s="73">
        <f ca="1">'октябрь (3 цк)'!S673</f>
        <v>675.82</v>
      </c>
      <c r="T681" s="73">
        <f ca="1">'октябрь (3 цк)'!T673</f>
        <v>673.71</v>
      </c>
      <c r="U681" s="73">
        <f ca="1">'октябрь (3 цк)'!U673</f>
        <v>661.72</v>
      </c>
      <c r="V681" s="73">
        <f ca="1">'октябрь (3 цк)'!V673</f>
        <v>667.91</v>
      </c>
      <c r="W681" s="73">
        <f ca="1">'октябрь (3 цк)'!W673</f>
        <v>671.8</v>
      </c>
      <c r="X681" s="73">
        <f ca="1">'октябрь (3 цк)'!X673</f>
        <v>677.33</v>
      </c>
      <c r="Y681" s="73">
        <f ca="1">'октябрь (3 цк)'!Y673</f>
        <v>682.83</v>
      </c>
    </row>
    <row r="682" spans="1:25" s="65" customFormat="1" ht="18.75" hidden="1" customHeight="1" outlineLevel="1">
      <c r="A682" s="60" t="s">
        <v>9</v>
      </c>
      <c r="B682" s="79">
        <v>177.32</v>
      </c>
      <c r="C682" s="77">
        <v>177.32</v>
      </c>
      <c r="D682" s="77">
        <v>177.32</v>
      </c>
      <c r="E682" s="77">
        <v>177.32</v>
      </c>
      <c r="F682" s="77">
        <v>177.32</v>
      </c>
      <c r="G682" s="77">
        <v>177.32</v>
      </c>
      <c r="H682" s="77">
        <v>177.32</v>
      </c>
      <c r="I682" s="77">
        <v>177.32</v>
      </c>
      <c r="J682" s="77">
        <v>177.32</v>
      </c>
      <c r="K682" s="77">
        <v>177.32</v>
      </c>
      <c r="L682" s="77">
        <v>177.32</v>
      </c>
      <c r="M682" s="77">
        <v>177.32</v>
      </c>
      <c r="N682" s="77">
        <v>177.32</v>
      </c>
      <c r="O682" s="77">
        <v>177.32</v>
      </c>
      <c r="P682" s="77">
        <v>177.32</v>
      </c>
      <c r="Q682" s="77">
        <v>177.32</v>
      </c>
      <c r="R682" s="77">
        <v>177.32</v>
      </c>
      <c r="S682" s="77">
        <v>177.32</v>
      </c>
      <c r="T682" s="77">
        <v>177.32</v>
      </c>
      <c r="U682" s="77">
        <v>177.32</v>
      </c>
      <c r="V682" s="77">
        <v>177.32</v>
      </c>
      <c r="W682" s="77">
        <v>177.32</v>
      </c>
      <c r="X682" s="77">
        <v>177.32</v>
      </c>
      <c r="Y682" s="84">
        <v>177.32</v>
      </c>
    </row>
    <row r="683" spans="1:25" s="65" customFormat="1" ht="18.75" hidden="1" customHeight="1" outlineLevel="1">
      <c r="A683" s="61" t="s">
        <v>10</v>
      </c>
      <c r="B683" s="79">
        <v>0</v>
      </c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84"/>
    </row>
    <row r="684" spans="1:25" s="65" customFormat="1" ht="18.75" hidden="1" customHeight="1" outlineLevel="1" thickBot="1">
      <c r="A684" s="62" t="s">
        <v>11</v>
      </c>
      <c r="B684" s="80">
        <v>2.496</v>
      </c>
      <c r="C684" s="78">
        <v>2.496</v>
      </c>
      <c r="D684" s="78">
        <v>2.496</v>
      </c>
      <c r="E684" s="78">
        <v>2.496</v>
      </c>
      <c r="F684" s="78">
        <v>2.496</v>
      </c>
      <c r="G684" s="78">
        <v>2.496</v>
      </c>
      <c r="H684" s="78">
        <v>2.496</v>
      </c>
      <c r="I684" s="78">
        <v>2.496</v>
      </c>
      <c r="J684" s="78">
        <v>2.496</v>
      </c>
      <c r="K684" s="78">
        <v>2.496</v>
      </c>
      <c r="L684" s="78">
        <v>2.496</v>
      </c>
      <c r="M684" s="78">
        <v>2.496</v>
      </c>
      <c r="N684" s="78">
        <v>2.496</v>
      </c>
      <c r="O684" s="78">
        <v>2.496</v>
      </c>
      <c r="P684" s="78">
        <v>2.496</v>
      </c>
      <c r="Q684" s="78">
        <v>2.496</v>
      </c>
      <c r="R684" s="78">
        <v>2.496</v>
      </c>
      <c r="S684" s="78">
        <v>2.496</v>
      </c>
      <c r="T684" s="78">
        <v>2.496</v>
      </c>
      <c r="U684" s="78">
        <v>2.496</v>
      </c>
      <c r="V684" s="78">
        <v>2.496</v>
      </c>
      <c r="W684" s="78">
        <v>2.496</v>
      </c>
      <c r="X684" s="78">
        <v>2.496</v>
      </c>
      <c r="Y684" s="85">
        <v>2.496</v>
      </c>
    </row>
    <row r="685" spans="1:25" s="65" customFormat="1" ht="18.75" customHeight="1" collapsed="1" thickBot="1">
      <c r="A685" s="114">
        <v>9</v>
      </c>
      <c r="B685" s="106">
        <f t="shared" ref="B685:Y685" si="132">SUM(B686:B689)</f>
        <v>877.726</v>
      </c>
      <c r="C685" s="107">
        <f t="shared" si="132"/>
        <v>863.63600000000008</v>
      </c>
      <c r="D685" s="107">
        <f t="shared" si="132"/>
        <v>859.65600000000006</v>
      </c>
      <c r="E685" s="108">
        <f t="shared" si="132"/>
        <v>880.46600000000001</v>
      </c>
      <c r="F685" s="108">
        <f t="shared" si="132"/>
        <v>891.3359999999999</v>
      </c>
      <c r="G685" s="108">
        <f t="shared" si="132"/>
        <v>886.50599999999997</v>
      </c>
      <c r="H685" s="108">
        <f t="shared" si="132"/>
        <v>893.34599999999989</v>
      </c>
      <c r="I685" s="108">
        <f t="shared" si="132"/>
        <v>873.17600000000004</v>
      </c>
      <c r="J685" s="108">
        <f t="shared" si="132"/>
        <v>881.98599999999999</v>
      </c>
      <c r="K685" s="109">
        <f t="shared" si="132"/>
        <v>882.69600000000003</v>
      </c>
      <c r="L685" s="108">
        <f t="shared" si="132"/>
        <v>885.95600000000002</v>
      </c>
      <c r="M685" s="110">
        <f t="shared" si="132"/>
        <v>883.02599999999995</v>
      </c>
      <c r="N685" s="109">
        <f t="shared" si="132"/>
        <v>882.3359999999999</v>
      </c>
      <c r="O685" s="108">
        <f t="shared" si="132"/>
        <v>864.80599999999993</v>
      </c>
      <c r="P685" s="110">
        <f t="shared" si="132"/>
        <v>884.20600000000002</v>
      </c>
      <c r="Q685" s="111">
        <f t="shared" si="132"/>
        <v>900.92600000000004</v>
      </c>
      <c r="R685" s="108">
        <f t="shared" si="132"/>
        <v>900.23599999999999</v>
      </c>
      <c r="S685" s="111">
        <f t="shared" si="132"/>
        <v>901.8359999999999</v>
      </c>
      <c r="T685" s="108">
        <f t="shared" si="132"/>
        <v>895.19600000000003</v>
      </c>
      <c r="U685" s="107">
        <f t="shared" si="132"/>
        <v>872.99599999999998</v>
      </c>
      <c r="V685" s="107">
        <f t="shared" si="132"/>
        <v>874.81599999999992</v>
      </c>
      <c r="W685" s="107">
        <f t="shared" si="132"/>
        <v>883.82599999999991</v>
      </c>
      <c r="X685" s="107">
        <f t="shared" si="132"/>
        <v>883.976</v>
      </c>
      <c r="Y685" s="112">
        <f t="shared" si="132"/>
        <v>871.78599999999994</v>
      </c>
    </row>
    <row r="686" spans="1:25" s="65" customFormat="1" ht="18.75" hidden="1" customHeight="1" outlineLevel="1">
      <c r="A686" s="59" t="s">
        <v>8</v>
      </c>
      <c r="B686" s="73">
        <f ca="1">'октябрь (3 цк)'!B677</f>
        <v>697.91</v>
      </c>
      <c r="C686" s="73">
        <f ca="1">'октябрь (3 цк)'!C677</f>
        <v>683.82</v>
      </c>
      <c r="D686" s="73">
        <f ca="1">'октябрь (3 цк)'!D677</f>
        <v>679.84</v>
      </c>
      <c r="E686" s="73">
        <f ca="1">'октябрь (3 цк)'!E677</f>
        <v>700.65</v>
      </c>
      <c r="F686" s="73">
        <f ca="1">'октябрь (3 цк)'!F677</f>
        <v>711.52</v>
      </c>
      <c r="G686" s="73">
        <f ca="1">'октябрь (3 цк)'!G677</f>
        <v>706.69</v>
      </c>
      <c r="H686" s="73">
        <f ca="1">'октябрь (3 цк)'!H677</f>
        <v>713.53</v>
      </c>
      <c r="I686" s="73">
        <f ca="1">'октябрь (3 цк)'!I677</f>
        <v>693.36</v>
      </c>
      <c r="J686" s="73">
        <f ca="1">'октябрь (3 цк)'!J677</f>
        <v>702.17</v>
      </c>
      <c r="K686" s="73">
        <f ca="1">'октябрь (3 цк)'!K677</f>
        <v>702.88</v>
      </c>
      <c r="L686" s="73">
        <f ca="1">'октябрь (3 цк)'!L677</f>
        <v>706.14</v>
      </c>
      <c r="M686" s="73">
        <f ca="1">'октябрь (3 цк)'!M677</f>
        <v>703.21</v>
      </c>
      <c r="N686" s="73">
        <f ca="1">'октябрь (3 цк)'!N677</f>
        <v>702.52</v>
      </c>
      <c r="O686" s="73">
        <f ca="1">'октябрь (3 цк)'!O677</f>
        <v>684.99</v>
      </c>
      <c r="P686" s="73">
        <f ca="1">'октябрь (3 цк)'!P677</f>
        <v>704.39</v>
      </c>
      <c r="Q686" s="73">
        <f ca="1">'октябрь (3 цк)'!Q677</f>
        <v>721.11</v>
      </c>
      <c r="R686" s="73">
        <f ca="1">'октябрь (3 цк)'!R677</f>
        <v>720.42</v>
      </c>
      <c r="S686" s="73">
        <f ca="1">'октябрь (3 цк)'!S677</f>
        <v>722.02</v>
      </c>
      <c r="T686" s="73">
        <f ca="1">'октябрь (3 цк)'!T677</f>
        <v>715.38</v>
      </c>
      <c r="U686" s="73">
        <f ca="1">'октябрь (3 цк)'!U677</f>
        <v>693.18</v>
      </c>
      <c r="V686" s="73">
        <f ca="1">'октябрь (3 цк)'!V677</f>
        <v>695</v>
      </c>
      <c r="W686" s="73">
        <f ca="1">'октябрь (3 цк)'!W677</f>
        <v>704.01</v>
      </c>
      <c r="X686" s="73">
        <f ca="1">'октябрь (3 цк)'!X677</f>
        <v>704.16</v>
      </c>
      <c r="Y686" s="73">
        <f ca="1">'октябрь (3 цк)'!Y677</f>
        <v>691.97</v>
      </c>
    </row>
    <row r="687" spans="1:25" s="65" customFormat="1" ht="18.75" hidden="1" customHeight="1" outlineLevel="1">
      <c r="A687" s="60" t="s">
        <v>9</v>
      </c>
      <c r="B687" s="79">
        <v>177.32</v>
      </c>
      <c r="C687" s="77">
        <v>177.32</v>
      </c>
      <c r="D687" s="77">
        <v>177.32</v>
      </c>
      <c r="E687" s="77">
        <v>177.32</v>
      </c>
      <c r="F687" s="77">
        <v>177.32</v>
      </c>
      <c r="G687" s="77">
        <v>177.32</v>
      </c>
      <c r="H687" s="77">
        <v>177.32</v>
      </c>
      <c r="I687" s="77">
        <v>177.32</v>
      </c>
      <c r="J687" s="77">
        <v>177.32</v>
      </c>
      <c r="K687" s="77">
        <v>177.32</v>
      </c>
      <c r="L687" s="77">
        <v>177.32</v>
      </c>
      <c r="M687" s="77">
        <v>177.32</v>
      </c>
      <c r="N687" s="77">
        <v>177.32</v>
      </c>
      <c r="O687" s="77">
        <v>177.32</v>
      </c>
      <c r="P687" s="77">
        <v>177.32</v>
      </c>
      <c r="Q687" s="77">
        <v>177.32</v>
      </c>
      <c r="R687" s="77">
        <v>177.32</v>
      </c>
      <c r="S687" s="77">
        <v>177.32</v>
      </c>
      <c r="T687" s="77">
        <v>177.32</v>
      </c>
      <c r="U687" s="77">
        <v>177.32</v>
      </c>
      <c r="V687" s="77">
        <v>177.32</v>
      </c>
      <c r="W687" s="77">
        <v>177.32</v>
      </c>
      <c r="X687" s="77">
        <v>177.32</v>
      </c>
      <c r="Y687" s="84">
        <v>177.32</v>
      </c>
    </row>
    <row r="688" spans="1:25" s="65" customFormat="1" ht="18.75" hidden="1" customHeight="1" outlineLevel="1">
      <c r="A688" s="61" t="s">
        <v>10</v>
      </c>
      <c r="B688" s="79">
        <v>0</v>
      </c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84"/>
    </row>
    <row r="689" spans="1:25" s="65" customFormat="1" ht="18.75" hidden="1" customHeight="1" outlineLevel="1" thickBot="1">
      <c r="A689" s="62" t="s">
        <v>11</v>
      </c>
      <c r="B689" s="80">
        <v>2.496</v>
      </c>
      <c r="C689" s="78">
        <v>2.496</v>
      </c>
      <c r="D689" s="78">
        <v>2.496</v>
      </c>
      <c r="E689" s="78">
        <v>2.496</v>
      </c>
      <c r="F689" s="78">
        <v>2.496</v>
      </c>
      <c r="G689" s="78">
        <v>2.496</v>
      </c>
      <c r="H689" s="78">
        <v>2.496</v>
      </c>
      <c r="I689" s="78">
        <v>2.496</v>
      </c>
      <c r="J689" s="78">
        <v>2.496</v>
      </c>
      <c r="K689" s="78">
        <v>2.496</v>
      </c>
      <c r="L689" s="78">
        <v>2.496</v>
      </c>
      <c r="M689" s="78">
        <v>2.496</v>
      </c>
      <c r="N689" s="78">
        <v>2.496</v>
      </c>
      <c r="O689" s="78">
        <v>2.496</v>
      </c>
      <c r="P689" s="78">
        <v>2.496</v>
      </c>
      <c r="Q689" s="78">
        <v>2.496</v>
      </c>
      <c r="R689" s="78">
        <v>2.496</v>
      </c>
      <c r="S689" s="78">
        <v>2.496</v>
      </c>
      <c r="T689" s="78">
        <v>2.496</v>
      </c>
      <c r="U689" s="78">
        <v>2.496</v>
      </c>
      <c r="V689" s="78">
        <v>2.496</v>
      </c>
      <c r="W689" s="78">
        <v>2.496</v>
      </c>
      <c r="X689" s="78">
        <v>2.496</v>
      </c>
      <c r="Y689" s="85">
        <v>2.496</v>
      </c>
    </row>
    <row r="690" spans="1:25" s="65" customFormat="1" ht="18.75" customHeight="1" collapsed="1" thickBot="1">
      <c r="A690" s="117">
        <v>10</v>
      </c>
      <c r="B690" s="106">
        <f t="shared" ref="B690:Y690" si="133">SUM(B691:B694)</f>
        <v>899.52599999999995</v>
      </c>
      <c r="C690" s="107">
        <f t="shared" si="133"/>
        <v>850.226</v>
      </c>
      <c r="D690" s="107">
        <f t="shared" si="133"/>
        <v>866.59599999999989</v>
      </c>
      <c r="E690" s="108">
        <f t="shared" si="133"/>
        <v>890.04599999999994</v>
      </c>
      <c r="F690" s="108">
        <f t="shared" si="133"/>
        <v>883.86599999999987</v>
      </c>
      <c r="G690" s="108">
        <f t="shared" si="133"/>
        <v>889.36599999999987</v>
      </c>
      <c r="H690" s="108">
        <f t="shared" si="133"/>
        <v>890.34599999999989</v>
      </c>
      <c r="I690" s="108">
        <f t="shared" si="133"/>
        <v>877.02599999999995</v>
      </c>
      <c r="J690" s="108">
        <f t="shared" si="133"/>
        <v>881.75599999999997</v>
      </c>
      <c r="K690" s="109">
        <f t="shared" si="133"/>
        <v>881.40600000000006</v>
      </c>
      <c r="L690" s="108">
        <f t="shared" si="133"/>
        <v>884.19600000000003</v>
      </c>
      <c r="M690" s="110">
        <f t="shared" si="133"/>
        <v>886.64600000000007</v>
      </c>
      <c r="N690" s="109">
        <f t="shared" si="133"/>
        <v>887.40600000000006</v>
      </c>
      <c r="O690" s="108">
        <f t="shared" si="133"/>
        <v>866.28599999999994</v>
      </c>
      <c r="P690" s="110">
        <f t="shared" si="133"/>
        <v>879.01599999999996</v>
      </c>
      <c r="Q690" s="111">
        <f t="shared" si="133"/>
        <v>903.01599999999996</v>
      </c>
      <c r="R690" s="108">
        <f t="shared" si="133"/>
        <v>903.64600000000007</v>
      </c>
      <c r="S690" s="111">
        <f t="shared" si="133"/>
        <v>889.87599999999986</v>
      </c>
      <c r="T690" s="108">
        <f t="shared" si="133"/>
        <v>889.41600000000005</v>
      </c>
      <c r="U690" s="107">
        <f t="shared" si="133"/>
        <v>877.57599999999991</v>
      </c>
      <c r="V690" s="107">
        <f t="shared" si="133"/>
        <v>880.10599999999988</v>
      </c>
      <c r="W690" s="107">
        <f t="shared" si="133"/>
        <v>882.92600000000004</v>
      </c>
      <c r="X690" s="107">
        <f t="shared" si="133"/>
        <v>886.976</v>
      </c>
      <c r="Y690" s="112">
        <f t="shared" si="133"/>
        <v>878.16600000000005</v>
      </c>
    </row>
    <row r="691" spans="1:25" s="65" customFormat="1" ht="18.75" hidden="1" customHeight="1" outlineLevel="1">
      <c r="A691" s="59" t="s">
        <v>8</v>
      </c>
      <c r="B691" s="73">
        <f ca="1">'октябрь (3 цк)'!B681</f>
        <v>719.71</v>
      </c>
      <c r="C691" s="73">
        <f ca="1">'октябрь (3 цк)'!C681</f>
        <v>670.41</v>
      </c>
      <c r="D691" s="73">
        <f ca="1">'октябрь (3 цк)'!D681</f>
        <v>686.78</v>
      </c>
      <c r="E691" s="73">
        <f ca="1">'октябрь (3 цк)'!E681</f>
        <v>710.23</v>
      </c>
      <c r="F691" s="73">
        <f ca="1">'октябрь (3 цк)'!F681</f>
        <v>704.05</v>
      </c>
      <c r="G691" s="73">
        <f ca="1">'октябрь (3 цк)'!G681</f>
        <v>709.55</v>
      </c>
      <c r="H691" s="73">
        <f ca="1">'октябрь (3 цк)'!H681</f>
        <v>710.53</v>
      </c>
      <c r="I691" s="73">
        <f ca="1">'октябрь (3 цк)'!I681</f>
        <v>697.21</v>
      </c>
      <c r="J691" s="73">
        <f ca="1">'октябрь (3 цк)'!J681</f>
        <v>701.94</v>
      </c>
      <c r="K691" s="73">
        <f ca="1">'октябрь (3 цк)'!K681</f>
        <v>701.59</v>
      </c>
      <c r="L691" s="73">
        <f ca="1">'октябрь (3 цк)'!L681</f>
        <v>704.38</v>
      </c>
      <c r="M691" s="73">
        <f ca="1">'октябрь (3 цк)'!M681</f>
        <v>706.83</v>
      </c>
      <c r="N691" s="73">
        <f ca="1">'октябрь (3 цк)'!N681</f>
        <v>707.59</v>
      </c>
      <c r="O691" s="73">
        <f ca="1">'октябрь (3 цк)'!O681</f>
        <v>686.47</v>
      </c>
      <c r="P691" s="73">
        <f ca="1">'октябрь (3 цк)'!P681</f>
        <v>699.2</v>
      </c>
      <c r="Q691" s="73">
        <f ca="1">'октябрь (3 цк)'!Q681</f>
        <v>723.2</v>
      </c>
      <c r="R691" s="73">
        <f ca="1">'октябрь (3 цк)'!R681</f>
        <v>723.83</v>
      </c>
      <c r="S691" s="73">
        <f ca="1">'октябрь (3 цк)'!S681</f>
        <v>710.06</v>
      </c>
      <c r="T691" s="73">
        <f ca="1">'октябрь (3 цк)'!T681</f>
        <v>709.6</v>
      </c>
      <c r="U691" s="73">
        <f ca="1">'октябрь (3 цк)'!U681</f>
        <v>697.76</v>
      </c>
      <c r="V691" s="73">
        <f ca="1">'октябрь (3 цк)'!V681</f>
        <v>700.29</v>
      </c>
      <c r="W691" s="73">
        <f ca="1">'октябрь (3 цк)'!W681</f>
        <v>703.11</v>
      </c>
      <c r="X691" s="73">
        <f ca="1">'октябрь (3 цк)'!X681</f>
        <v>707.16</v>
      </c>
      <c r="Y691" s="73">
        <f ca="1">'октябрь (3 цк)'!Y681</f>
        <v>698.35</v>
      </c>
    </row>
    <row r="692" spans="1:25" s="65" customFormat="1" ht="18.75" hidden="1" customHeight="1" outlineLevel="1">
      <c r="A692" s="60" t="s">
        <v>9</v>
      </c>
      <c r="B692" s="79">
        <v>177.32</v>
      </c>
      <c r="C692" s="77">
        <v>177.32</v>
      </c>
      <c r="D692" s="77">
        <v>177.32</v>
      </c>
      <c r="E692" s="77">
        <v>177.32</v>
      </c>
      <c r="F692" s="77">
        <v>177.32</v>
      </c>
      <c r="G692" s="77">
        <v>177.32</v>
      </c>
      <c r="H692" s="77">
        <v>177.32</v>
      </c>
      <c r="I692" s="77">
        <v>177.32</v>
      </c>
      <c r="J692" s="77">
        <v>177.32</v>
      </c>
      <c r="K692" s="77">
        <v>177.32</v>
      </c>
      <c r="L692" s="77">
        <v>177.32</v>
      </c>
      <c r="M692" s="77">
        <v>177.32</v>
      </c>
      <c r="N692" s="77">
        <v>177.32</v>
      </c>
      <c r="O692" s="77">
        <v>177.32</v>
      </c>
      <c r="P692" s="77">
        <v>177.32</v>
      </c>
      <c r="Q692" s="77">
        <v>177.32</v>
      </c>
      <c r="R692" s="77">
        <v>177.32</v>
      </c>
      <c r="S692" s="77">
        <v>177.32</v>
      </c>
      <c r="T692" s="77">
        <v>177.32</v>
      </c>
      <c r="U692" s="77">
        <v>177.32</v>
      </c>
      <c r="V692" s="77">
        <v>177.32</v>
      </c>
      <c r="W692" s="77">
        <v>177.32</v>
      </c>
      <c r="X692" s="77">
        <v>177.32</v>
      </c>
      <c r="Y692" s="84">
        <v>177.32</v>
      </c>
    </row>
    <row r="693" spans="1:25" s="65" customFormat="1" ht="18.75" hidden="1" customHeight="1" outlineLevel="1">
      <c r="A693" s="61" t="s">
        <v>10</v>
      </c>
      <c r="B693" s="79">
        <v>0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84"/>
    </row>
    <row r="694" spans="1:25" s="65" customFormat="1" ht="18.75" hidden="1" customHeight="1" outlineLevel="1" thickBot="1">
      <c r="A694" s="62" t="s">
        <v>11</v>
      </c>
      <c r="B694" s="80">
        <v>2.496</v>
      </c>
      <c r="C694" s="78">
        <v>2.496</v>
      </c>
      <c r="D694" s="78">
        <v>2.496</v>
      </c>
      <c r="E694" s="78">
        <v>2.496</v>
      </c>
      <c r="F694" s="78">
        <v>2.496</v>
      </c>
      <c r="G694" s="78">
        <v>2.496</v>
      </c>
      <c r="H694" s="78">
        <v>2.496</v>
      </c>
      <c r="I694" s="78">
        <v>2.496</v>
      </c>
      <c r="J694" s="78">
        <v>2.496</v>
      </c>
      <c r="K694" s="78">
        <v>2.496</v>
      </c>
      <c r="L694" s="78">
        <v>2.496</v>
      </c>
      <c r="M694" s="78">
        <v>2.496</v>
      </c>
      <c r="N694" s="78">
        <v>2.496</v>
      </c>
      <c r="O694" s="78">
        <v>2.496</v>
      </c>
      <c r="P694" s="78">
        <v>2.496</v>
      </c>
      <c r="Q694" s="78">
        <v>2.496</v>
      </c>
      <c r="R694" s="78">
        <v>2.496</v>
      </c>
      <c r="S694" s="78">
        <v>2.496</v>
      </c>
      <c r="T694" s="78">
        <v>2.496</v>
      </c>
      <c r="U694" s="78">
        <v>2.496</v>
      </c>
      <c r="V694" s="78">
        <v>2.496</v>
      </c>
      <c r="W694" s="78">
        <v>2.496</v>
      </c>
      <c r="X694" s="78">
        <v>2.496</v>
      </c>
      <c r="Y694" s="85">
        <v>2.496</v>
      </c>
    </row>
    <row r="695" spans="1:25" s="65" customFormat="1" ht="18.75" customHeight="1" collapsed="1" thickBot="1">
      <c r="A695" s="114">
        <v>11</v>
      </c>
      <c r="B695" s="106">
        <f t="shared" ref="B695:Y695" si="134">SUM(B696:B699)</f>
        <v>925.36599999999987</v>
      </c>
      <c r="C695" s="107">
        <f t="shared" si="134"/>
        <v>898.40600000000006</v>
      </c>
      <c r="D695" s="107">
        <f t="shared" si="134"/>
        <v>905.11599999999987</v>
      </c>
      <c r="E695" s="108">
        <f t="shared" si="134"/>
        <v>939.41600000000005</v>
      </c>
      <c r="F695" s="108">
        <f t="shared" si="134"/>
        <v>1126.5060000000001</v>
      </c>
      <c r="G695" s="108">
        <f t="shared" si="134"/>
        <v>943.39600000000007</v>
      </c>
      <c r="H695" s="108">
        <f t="shared" si="134"/>
        <v>940.15600000000006</v>
      </c>
      <c r="I695" s="108">
        <f t="shared" si="134"/>
        <v>926.07599999999991</v>
      </c>
      <c r="J695" s="108">
        <f t="shared" si="134"/>
        <v>935.35599999999988</v>
      </c>
      <c r="K695" s="109">
        <f t="shared" si="134"/>
        <v>935.476</v>
      </c>
      <c r="L695" s="108">
        <f t="shared" si="134"/>
        <v>917.52599999999995</v>
      </c>
      <c r="M695" s="110">
        <f t="shared" si="134"/>
        <v>917.44600000000003</v>
      </c>
      <c r="N695" s="109">
        <f t="shared" si="134"/>
        <v>926.87599999999986</v>
      </c>
      <c r="O695" s="108">
        <f t="shared" si="134"/>
        <v>911.00599999999997</v>
      </c>
      <c r="P695" s="110">
        <f t="shared" si="134"/>
        <v>924.26599999999996</v>
      </c>
      <c r="Q695" s="111">
        <f t="shared" si="134"/>
        <v>946.84599999999989</v>
      </c>
      <c r="R695" s="108">
        <f t="shared" si="134"/>
        <v>951.04599999999994</v>
      </c>
      <c r="S695" s="111">
        <f t="shared" si="134"/>
        <v>943.05599999999993</v>
      </c>
      <c r="T695" s="108">
        <f t="shared" si="134"/>
        <v>927.35599999999988</v>
      </c>
      <c r="U695" s="107">
        <f t="shared" si="134"/>
        <v>918.42600000000004</v>
      </c>
      <c r="V695" s="107">
        <f t="shared" si="134"/>
        <v>903.52599999999995</v>
      </c>
      <c r="W695" s="107">
        <f t="shared" si="134"/>
        <v>907.69600000000003</v>
      </c>
      <c r="X695" s="107">
        <f t="shared" si="134"/>
        <v>922.36599999999987</v>
      </c>
      <c r="Y695" s="112">
        <f t="shared" si="134"/>
        <v>933.73599999999999</v>
      </c>
    </row>
    <row r="696" spans="1:25" s="65" customFormat="1" ht="18.75" hidden="1" customHeight="1" outlineLevel="1">
      <c r="A696" s="59" t="s">
        <v>8</v>
      </c>
      <c r="B696" s="73">
        <f ca="1">'октябрь (3 цк)'!B685</f>
        <v>745.55</v>
      </c>
      <c r="C696" s="73">
        <f ca="1">'октябрь (3 цк)'!C685</f>
        <v>718.59</v>
      </c>
      <c r="D696" s="73">
        <f ca="1">'октябрь (3 цк)'!D685</f>
        <v>725.3</v>
      </c>
      <c r="E696" s="73">
        <f ca="1">'октябрь (3 цк)'!E685</f>
        <v>759.6</v>
      </c>
      <c r="F696" s="73">
        <f ca="1">'октябрь (3 цк)'!F685</f>
        <v>946.69</v>
      </c>
      <c r="G696" s="73">
        <f ca="1">'октябрь (3 цк)'!G685</f>
        <v>763.58</v>
      </c>
      <c r="H696" s="73">
        <f ca="1">'октябрь (3 цк)'!H685</f>
        <v>760.34</v>
      </c>
      <c r="I696" s="73">
        <f ca="1">'октябрь (3 цк)'!I685</f>
        <v>746.26</v>
      </c>
      <c r="J696" s="73">
        <f ca="1">'октябрь (3 цк)'!J685</f>
        <v>755.54</v>
      </c>
      <c r="K696" s="73">
        <f ca="1">'октябрь (3 цк)'!K685</f>
        <v>755.66</v>
      </c>
      <c r="L696" s="73">
        <f ca="1">'октябрь (3 цк)'!L685</f>
        <v>737.71</v>
      </c>
      <c r="M696" s="73">
        <f ca="1">'октябрь (3 цк)'!M685</f>
        <v>737.63</v>
      </c>
      <c r="N696" s="73">
        <f ca="1">'октябрь (3 цк)'!N685</f>
        <v>747.06</v>
      </c>
      <c r="O696" s="73">
        <f ca="1">'октябрь (3 цк)'!O685</f>
        <v>731.19</v>
      </c>
      <c r="P696" s="73">
        <f ca="1">'октябрь (3 цк)'!P685</f>
        <v>744.45</v>
      </c>
      <c r="Q696" s="73">
        <f ca="1">'октябрь (3 цк)'!Q685</f>
        <v>767.03</v>
      </c>
      <c r="R696" s="73">
        <f ca="1">'октябрь (3 цк)'!R685</f>
        <v>771.23</v>
      </c>
      <c r="S696" s="73">
        <f ca="1">'октябрь (3 цк)'!S685</f>
        <v>763.24</v>
      </c>
      <c r="T696" s="73">
        <f ca="1">'октябрь (3 цк)'!T685</f>
        <v>747.54</v>
      </c>
      <c r="U696" s="73">
        <f ca="1">'октябрь (3 цк)'!U685</f>
        <v>738.61</v>
      </c>
      <c r="V696" s="73">
        <f ca="1">'октябрь (3 цк)'!V685</f>
        <v>723.71</v>
      </c>
      <c r="W696" s="73">
        <f ca="1">'октябрь (3 цк)'!W685</f>
        <v>727.88</v>
      </c>
      <c r="X696" s="73">
        <f ca="1">'октябрь (3 цк)'!X685</f>
        <v>742.55</v>
      </c>
      <c r="Y696" s="73">
        <f ca="1">'октябрь (3 цк)'!Y685</f>
        <v>753.92</v>
      </c>
    </row>
    <row r="697" spans="1:25" s="65" customFormat="1" ht="18.75" hidden="1" customHeight="1" outlineLevel="1">
      <c r="A697" s="60" t="s">
        <v>9</v>
      </c>
      <c r="B697" s="79">
        <v>177.32</v>
      </c>
      <c r="C697" s="77">
        <v>177.32</v>
      </c>
      <c r="D697" s="77">
        <v>177.32</v>
      </c>
      <c r="E697" s="77">
        <v>177.32</v>
      </c>
      <c r="F697" s="77">
        <v>177.32</v>
      </c>
      <c r="G697" s="77">
        <v>177.32</v>
      </c>
      <c r="H697" s="77">
        <v>177.32</v>
      </c>
      <c r="I697" s="77">
        <v>177.32</v>
      </c>
      <c r="J697" s="77">
        <v>177.32</v>
      </c>
      <c r="K697" s="77">
        <v>177.32</v>
      </c>
      <c r="L697" s="77">
        <v>177.32</v>
      </c>
      <c r="M697" s="77">
        <v>177.32</v>
      </c>
      <c r="N697" s="77">
        <v>177.32</v>
      </c>
      <c r="O697" s="77">
        <v>177.32</v>
      </c>
      <c r="P697" s="77">
        <v>177.32</v>
      </c>
      <c r="Q697" s="77">
        <v>177.32</v>
      </c>
      <c r="R697" s="77">
        <v>177.32</v>
      </c>
      <c r="S697" s="77">
        <v>177.32</v>
      </c>
      <c r="T697" s="77">
        <v>177.32</v>
      </c>
      <c r="U697" s="77">
        <v>177.32</v>
      </c>
      <c r="V697" s="77">
        <v>177.32</v>
      </c>
      <c r="W697" s="77">
        <v>177.32</v>
      </c>
      <c r="X697" s="77">
        <v>177.32</v>
      </c>
      <c r="Y697" s="84">
        <v>177.32</v>
      </c>
    </row>
    <row r="698" spans="1:25" s="65" customFormat="1" ht="18.75" hidden="1" customHeight="1" outlineLevel="1">
      <c r="A698" s="61" t="s">
        <v>10</v>
      </c>
      <c r="B698" s="79">
        <v>0</v>
      </c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84"/>
    </row>
    <row r="699" spans="1:25" s="65" customFormat="1" ht="18.75" hidden="1" customHeight="1" outlineLevel="1" thickBot="1">
      <c r="A699" s="6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5" s="65" customFormat="1" ht="18.75" customHeight="1" collapsed="1" thickBot="1">
      <c r="A700" s="117">
        <v>12</v>
      </c>
      <c r="B700" s="106">
        <f t="shared" ref="B700:Y700" si="135">SUM(B701:B704)</f>
        <v>986.43600000000004</v>
      </c>
      <c r="C700" s="107">
        <f t="shared" si="135"/>
        <v>959.85599999999988</v>
      </c>
      <c r="D700" s="107">
        <f t="shared" si="135"/>
        <v>983.96600000000001</v>
      </c>
      <c r="E700" s="108">
        <f t="shared" si="135"/>
        <v>1140.356</v>
      </c>
      <c r="F700" s="108">
        <f t="shared" si="135"/>
        <v>1009.686</v>
      </c>
      <c r="G700" s="108">
        <f t="shared" si="135"/>
        <v>1001.5959999999999</v>
      </c>
      <c r="H700" s="108">
        <f t="shared" si="135"/>
        <v>980.53599999999994</v>
      </c>
      <c r="I700" s="108">
        <f t="shared" si="135"/>
        <v>990.38600000000008</v>
      </c>
      <c r="J700" s="108">
        <f t="shared" si="135"/>
        <v>1004.6259999999999</v>
      </c>
      <c r="K700" s="109">
        <f t="shared" si="135"/>
        <v>1005.506</v>
      </c>
      <c r="L700" s="108">
        <f t="shared" si="135"/>
        <v>999.30599999999993</v>
      </c>
      <c r="M700" s="110">
        <f t="shared" si="135"/>
        <v>1005.8659999999999</v>
      </c>
      <c r="N700" s="109">
        <f t="shared" si="135"/>
        <v>966.35599999999988</v>
      </c>
      <c r="O700" s="108">
        <f t="shared" si="135"/>
        <v>937.40600000000006</v>
      </c>
      <c r="P700" s="110">
        <f t="shared" si="135"/>
        <v>943.87599999999986</v>
      </c>
      <c r="Q700" s="111">
        <f t="shared" si="135"/>
        <v>951.60599999999988</v>
      </c>
      <c r="R700" s="108">
        <f t="shared" si="135"/>
        <v>937.84599999999989</v>
      </c>
      <c r="S700" s="111">
        <f t="shared" si="135"/>
        <v>959.41600000000005</v>
      </c>
      <c r="T700" s="108">
        <f t="shared" si="135"/>
        <v>949.0859999999999</v>
      </c>
      <c r="U700" s="107">
        <f t="shared" si="135"/>
        <v>935.04599999999994</v>
      </c>
      <c r="V700" s="107">
        <f t="shared" si="135"/>
        <v>934.55599999999993</v>
      </c>
      <c r="W700" s="107">
        <f t="shared" si="135"/>
        <v>949.98599999999999</v>
      </c>
      <c r="X700" s="107">
        <f t="shared" si="135"/>
        <v>937.8359999999999</v>
      </c>
      <c r="Y700" s="112">
        <f t="shared" si="135"/>
        <v>946.88600000000008</v>
      </c>
    </row>
    <row r="701" spans="1:25" s="65" customFormat="1" ht="18.75" hidden="1" customHeight="1" outlineLevel="1">
      <c r="A701" s="59" t="s">
        <v>8</v>
      </c>
      <c r="B701" s="73">
        <f ca="1">'октябрь (3 цк)'!B689</f>
        <v>806.62</v>
      </c>
      <c r="C701" s="73">
        <f ca="1">'октябрь (3 цк)'!C689</f>
        <v>780.04</v>
      </c>
      <c r="D701" s="73">
        <f ca="1">'октябрь (3 цк)'!D689</f>
        <v>804.15</v>
      </c>
      <c r="E701" s="73">
        <f ca="1">'октябрь (3 цк)'!E689</f>
        <v>960.54</v>
      </c>
      <c r="F701" s="73">
        <f ca="1">'октябрь (3 цк)'!F689</f>
        <v>829.87</v>
      </c>
      <c r="G701" s="73">
        <f ca="1">'октябрь (3 цк)'!G689</f>
        <v>821.78</v>
      </c>
      <c r="H701" s="73">
        <f ca="1">'октябрь (3 цк)'!H689</f>
        <v>800.72</v>
      </c>
      <c r="I701" s="73">
        <f ca="1">'октябрь (3 цк)'!I689</f>
        <v>810.57</v>
      </c>
      <c r="J701" s="73">
        <f ca="1">'октябрь (3 цк)'!J689</f>
        <v>824.81</v>
      </c>
      <c r="K701" s="73">
        <f ca="1">'октябрь (3 цк)'!K689</f>
        <v>825.69</v>
      </c>
      <c r="L701" s="73">
        <f ca="1">'октябрь (3 цк)'!L689</f>
        <v>819.49</v>
      </c>
      <c r="M701" s="73">
        <f ca="1">'октябрь (3 цк)'!M689</f>
        <v>826.05</v>
      </c>
      <c r="N701" s="73">
        <f ca="1">'октябрь (3 цк)'!N689</f>
        <v>786.54</v>
      </c>
      <c r="O701" s="73">
        <f ca="1">'октябрь (3 цк)'!O689</f>
        <v>757.59</v>
      </c>
      <c r="P701" s="73">
        <f ca="1">'октябрь (3 цк)'!P689</f>
        <v>764.06</v>
      </c>
      <c r="Q701" s="73">
        <f ca="1">'октябрь (3 цк)'!Q689</f>
        <v>771.79</v>
      </c>
      <c r="R701" s="73">
        <f ca="1">'октябрь (3 цк)'!R689</f>
        <v>758.03</v>
      </c>
      <c r="S701" s="73">
        <f ca="1">'октябрь (3 цк)'!S689</f>
        <v>779.6</v>
      </c>
      <c r="T701" s="73">
        <f ca="1">'октябрь (3 цк)'!T689</f>
        <v>769.27</v>
      </c>
      <c r="U701" s="73">
        <f ca="1">'октябрь (3 цк)'!U689</f>
        <v>755.23</v>
      </c>
      <c r="V701" s="73">
        <f ca="1">'октябрь (3 цк)'!V689</f>
        <v>754.74</v>
      </c>
      <c r="W701" s="73">
        <f ca="1">'октябрь (3 цк)'!W689</f>
        <v>770.17</v>
      </c>
      <c r="X701" s="73">
        <f ca="1">'октябрь (3 цк)'!X689</f>
        <v>758.02</v>
      </c>
      <c r="Y701" s="73">
        <f ca="1">'октябрь (3 цк)'!Y689</f>
        <v>767.07</v>
      </c>
    </row>
    <row r="702" spans="1:25" s="65" customFormat="1" ht="18.75" hidden="1" customHeight="1" outlineLevel="1">
      <c r="A702" s="60" t="s">
        <v>9</v>
      </c>
      <c r="B702" s="79">
        <v>177.32</v>
      </c>
      <c r="C702" s="77">
        <v>177.32</v>
      </c>
      <c r="D702" s="77">
        <v>177.32</v>
      </c>
      <c r="E702" s="77">
        <v>177.32</v>
      </c>
      <c r="F702" s="77">
        <v>177.32</v>
      </c>
      <c r="G702" s="77">
        <v>177.32</v>
      </c>
      <c r="H702" s="77">
        <v>177.32</v>
      </c>
      <c r="I702" s="77">
        <v>177.32</v>
      </c>
      <c r="J702" s="77">
        <v>177.32</v>
      </c>
      <c r="K702" s="77">
        <v>177.32</v>
      </c>
      <c r="L702" s="77">
        <v>177.32</v>
      </c>
      <c r="M702" s="77">
        <v>177.32</v>
      </c>
      <c r="N702" s="77">
        <v>177.32</v>
      </c>
      <c r="O702" s="77">
        <v>177.32</v>
      </c>
      <c r="P702" s="77">
        <v>177.32</v>
      </c>
      <c r="Q702" s="77">
        <v>177.32</v>
      </c>
      <c r="R702" s="77">
        <v>177.32</v>
      </c>
      <c r="S702" s="77">
        <v>177.32</v>
      </c>
      <c r="T702" s="77">
        <v>177.32</v>
      </c>
      <c r="U702" s="77">
        <v>177.32</v>
      </c>
      <c r="V702" s="77">
        <v>177.32</v>
      </c>
      <c r="W702" s="77">
        <v>177.32</v>
      </c>
      <c r="X702" s="77">
        <v>177.32</v>
      </c>
      <c r="Y702" s="84">
        <v>177.32</v>
      </c>
    </row>
    <row r="703" spans="1:25" s="65" customFormat="1" ht="18.75" hidden="1" customHeight="1" outlineLevel="1">
      <c r="A703" s="61" t="s">
        <v>10</v>
      </c>
      <c r="B703" s="79">
        <v>0</v>
      </c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84"/>
    </row>
    <row r="704" spans="1:25" s="65" customFormat="1" ht="18.75" hidden="1" customHeight="1" outlineLevel="1" thickBot="1">
      <c r="A704" s="62" t="s">
        <v>11</v>
      </c>
      <c r="B704" s="80">
        <v>2.496</v>
      </c>
      <c r="C704" s="78">
        <v>2.496</v>
      </c>
      <c r="D704" s="78">
        <v>2.496</v>
      </c>
      <c r="E704" s="78">
        <v>2.496</v>
      </c>
      <c r="F704" s="78">
        <v>2.496</v>
      </c>
      <c r="G704" s="78">
        <v>2.496</v>
      </c>
      <c r="H704" s="78">
        <v>2.496</v>
      </c>
      <c r="I704" s="78">
        <v>2.496</v>
      </c>
      <c r="J704" s="78">
        <v>2.496</v>
      </c>
      <c r="K704" s="78">
        <v>2.496</v>
      </c>
      <c r="L704" s="78">
        <v>2.496</v>
      </c>
      <c r="M704" s="78">
        <v>2.496</v>
      </c>
      <c r="N704" s="78">
        <v>2.496</v>
      </c>
      <c r="O704" s="78">
        <v>2.496</v>
      </c>
      <c r="P704" s="78">
        <v>2.496</v>
      </c>
      <c r="Q704" s="78">
        <v>2.496</v>
      </c>
      <c r="R704" s="78">
        <v>2.496</v>
      </c>
      <c r="S704" s="78">
        <v>2.496</v>
      </c>
      <c r="T704" s="78">
        <v>2.496</v>
      </c>
      <c r="U704" s="78">
        <v>2.496</v>
      </c>
      <c r="V704" s="78">
        <v>2.496</v>
      </c>
      <c r="W704" s="78">
        <v>2.496</v>
      </c>
      <c r="X704" s="78">
        <v>2.496</v>
      </c>
      <c r="Y704" s="85">
        <v>2.496</v>
      </c>
    </row>
    <row r="705" spans="1:25" s="65" customFormat="1" ht="18.75" customHeight="1" collapsed="1" thickBot="1">
      <c r="A705" s="114">
        <v>13</v>
      </c>
      <c r="B705" s="106">
        <f t="shared" ref="B705:Y705" si="136">SUM(B706:B709)</f>
        <v>889.99599999999998</v>
      </c>
      <c r="C705" s="107">
        <f t="shared" si="136"/>
        <v>870.17600000000004</v>
      </c>
      <c r="D705" s="107">
        <f t="shared" si="136"/>
        <v>888.64600000000007</v>
      </c>
      <c r="E705" s="108">
        <f t="shared" si="136"/>
        <v>903.68600000000004</v>
      </c>
      <c r="F705" s="108">
        <f t="shared" si="136"/>
        <v>897.54599999999994</v>
      </c>
      <c r="G705" s="108">
        <f t="shared" si="136"/>
        <v>897.82599999999991</v>
      </c>
      <c r="H705" s="108">
        <f t="shared" si="136"/>
        <v>905.82599999999991</v>
      </c>
      <c r="I705" s="108">
        <f t="shared" si="136"/>
        <v>888.65600000000006</v>
      </c>
      <c r="J705" s="108">
        <f t="shared" si="136"/>
        <v>877.86599999999987</v>
      </c>
      <c r="K705" s="109">
        <f t="shared" si="136"/>
        <v>887.64600000000007</v>
      </c>
      <c r="L705" s="108">
        <f t="shared" si="136"/>
        <v>901.64600000000007</v>
      </c>
      <c r="M705" s="110">
        <f t="shared" si="136"/>
        <v>900.29599999999994</v>
      </c>
      <c r="N705" s="109">
        <f t="shared" si="136"/>
        <v>911.49599999999998</v>
      </c>
      <c r="O705" s="108">
        <f t="shared" si="136"/>
        <v>876.20600000000002</v>
      </c>
      <c r="P705" s="110">
        <f t="shared" si="136"/>
        <v>923.43600000000004</v>
      </c>
      <c r="Q705" s="111">
        <f t="shared" si="136"/>
        <v>961.06599999999992</v>
      </c>
      <c r="R705" s="108">
        <f t="shared" si="136"/>
        <v>926.88600000000008</v>
      </c>
      <c r="S705" s="111">
        <f t="shared" si="136"/>
        <v>937.46600000000001</v>
      </c>
      <c r="T705" s="108">
        <f t="shared" si="136"/>
        <v>900.70600000000002</v>
      </c>
      <c r="U705" s="107">
        <f t="shared" si="136"/>
        <v>884.78599999999994</v>
      </c>
      <c r="V705" s="107">
        <f t="shared" si="136"/>
        <v>884.93600000000004</v>
      </c>
      <c r="W705" s="107">
        <f t="shared" si="136"/>
        <v>890.8359999999999</v>
      </c>
      <c r="X705" s="107">
        <f t="shared" si="136"/>
        <v>888.05599999999993</v>
      </c>
      <c r="Y705" s="112">
        <f t="shared" si="136"/>
        <v>890.55599999999993</v>
      </c>
    </row>
    <row r="706" spans="1:25" s="65" customFormat="1" ht="18.75" hidden="1" customHeight="1" outlineLevel="1">
      <c r="A706" s="59" t="s">
        <v>8</v>
      </c>
      <c r="B706" s="73">
        <f ca="1">'октябрь (3 цк)'!B693</f>
        <v>710.18</v>
      </c>
      <c r="C706" s="73">
        <f ca="1">'октябрь (3 цк)'!C693</f>
        <v>690.36</v>
      </c>
      <c r="D706" s="73">
        <f ca="1">'октябрь (3 цк)'!D693</f>
        <v>708.83</v>
      </c>
      <c r="E706" s="73">
        <f ca="1">'октябрь (3 цк)'!E693</f>
        <v>723.87</v>
      </c>
      <c r="F706" s="73">
        <f ca="1">'октябрь (3 цк)'!F693</f>
        <v>717.73</v>
      </c>
      <c r="G706" s="73">
        <f ca="1">'октябрь (3 цк)'!G693</f>
        <v>718.01</v>
      </c>
      <c r="H706" s="73">
        <f ca="1">'октябрь (3 цк)'!H693</f>
        <v>726.01</v>
      </c>
      <c r="I706" s="73">
        <f ca="1">'октябрь (3 цк)'!I693</f>
        <v>708.84</v>
      </c>
      <c r="J706" s="73">
        <f ca="1">'октябрь (3 цк)'!J693</f>
        <v>698.05</v>
      </c>
      <c r="K706" s="73">
        <f ca="1">'октябрь (3 цк)'!K693</f>
        <v>707.83</v>
      </c>
      <c r="L706" s="73">
        <f ca="1">'октябрь (3 цк)'!L693</f>
        <v>721.83</v>
      </c>
      <c r="M706" s="73">
        <f ca="1">'октябрь (3 цк)'!M693</f>
        <v>720.48</v>
      </c>
      <c r="N706" s="73">
        <f ca="1">'октябрь (3 цк)'!N693</f>
        <v>731.68</v>
      </c>
      <c r="O706" s="73">
        <f ca="1">'октябрь (3 цк)'!O693</f>
        <v>696.39</v>
      </c>
      <c r="P706" s="73">
        <f ca="1">'октябрь (3 цк)'!P693</f>
        <v>743.62</v>
      </c>
      <c r="Q706" s="73">
        <f ca="1">'октябрь (3 цк)'!Q693</f>
        <v>781.25</v>
      </c>
      <c r="R706" s="73">
        <f ca="1">'октябрь (3 цк)'!R693</f>
        <v>747.07</v>
      </c>
      <c r="S706" s="73">
        <f ca="1">'октябрь (3 цк)'!S693</f>
        <v>757.65</v>
      </c>
      <c r="T706" s="73">
        <f ca="1">'октябрь (3 цк)'!T693</f>
        <v>720.89</v>
      </c>
      <c r="U706" s="73">
        <f ca="1">'октябрь (3 цк)'!U693</f>
        <v>704.97</v>
      </c>
      <c r="V706" s="73">
        <f ca="1">'октябрь (3 цк)'!V693</f>
        <v>705.12</v>
      </c>
      <c r="W706" s="73">
        <f ca="1">'октябрь (3 цк)'!W693</f>
        <v>711.02</v>
      </c>
      <c r="X706" s="73">
        <f ca="1">'октябрь (3 цк)'!X693</f>
        <v>708.24</v>
      </c>
      <c r="Y706" s="73">
        <f ca="1">'октябрь (3 цк)'!Y693</f>
        <v>710.74</v>
      </c>
    </row>
    <row r="707" spans="1:25" s="65" customFormat="1" ht="18.75" hidden="1" customHeight="1" outlineLevel="1">
      <c r="A707" s="60" t="s">
        <v>9</v>
      </c>
      <c r="B707" s="79">
        <v>177.32</v>
      </c>
      <c r="C707" s="77">
        <v>177.32</v>
      </c>
      <c r="D707" s="77">
        <v>177.32</v>
      </c>
      <c r="E707" s="77">
        <v>177.32</v>
      </c>
      <c r="F707" s="77">
        <v>177.32</v>
      </c>
      <c r="G707" s="77">
        <v>177.32</v>
      </c>
      <c r="H707" s="77">
        <v>177.32</v>
      </c>
      <c r="I707" s="77">
        <v>177.32</v>
      </c>
      <c r="J707" s="77">
        <v>177.32</v>
      </c>
      <c r="K707" s="77">
        <v>177.32</v>
      </c>
      <c r="L707" s="77">
        <v>177.32</v>
      </c>
      <c r="M707" s="77">
        <v>177.32</v>
      </c>
      <c r="N707" s="77">
        <v>177.32</v>
      </c>
      <c r="O707" s="77">
        <v>177.32</v>
      </c>
      <c r="P707" s="77">
        <v>177.32</v>
      </c>
      <c r="Q707" s="77">
        <v>177.32</v>
      </c>
      <c r="R707" s="77">
        <v>177.32</v>
      </c>
      <c r="S707" s="77">
        <v>177.32</v>
      </c>
      <c r="T707" s="77">
        <v>177.32</v>
      </c>
      <c r="U707" s="77">
        <v>177.32</v>
      </c>
      <c r="V707" s="77">
        <v>177.32</v>
      </c>
      <c r="W707" s="77">
        <v>177.32</v>
      </c>
      <c r="X707" s="77">
        <v>177.32</v>
      </c>
      <c r="Y707" s="84">
        <v>177.32</v>
      </c>
    </row>
    <row r="708" spans="1:25" s="65" customFormat="1" ht="18.75" hidden="1" customHeight="1" outlineLevel="1">
      <c r="A708" s="61" t="s">
        <v>10</v>
      </c>
      <c r="B708" s="79">
        <v>0</v>
      </c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84"/>
    </row>
    <row r="709" spans="1:25" s="65" customFormat="1" ht="18.75" hidden="1" customHeight="1" outlineLevel="1" thickBot="1">
      <c r="A709" s="62" t="s">
        <v>11</v>
      </c>
      <c r="B709" s="80">
        <v>2.496</v>
      </c>
      <c r="C709" s="78">
        <v>2.496</v>
      </c>
      <c r="D709" s="78">
        <v>2.496</v>
      </c>
      <c r="E709" s="78">
        <v>2.496</v>
      </c>
      <c r="F709" s="78">
        <v>2.496</v>
      </c>
      <c r="G709" s="78">
        <v>2.496</v>
      </c>
      <c r="H709" s="78">
        <v>2.496</v>
      </c>
      <c r="I709" s="78">
        <v>2.496</v>
      </c>
      <c r="J709" s="78">
        <v>2.496</v>
      </c>
      <c r="K709" s="78">
        <v>2.496</v>
      </c>
      <c r="L709" s="78">
        <v>2.496</v>
      </c>
      <c r="M709" s="78">
        <v>2.496</v>
      </c>
      <c r="N709" s="78">
        <v>2.496</v>
      </c>
      <c r="O709" s="78">
        <v>2.496</v>
      </c>
      <c r="P709" s="78">
        <v>2.496</v>
      </c>
      <c r="Q709" s="78">
        <v>2.496</v>
      </c>
      <c r="R709" s="78">
        <v>2.496</v>
      </c>
      <c r="S709" s="78">
        <v>2.496</v>
      </c>
      <c r="T709" s="78">
        <v>2.496</v>
      </c>
      <c r="U709" s="78">
        <v>2.496</v>
      </c>
      <c r="V709" s="78">
        <v>2.496</v>
      </c>
      <c r="W709" s="78">
        <v>2.496</v>
      </c>
      <c r="X709" s="78">
        <v>2.496</v>
      </c>
      <c r="Y709" s="85">
        <v>2.496</v>
      </c>
    </row>
    <row r="710" spans="1:25" s="65" customFormat="1" ht="18.75" customHeight="1" collapsed="1" thickBot="1">
      <c r="A710" s="117">
        <v>14</v>
      </c>
      <c r="B710" s="106">
        <f t="shared" ref="B710:Y710" si="137">SUM(B711:B714)</f>
        <v>900.34599999999989</v>
      </c>
      <c r="C710" s="107">
        <f t="shared" si="137"/>
        <v>870.09599999999989</v>
      </c>
      <c r="D710" s="107">
        <f t="shared" si="137"/>
        <v>871.30599999999993</v>
      </c>
      <c r="E710" s="108">
        <f t="shared" si="137"/>
        <v>876.31599999999992</v>
      </c>
      <c r="F710" s="108">
        <f t="shared" si="137"/>
        <v>881.20600000000002</v>
      </c>
      <c r="G710" s="108">
        <f t="shared" si="137"/>
        <v>875.09599999999989</v>
      </c>
      <c r="H710" s="108">
        <f t="shared" si="137"/>
        <v>883.30599999999993</v>
      </c>
      <c r="I710" s="108">
        <f t="shared" si="137"/>
        <v>868.16600000000005</v>
      </c>
      <c r="J710" s="108">
        <f t="shared" si="137"/>
        <v>875.94600000000003</v>
      </c>
      <c r="K710" s="109">
        <f t="shared" si="137"/>
        <v>874.42600000000004</v>
      </c>
      <c r="L710" s="108">
        <f t="shared" si="137"/>
        <v>871.34599999999989</v>
      </c>
      <c r="M710" s="110">
        <f t="shared" si="137"/>
        <v>870.35599999999988</v>
      </c>
      <c r="N710" s="109">
        <f t="shared" si="137"/>
        <v>870.77599999999995</v>
      </c>
      <c r="O710" s="108">
        <f t="shared" si="137"/>
        <v>858.25599999999997</v>
      </c>
      <c r="P710" s="110">
        <f t="shared" si="137"/>
        <v>908.01599999999996</v>
      </c>
      <c r="Q710" s="111">
        <f t="shared" si="137"/>
        <v>892.63600000000008</v>
      </c>
      <c r="R710" s="108">
        <f t="shared" si="137"/>
        <v>960.43600000000004</v>
      </c>
      <c r="S710" s="111">
        <f t="shared" si="137"/>
        <v>900.60599999999988</v>
      </c>
      <c r="T710" s="108">
        <f t="shared" si="137"/>
        <v>887.00599999999997</v>
      </c>
      <c r="U710" s="107">
        <f t="shared" si="137"/>
        <v>871.60599999999988</v>
      </c>
      <c r="V710" s="107">
        <f t="shared" si="137"/>
        <v>878.05599999999993</v>
      </c>
      <c r="W710" s="107">
        <f t="shared" si="137"/>
        <v>885.92600000000004</v>
      </c>
      <c r="X710" s="107">
        <f t="shared" si="137"/>
        <v>890.91600000000005</v>
      </c>
      <c r="Y710" s="112">
        <f t="shared" si="137"/>
        <v>899.80599999999993</v>
      </c>
    </row>
    <row r="711" spans="1:25" s="65" customFormat="1" ht="18.75" hidden="1" customHeight="1" outlineLevel="1">
      <c r="A711" s="59" t="s">
        <v>8</v>
      </c>
      <c r="B711" s="73">
        <f ca="1">'октябрь (3 цк)'!B697</f>
        <v>720.53</v>
      </c>
      <c r="C711" s="73">
        <f ca="1">'октябрь (3 цк)'!C697</f>
        <v>690.28</v>
      </c>
      <c r="D711" s="73">
        <f ca="1">'октябрь (3 цк)'!D697</f>
        <v>691.49</v>
      </c>
      <c r="E711" s="73">
        <f ca="1">'октябрь (3 цк)'!E697</f>
        <v>696.5</v>
      </c>
      <c r="F711" s="73">
        <f ca="1">'октябрь (3 цк)'!F697</f>
        <v>701.39</v>
      </c>
      <c r="G711" s="73">
        <f ca="1">'октябрь (3 цк)'!G697</f>
        <v>695.28</v>
      </c>
      <c r="H711" s="73">
        <f ca="1">'октябрь (3 цк)'!H697</f>
        <v>703.49</v>
      </c>
      <c r="I711" s="73">
        <f ca="1">'октябрь (3 цк)'!I697</f>
        <v>688.35</v>
      </c>
      <c r="J711" s="73">
        <f ca="1">'октябрь (3 цк)'!J697</f>
        <v>696.13</v>
      </c>
      <c r="K711" s="73">
        <f ca="1">'октябрь (3 цк)'!K697</f>
        <v>694.61</v>
      </c>
      <c r="L711" s="73">
        <f ca="1">'октябрь (3 цк)'!L697</f>
        <v>691.53</v>
      </c>
      <c r="M711" s="73">
        <f ca="1">'октябрь (3 цк)'!M697</f>
        <v>690.54</v>
      </c>
      <c r="N711" s="73">
        <f ca="1">'октябрь (3 цк)'!N697</f>
        <v>690.96</v>
      </c>
      <c r="O711" s="73">
        <f ca="1">'октябрь (3 цк)'!O697</f>
        <v>678.44</v>
      </c>
      <c r="P711" s="73">
        <f ca="1">'октябрь (3 цк)'!P697</f>
        <v>728.2</v>
      </c>
      <c r="Q711" s="73">
        <f ca="1">'октябрь (3 цк)'!Q697</f>
        <v>712.82</v>
      </c>
      <c r="R711" s="73">
        <f ca="1">'октябрь (3 цк)'!R697</f>
        <v>780.62</v>
      </c>
      <c r="S711" s="73">
        <f ca="1">'октябрь (3 цк)'!S697</f>
        <v>720.79</v>
      </c>
      <c r="T711" s="73">
        <f ca="1">'октябрь (3 цк)'!T697</f>
        <v>707.19</v>
      </c>
      <c r="U711" s="73">
        <f ca="1">'октябрь (3 цк)'!U697</f>
        <v>691.79</v>
      </c>
      <c r="V711" s="73">
        <f ca="1">'октябрь (3 цк)'!V697</f>
        <v>698.24</v>
      </c>
      <c r="W711" s="73">
        <f ca="1">'октябрь (3 цк)'!W697</f>
        <v>706.11</v>
      </c>
      <c r="X711" s="73">
        <f ca="1">'октябрь (3 цк)'!X697</f>
        <v>711.1</v>
      </c>
      <c r="Y711" s="73">
        <f ca="1">'октябрь (3 цк)'!Y697</f>
        <v>719.99</v>
      </c>
    </row>
    <row r="712" spans="1:25" s="65" customFormat="1" ht="18.75" hidden="1" customHeight="1" outlineLevel="1">
      <c r="A712" s="60" t="s">
        <v>9</v>
      </c>
      <c r="B712" s="79">
        <v>177.32</v>
      </c>
      <c r="C712" s="77">
        <v>177.32</v>
      </c>
      <c r="D712" s="77">
        <v>177.32</v>
      </c>
      <c r="E712" s="77">
        <v>177.32</v>
      </c>
      <c r="F712" s="77">
        <v>177.32</v>
      </c>
      <c r="G712" s="77">
        <v>177.32</v>
      </c>
      <c r="H712" s="77">
        <v>177.32</v>
      </c>
      <c r="I712" s="77">
        <v>177.32</v>
      </c>
      <c r="J712" s="77">
        <v>177.32</v>
      </c>
      <c r="K712" s="77">
        <v>177.32</v>
      </c>
      <c r="L712" s="77">
        <v>177.32</v>
      </c>
      <c r="M712" s="77">
        <v>177.32</v>
      </c>
      <c r="N712" s="77">
        <v>177.32</v>
      </c>
      <c r="O712" s="77">
        <v>177.32</v>
      </c>
      <c r="P712" s="77">
        <v>177.32</v>
      </c>
      <c r="Q712" s="77">
        <v>177.32</v>
      </c>
      <c r="R712" s="77">
        <v>177.32</v>
      </c>
      <c r="S712" s="77">
        <v>177.32</v>
      </c>
      <c r="T712" s="77">
        <v>177.32</v>
      </c>
      <c r="U712" s="77">
        <v>177.32</v>
      </c>
      <c r="V712" s="77">
        <v>177.32</v>
      </c>
      <c r="W712" s="77">
        <v>177.32</v>
      </c>
      <c r="X712" s="77">
        <v>177.32</v>
      </c>
      <c r="Y712" s="84">
        <v>177.32</v>
      </c>
    </row>
    <row r="713" spans="1:25" s="65" customFormat="1" ht="18.75" hidden="1" customHeight="1" outlineLevel="1">
      <c r="A713" s="61" t="s">
        <v>10</v>
      </c>
      <c r="B713" s="79">
        <v>0</v>
      </c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84"/>
    </row>
    <row r="714" spans="1:25" s="65" customFormat="1" ht="18.75" hidden="1" customHeight="1" outlineLevel="1" thickBot="1">
      <c r="A714" s="62" t="s">
        <v>11</v>
      </c>
      <c r="B714" s="80">
        <v>2.496</v>
      </c>
      <c r="C714" s="78">
        <v>2.496</v>
      </c>
      <c r="D714" s="78">
        <v>2.496</v>
      </c>
      <c r="E714" s="78">
        <v>2.496</v>
      </c>
      <c r="F714" s="78">
        <v>2.496</v>
      </c>
      <c r="G714" s="78">
        <v>2.496</v>
      </c>
      <c r="H714" s="78">
        <v>2.496</v>
      </c>
      <c r="I714" s="78">
        <v>2.496</v>
      </c>
      <c r="J714" s="78">
        <v>2.496</v>
      </c>
      <c r="K714" s="78">
        <v>2.496</v>
      </c>
      <c r="L714" s="78">
        <v>2.496</v>
      </c>
      <c r="M714" s="78">
        <v>2.496</v>
      </c>
      <c r="N714" s="78">
        <v>2.496</v>
      </c>
      <c r="O714" s="78">
        <v>2.496</v>
      </c>
      <c r="P714" s="78">
        <v>2.496</v>
      </c>
      <c r="Q714" s="78">
        <v>2.496</v>
      </c>
      <c r="R714" s="78">
        <v>2.496</v>
      </c>
      <c r="S714" s="78">
        <v>2.496</v>
      </c>
      <c r="T714" s="78">
        <v>2.496</v>
      </c>
      <c r="U714" s="78">
        <v>2.496</v>
      </c>
      <c r="V714" s="78">
        <v>2.496</v>
      </c>
      <c r="W714" s="78">
        <v>2.496</v>
      </c>
      <c r="X714" s="78">
        <v>2.496</v>
      </c>
      <c r="Y714" s="85">
        <v>2.496</v>
      </c>
    </row>
    <row r="715" spans="1:25" s="65" customFormat="1" ht="18.75" customHeight="1" collapsed="1" thickBot="1">
      <c r="A715" s="114">
        <v>15</v>
      </c>
      <c r="B715" s="106">
        <f t="shared" ref="B715:Y715" si="138">SUM(B716:B719)</f>
        <v>935.73599999999999</v>
      </c>
      <c r="C715" s="107">
        <f t="shared" si="138"/>
        <v>912.29599999999994</v>
      </c>
      <c r="D715" s="107">
        <f t="shared" si="138"/>
        <v>906.57599999999991</v>
      </c>
      <c r="E715" s="108">
        <f t="shared" si="138"/>
        <v>923.42600000000004</v>
      </c>
      <c r="F715" s="108">
        <f t="shared" si="138"/>
        <v>919.00599999999997</v>
      </c>
      <c r="G715" s="108">
        <f t="shared" si="138"/>
        <v>928.99599999999998</v>
      </c>
      <c r="H715" s="108">
        <f t="shared" si="138"/>
        <v>941.62599999999986</v>
      </c>
      <c r="I715" s="108">
        <f t="shared" si="138"/>
        <v>924.61599999999987</v>
      </c>
      <c r="J715" s="108">
        <f t="shared" si="138"/>
        <v>919.226</v>
      </c>
      <c r="K715" s="109">
        <f t="shared" si="138"/>
        <v>918.91600000000005</v>
      </c>
      <c r="L715" s="108">
        <f t="shared" si="138"/>
        <v>923.96600000000001</v>
      </c>
      <c r="M715" s="110">
        <f t="shared" si="138"/>
        <v>925.68600000000004</v>
      </c>
      <c r="N715" s="109">
        <f t="shared" si="138"/>
        <v>928.06599999999992</v>
      </c>
      <c r="O715" s="108">
        <f t="shared" si="138"/>
        <v>910.81599999999992</v>
      </c>
      <c r="P715" s="110">
        <f t="shared" si="138"/>
        <v>901.14600000000007</v>
      </c>
      <c r="Q715" s="111">
        <f t="shared" si="138"/>
        <v>933.12599999999986</v>
      </c>
      <c r="R715" s="108">
        <f t="shared" si="138"/>
        <v>931.80599999999993</v>
      </c>
      <c r="S715" s="111">
        <f t="shared" si="138"/>
        <v>924.27599999999995</v>
      </c>
      <c r="T715" s="108">
        <f t="shared" si="138"/>
        <v>923.99599999999998</v>
      </c>
      <c r="U715" s="107">
        <f t="shared" si="138"/>
        <v>908.21600000000001</v>
      </c>
      <c r="V715" s="107">
        <f t="shared" si="138"/>
        <v>914.29599999999994</v>
      </c>
      <c r="W715" s="107">
        <f t="shared" si="138"/>
        <v>925.84599999999989</v>
      </c>
      <c r="X715" s="107">
        <f t="shared" si="138"/>
        <v>927.19600000000003</v>
      </c>
      <c r="Y715" s="112">
        <f t="shared" si="138"/>
        <v>930.54599999999994</v>
      </c>
    </row>
    <row r="716" spans="1:25" s="65" customFormat="1" ht="18.75" hidden="1" customHeight="1" outlineLevel="1">
      <c r="A716" s="59" t="s">
        <v>8</v>
      </c>
      <c r="B716" s="73">
        <f ca="1">'октябрь (3 цк)'!B701</f>
        <v>755.92</v>
      </c>
      <c r="C716" s="73">
        <f ca="1">'октябрь (3 цк)'!C701</f>
        <v>732.48</v>
      </c>
      <c r="D716" s="73">
        <f ca="1">'октябрь (3 цк)'!D701</f>
        <v>726.76</v>
      </c>
      <c r="E716" s="73">
        <f ca="1">'октябрь (3 цк)'!E701</f>
        <v>743.61</v>
      </c>
      <c r="F716" s="73">
        <f ca="1">'октябрь (3 цк)'!F701</f>
        <v>739.19</v>
      </c>
      <c r="G716" s="73">
        <f ca="1">'октябрь (3 цк)'!G701</f>
        <v>749.18</v>
      </c>
      <c r="H716" s="73">
        <f ca="1">'октябрь (3 цк)'!H701</f>
        <v>761.81</v>
      </c>
      <c r="I716" s="73">
        <f ca="1">'октябрь (3 цк)'!I701</f>
        <v>744.8</v>
      </c>
      <c r="J716" s="73">
        <f ca="1">'октябрь (3 цк)'!J701</f>
        <v>739.41</v>
      </c>
      <c r="K716" s="73">
        <f ca="1">'октябрь (3 цк)'!K701</f>
        <v>739.1</v>
      </c>
      <c r="L716" s="73">
        <f ca="1">'октябрь (3 цк)'!L701</f>
        <v>744.15</v>
      </c>
      <c r="M716" s="73">
        <f ca="1">'октябрь (3 цк)'!M701</f>
        <v>745.87</v>
      </c>
      <c r="N716" s="73">
        <f ca="1">'октябрь (3 цк)'!N701</f>
        <v>748.25</v>
      </c>
      <c r="O716" s="73">
        <f ca="1">'октябрь (3 цк)'!O701</f>
        <v>731</v>
      </c>
      <c r="P716" s="73">
        <f ca="1">'октябрь (3 цк)'!P701</f>
        <v>721.33</v>
      </c>
      <c r="Q716" s="73">
        <f ca="1">'октябрь (3 цк)'!Q701</f>
        <v>753.31</v>
      </c>
      <c r="R716" s="73">
        <f ca="1">'октябрь (3 цк)'!R701</f>
        <v>751.99</v>
      </c>
      <c r="S716" s="73">
        <f ca="1">'октябрь (3 цк)'!S701</f>
        <v>744.46</v>
      </c>
      <c r="T716" s="73">
        <f ca="1">'октябрь (3 цк)'!T701</f>
        <v>744.18</v>
      </c>
      <c r="U716" s="73">
        <f ca="1">'октябрь (3 цк)'!U701</f>
        <v>728.4</v>
      </c>
      <c r="V716" s="73">
        <f ca="1">'октябрь (3 цк)'!V701</f>
        <v>734.48</v>
      </c>
      <c r="W716" s="73">
        <f ca="1">'октябрь (3 цк)'!W701</f>
        <v>746.03</v>
      </c>
      <c r="X716" s="73">
        <f ca="1">'октябрь (3 цк)'!X701</f>
        <v>747.38</v>
      </c>
      <c r="Y716" s="73">
        <f ca="1">'октябрь (3 цк)'!Y701</f>
        <v>750.73</v>
      </c>
    </row>
    <row r="717" spans="1:25" s="65" customFormat="1" ht="18.75" hidden="1" customHeight="1" outlineLevel="1">
      <c r="A717" s="60" t="s">
        <v>9</v>
      </c>
      <c r="B717" s="79">
        <v>177.32</v>
      </c>
      <c r="C717" s="77">
        <v>177.32</v>
      </c>
      <c r="D717" s="77">
        <v>177.32</v>
      </c>
      <c r="E717" s="77">
        <v>177.32</v>
      </c>
      <c r="F717" s="77">
        <v>177.32</v>
      </c>
      <c r="G717" s="77">
        <v>177.32</v>
      </c>
      <c r="H717" s="77">
        <v>177.32</v>
      </c>
      <c r="I717" s="77">
        <v>177.32</v>
      </c>
      <c r="J717" s="77">
        <v>177.32</v>
      </c>
      <c r="K717" s="77">
        <v>177.32</v>
      </c>
      <c r="L717" s="77">
        <v>177.32</v>
      </c>
      <c r="M717" s="77">
        <v>177.32</v>
      </c>
      <c r="N717" s="77">
        <v>177.32</v>
      </c>
      <c r="O717" s="77">
        <v>177.32</v>
      </c>
      <c r="P717" s="77">
        <v>177.32</v>
      </c>
      <c r="Q717" s="77">
        <v>177.32</v>
      </c>
      <c r="R717" s="77">
        <v>177.32</v>
      </c>
      <c r="S717" s="77">
        <v>177.32</v>
      </c>
      <c r="T717" s="77">
        <v>177.32</v>
      </c>
      <c r="U717" s="77">
        <v>177.32</v>
      </c>
      <c r="V717" s="77">
        <v>177.32</v>
      </c>
      <c r="W717" s="77">
        <v>177.32</v>
      </c>
      <c r="X717" s="77">
        <v>177.32</v>
      </c>
      <c r="Y717" s="84">
        <v>177.32</v>
      </c>
    </row>
    <row r="718" spans="1:25" s="65" customFormat="1" ht="18.75" hidden="1" customHeight="1" outlineLevel="1">
      <c r="A718" s="61" t="s">
        <v>10</v>
      </c>
      <c r="B718" s="79">
        <v>0</v>
      </c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84"/>
    </row>
    <row r="719" spans="1:25" s="65" customFormat="1" ht="18.75" hidden="1" customHeight="1" outlineLevel="1" thickBot="1">
      <c r="A719" s="62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65" customFormat="1" ht="18.75" customHeight="1" collapsed="1" thickBot="1">
      <c r="A720" s="117">
        <v>16</v>
      </c>
      <c r="B720" s="106">
        <f t="shared" ref="B720:Y720" si="139">SUM(B721:B724)</f>
        <v>945.09599999999989</v>
      </c>
      <c r="C720" s="107">
        <f t="shared" si="139"/>
        <v>920.70600000000002</v>
      </c>
      <c r="D720" s="107">
        <f t="shared" si="139"/>
        <v>915.64600000000007</v>
      </c>
      <c r="E720" s="108">
        <f t="shared" si="139"/>
        <v>930.92600000000004</v>
      </c>
      <c r="F720" s="108">
        <f t="shared" si="139"/>
        <v>933.28599999999994</v>
      </c>
      <c r="G720" s="108">
        <f t="shared" si="139"/>
        <v>934.8359999999999</v>
      </c>
      <c r="H720" s="108">
        <f t="shared" si="139"/>
        <v>938.94600000000003</v>
      </c>
      <c r="I720" s="108">
        <f t="shared" si="139"/>
        <v>924.16600000000005</v>
      </c>
      <c r="J720" s="108">
        <f t="shared" si="139"/>
        <v>931.62599999999986</v>
      </c>
      <c r="K720" s="109">
        <f t="shared" si="139"/>
        <v>932.99599999999998</v>
      </c>
      <c r="L720" s="108">
        <f t="shared" si="139"/>
        <v>941.95600000000002</v>
      </c>
      <c r="M720" s="110">
        <f t="shared" si="139"/>
        <v>940.74599999999998</v>
      </c>
      <c r="N720" s="109">
        <f t="shared" si="139"/>
        <v>941.35599999999988</v>
      </c>
      <c r="O720" s="108">
        <f t="shared" si="139"/>
        <v>929.09599999999989</v>
      </c>
      <c r="P720" s="110">
        <f t="shared" si="139"/>
        <v>920.91600000000005</v>
      </c>
      <c r="Q720" s="111">
        <f t="shared" si="139"/>
        <v>947.84599999999989</v>
      </c>
      <c r="R720" s="108">
        <f t="shared" si="139"/>
        <v>954.90600000000006</v>
      </c>
      <c r="S720" s="111">
        <f t="shared" si="139"/>
        <v>948.70600000000002</v>
      </c>
      <c r="T720" s="108">
        <f t="shared" si="139"/>
        <v>948.54599999999994</v>
      </c>
      <c r="U720" s="107">
        <f t="shared" si="139"/>
        <v>932.10599999999988</v>
      </c>
      <c r="V720" s="107">
        <f t="shared" si="139"/>
        <v>932.50599999999997</v>
      </c>
      <c r="W720" s="107">
        <f t="shared" si="139"/>
        <v>938.84599999999989</v>
      </c>
      <c r="X720" s="107">
        <f t="shared" si="139"/>
        <v>954.57599999999991</v>
      </c>
      <c r="Y720" s="112">
        <f t="shared" si="139"/>
        <v>954.09599999999989</v>
      </c>
    </row>
    <row r="721" spans="1:25" s="65" customFormat="1" ht="18.75" hidden="1" customHeight="1" outlineLevel="1">
      <c r="A721" s="55" t="s">
        <v>8</v>
      </c>
      <c r="B721" s="73">
        <f ca="1">'октябрь (3 цк)'!B705</f>
        <v>765.28</v>
      </c>
      <c r="C721" s="73">
        <f ca="1">'октябрь (3 цк)'!C705</f>
        <v>740.89</v>
      </c>
      <c r="D721" s="73">
        <f ca="1">'октябрь (3 цк)'!D705</f>
        <v>735.83</v>
      </c>
      <c r="E721" s="73">
        <f ca="1">'октябрь (3 цк)'!E705</f>
        <v>751.11</v>
      </c>
      <c r="F721" s="73">
        <f ca="1">'октябрь (3 цк)'!F705</f>
        <v>753.47</v>
      </c>
      <c r="G721" s="73">
        <f ca="1">'октябрь (3 цк)'!G705</f>
        <v>755.02</v>
      </c>
      <c r="H721" s="73">
        <f ca="1">'октябрь (3 цк)'!H705</f>
        <v>759.13</v>
      </c>
      <c r="I721" s="73">
        <f ca="1">'октябрь (3 цк)'!I705</f>
        <v>744.35</v>
      </c>
      <c r="J721" s="73">
        <f ca="1">'октябрь (3 цк)'!J705</f>
        <v>751.81</v>
      </c>
      <c r="K721" s="73">
        <f ca="1">'октябрь (3 цк)'!K705</f>
        <v>753.18</v>
      </c>
      <c r="L721" s="73">
        <f ca="1">'октябрь (3 цк)'!L705</f>
        <v>762.14</v>
      </c>
      <c r="M721" s="73">
        <f ca="1">'октябрь (3 цк)'!M705</f>
        <v>760.93</v>
      </c>
      <c r="N721" s="73">
        <f ca="1">'октябрь (3 цк)'!N705</f>
        <v>761.54</v>
      </c>
      <c r="O721" s="73">
        <f ca="1">'октябрь (3 цк)'!O705</f>
        <v>749.28</v>
      </c>
      <c r="P721" s="73">
        <f ca="1">'октябрь (3 цк)'!P705</f>
        <v>741.1</v>
      </c>
      <c r="Q721" s="73">
        <f ca="1">'октябрь (3 цк)'!Q705</f>
        <v>768.03</v>
      </c>
      <c r="R721" s="73">
        <f ca="1">'октябрь (3 цк)'!R705</f>
        <v>775.09</v>
      </c>
      <c r="S721" s="73">
        <f ca="1">'октябрь (3 цк)'!S705</f>
        <v>768.89</v>
      </c>
      <c r="T721" s="73">
        <f ca="1">'октябрь (3 цк)'!T705</f>
        <v>768.73</v>
      </c>
      <c r="U721" s="73">
        <f ca="1">'октябрь (3 цк)'!U705</f>
        <v>752.29</v>
      </c>
      <c r="V721" s="73">
        <f ca="1">'октябрь (3 цк)'!V705</f>
        <v>752.69</v>
      </c>
      <c r="W721" s="73">
        <f ca="1">'октябрь (3 цк)'!W705</f>
        <v>759.03</v>
      </c>
      <c r="X721" s="73">
        <f ca="1">'октябрь (3 цк)'!X705</f>
        <v>774.76</v>
      </c>
      <c r="Y721" s="73">
        <f ca="1">'октябрь (3 цк)'!Y705</f>
        <v>774.28</v>
      </c>
    </row>
    <row r="722" spans="1:25" s="65" customFormat="1" ht="18.75" hidden="1" customHeight="1" outlineLevel="1">
      <c r="A722" s="56" t="s">
        <v>9</v>
      </c>
      <c r="B722" s="79">
        <v>177.32</v>
      </c>
      <c r="C722" s="77">
        <v>177.32</v>
      </c>
      <c r="D722" s="77">
        <v>177.32</v>
      </c>
      <c r="E722" s="77">
        <v>177.32</v>
      </c>
      <c r="F722" s="77">
        <v>177.32</v>
      </c>
      <c r="G722" s="77">
        <v>177.32</v>
      </c>
      <c r="H722" s="77">
        <v>177.32</v>
      </c>
      <c r="I722" s="77">
        <v>177.32</v>
      </c>
      <c r="J722" s="77">
        <v>177.32</v>
      </c>
      <c r="K722" s="77">
        <v>177.32</v>
      </c>
      <c r="L722" s="77">
        <v>177.32</v>
      </c>
      <c r="M722" s="77">
        <v>177.32</v>
      </c>
      <c r="N722" s="77">
        <v>177.32</v>
      </c>
      <c r="O722" s="77">
        <v>177.32</v>
      </c>
      <c r="P722" s="77">
        <v>177.32</v>
      </c>
      <c r="Q722" s="77">
        <v>177.32</v>
      </c>
      <c r="R722" s="77">
        <v>177.32</v>
      </c>
      <c r="S722" s="77">
        <v>177.32</v>
      </c>
      <c r="T722" s="77">
        <v>177.32</v>
      </c>
      <c r="U722" s="77">
        <v>177.32</v>
      </c>
      <c r="V722" s="77">
        <v>177.32</v>
      </c>
      <c r="W722" s="77">
        <v>177.32</v>
      </c>
      <c r="X722" s="77">
        <v>177.32</v>
      </c>
      <c r="Y722" s="84">
        <v>177.32</v>
      </c>
    </row>
    <row r="723" spans="1:25" s="65" customFormat="1" ht="18.75" hidden="1" customHeight="1" outlineLevel="1">
      <c r="A723" s="57" t="s">
        <v>10</v>
      </c>
      <c r="B723" s="79">
        <v>0</v>
      </c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84"/>
    </row>
    <row r="724" spans="1:25" s="65" customFormat="1" ht="18.75" hidden="1" customHeight="1" outlineLevel="1" thickBot="1">
      <c r="A724" s="58" t="s">
        <v>11</v>
      </c>
      <c r="B724" s="80">
        <v>2.496</v>
      </c>
      <c r="C724" s="78">
        <v>2.496</v>
      </c>
      <c r="D724" s="78">
        <v>2.496</v>
      </c>
      <c r="E724" s="78">
        <v>2.496</v>
      </c>
      <c r="F724" s="78">
        <v>2.496</v>
      </c>
      <c r="G724" s="78">
        <v>2.496</v>
      </c>
      <c r="H724" s="78">
        <v>2.496</v>
      </c>
      <c r="I724" s="78">
        <v>2.496</v>
      </c>
      <c r="J724" s="78">
        <v>2.496</v>
      </c>
      <c r="K724" s="78">
        <v>2.496</v>
      </c>
      <c r="L724" s="78">
        <v>2.496</v>
      </c>
      <c r="M724" s="78">
        <v>2.496</v>
      </c>
      <c r="N724" s="78">
        <v>2.496</v>
      </c>
      <c r="O724" s="78">
        <v>2.496</v>
      </c>
      <c r="P724" s="78">
        <v>2.496</v>
      </c>
      <c r="Q724" s="78">
        <v>2.496</v>
      </c>
      <c r="R724" s="78">
        <v>2.496</v>
      </c>
      <c r="S724" s="78">
        <v>2.496</v>
      </c>
      <c r="T724" s="78">
        <v>2.496</v>
      </c>
      <c r="U724" s="78">
        <v>2.496</v>
      </c>
      <c r="V724" s="78">
        <v>2.496</v>
      </c>
      <c r="W724" s="78">
        <v>2.496</v>
      </c>
      <c r="X724" s="78">
        <v>2.496</v>
      </c>
      <c r="Y724" s="85">
        <v>2.496</v>
      </c>
    </row>
    <row r="725" spans="1:25" s="65" customFormat="1" ht="18.75" customHeight="1" collapsed="1" thickBot="1">
      <c r="A725" s="114">
        <v>17</v>
      </c>
      <c r="B725" s="106">
        <f t="shared" ref="B725:Y725" si="140">SUM(B726:B729)</f>
        <v>929.91600000000005</v>
      </c>
      <c r="C725" s="107">
        <f t="shared" si="140"/>
        <v>904.8359999999999</v>
      </c>
      <c r="D725" s="107">
        <f t="shared" si="140"/>
        <v>899.89600000000007</v>
      </c>
      <c r="E725" s="108">
        <f t="shared" si="140"/>
        <v>899.57599999999991</v>
      </c>
      <c r="F725" s="108">
        <f t="shared" si="140"/>
        <v>908.03599999999994</v>
      </c>
      <c r="G725" s="108">
        <f t="shared" si="140"/>
        <v>923.65600000000006</v>
      </c>
      <c r="H725" s="108">
        <f t="shared" si="140"/>
        <v>919.71600000000001</v>
      </c>
      <c r="I725" s="108">
        <f t="shared" si="140"/>
        <v>905.3359999999999</v>
      </c>
      <c r="J725" s="108">
        <f t="shared" si="140"/>
        <v>929.69600000000003</v>
      </c>
      <c r="K725" s="109">
        <f t="shared" si="140"/>
        <v>904.65600000000006</v>
      </c>
      <c r="L725" s="108">
        <f t="shared" si="140"/>
        <v>912.01599999999996</v>
      </c>
      <c r="M725" s="110">
        <f t="shared" si="140"/>
        <v>913.34599999999989</v>
      </c>
      <c r="N725" s="109">
        <f t="shared" si="140"/>
        <v>917.5859999999999</v>
      </c>
      <c r="O725" s="108">
        <f t="shared" si="140"/>
        <v>907.27599999999995</v>
      </c>
      <c r="P725" s="110">
        <f t="shared" si="140"/>
        <v>910.11599999999987</v>
      </c>
      <c r="Q725" s="111">
        <f t="shared" si="140"/>
        <v>931.80599999999993</v>
      </c>
      <c r="R725" s="108">
        <f t="shared" si="140"/>
        <v>931.30599999999993</v>
      </c>
      <c r="S725" s="111">
        <f t="shared" si="140"/>
        <v>916.14600000000007</v>
      </c>
      <c r="T725" s="108">
        <f t="shared" si="140"/>
        <v>911.00599999999997</v>
      </c>
      <c r="U725" s="107">
        <f t="shared" si="140"/>
        <v>892.62599999999986</v>
      </c>
      <c r="V725" s="107">
        <f t="shared" si="140"/>
        <v>909.90600000000006</v>
      </c>
      <c r="W725" s="107">
        <f t="shared" si="140"/>
        <v>915.8359999999999</v>
      </c>
      <c r="X725" s="107">
        <f t="shared" si="140"/>
        <v>923.99599999999998</v>
      </c>
      <c r="Y725" s="112">
        <f t="shared" si="140"/>
        <v>923.75599999999997</v>
      </c>
    </row>
    <row r="726" spans="1:25" s="65" customFormat="1" ht="18.75" hidden="1" customHeight="1" outlineLevel="1">
      <c r="A726" s="55" t="s">
        <v>8</v>
      </c>
      <c r="B726" s="73">
        <f ca="1">'октябрь (3 цк)'!B709</f>
        <v>750.1</v>
      </c>
      <c r="C726" s="73">
        <f ca="1">'октябрь (3 цк)'!C709</f>
        <v>725.02</v>
      </c>
      <c r="D726" s="73">
        <f ca="1">'октябрь (3 цк)'!D709</f>
        <v>720.08</v>
      </c>
      <c r="E726" s="73">
        <f ca="1">'октябрь (3 цк)'!E709</f>
        <v>719.76</v>
      </c>
      <c r="F726" s="73">
        <f ca="1">'октябрь (3 цк)'!F709</f>
        <v>728.22</v>
      </c>
      <c r="G726" s="73">
        <f ca="1">'октябрь (3 цк)'!G709</f>
        <v>743.84</v>
      </c>
      <c r="H726" s="73">
        <f ca="1">'октябрь (3 цк)'!H709</f>
        <v>739.9</v>
      </c>
      <c r="I726" s="73">
        <f ca="1">'октябрь (3 цк)'!I709</f>
        <v>725.52</v>
      </c>
      <c r="J726" s="73">
        <f ca="1">'октябрь (3 цк)'!J709</f>
        <v>749.88</v>
      </c>
      <c r="K726" s="73">
        <f ca="1">'октябрь (3 цк)'!K709</f>
        <v>724.84</v>
      </c>
      <c r="L726" s="73">
        <f ca="1">'октябрь (3 цк)'!L709</f>
        <v>732.2</v>
      </c>
      <c r="M726" s="73">
        <f ca="1">'октябрь (3 цк)'!M709</f>
        <v>733.53</v>
      </c>
      <c r="N726" s="73">
        <f ca="1">'октябрь (3 цк)'!N709</f>
        <v>737.77</v>
      </c>
      <c r="O726" s="73">
        <f ca="1">'октябрь (3 цк)'!O709</f>
        <v>727.46</v>
      </c>
      <c r="P726" s="73">
        <f ca="1">'октябрь (3 цк)'!P709</f>
        <v>730.3</v>
      </c>
      <c r="Q726" s="73">
        <f ca="1">'октябрь (3 цк)'!Q709</f>
        <v>751.99</v>
      </c>
      <c r="R726" s="73">
        <f ca="1">'октябрь (3 цк)'!R709</f>
        <v>751.49</v>
      </c>
      <c r="S726" s="73">
        <f ca="1">'октябрь (3 цк)'!S709</f>
        <v>736.33</v>
      </c>
      <c r="T726" s="73">
        <f ca="1">'октябрь (3 цк)'!T709</f>
        <v>731.19</v>
      </c>
      <c r="U726" s="73">
        <f ca="1">'октябрь (3 цк)'!U709</f>
        <v>712.81</v>
      </c>
      <c r="V726" s="73">
        <f ca="1">'октябрь (3 цк)'!V709</f>
        <v>730.09</v>
      </c>
      <c r="W726" s="73">
        <f ca="1">'октябрь (3 цк)'!W709</f>
        <v>736.02</v>
      </c>
      <c r="X726" s="73">
        <f ca="1">'октябрь (3 цк)'!X709</f>
        <v>744.18</v>
      </c>
      <c r="Y726" s="73">
        <f ca="1">'октябрь (3 цк)'!Y709</f>
        <v>743.94</v>
      </c>
    </row>
    <row r="727" spans="1:25" s="65" customFormat="1" ht="18.75" hidden="1" customHeight="1" outlineLevel="1">
      <c r="A727" s="56" t="s">
        <v>9</v>
      </c>
      <c r="B727" s="79">
        <v>177.32</v>
      </c>
      <c r="C727" s="77">
        <v>177.32</v>
      </c>
      <c r="D727" s="77">
        <v>177.32</v>
      </c>
      <c r="E727" s="77">
        <v>177.32</v>
      </c>
      <c r="F727" s="77">
        <v>177.32</v>
      </c>
      <c r="G727" s="77">
        <v>177.32</v>
      </c>
      <c r="H727" s="77">
        <v>177.32</v>
      </c>
      <c r="I727" s="77">
        <v>177.32</v>
      </c>
      <c r="J727" s="77">
        <v>177.32</v>
      </c>
      <c r="K727" s="77">
        <v>177.32</v>
      </c>
      <c r="L727" s="77">
        <v>177.32</v>
      </c>
      <c r="M727" s="77">
        <v>177.32</v>
      </c>
      <c r="N727" s="77">
        <v>177.32</v>
      </c>
      <c r="O727" s="77">
        <v>177.32</v>
      </c>
      <c r="P727" s="77">
        <v>177.32</v>
      </c>
      <c r="Q727" s="77">
        <v>177.32</v>
      </c>
      <c r="R727" s="77">
        <v>177.32</v>
      </c>
      <c r="S727" s="77">
        <v>177.32</v>
      </c>
      <c r="T727" s="77">
        <v>177.32</v>
      </c>
      <c r="U727" s="77">
        <v>177.32</v>
      </c>
      <c r="V727" s="77">
        <v>177.32</v>
      </c>
      <c r="W727" s="77">
        <v>177.32</v>
      </c>
      <c r="X727" s="77">
        <v>177.32</v>
      </c>
      <c r="Y727" s="84">
        <v>177.32</v>
      </c>
    </row>
    <row r="728" spans="1:25" s="65" customFormat="1" ht="18.75" hidden="1" customHeight="1" outlineLevel="1">
      <c r="A728" s="57" t="s">
        <v>10</v>
      </c>
      <c r="B728" s="79">
        <v>0</v>
      </c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84"/>
    </row>
    <row r="729" spans="1:25" s="65" customFormat="1" ht="18.75" hidden="1" customHeight="1" outlineLevel="1" thickBot="1">
      <c r="A729" s="58" t="s">
        <v>11</v>
      </c>
      <c r="B729" s="80">
        <v>2.496</v>
      </c>
      <c r="C729" s="78">
        <v>2.496</v>
      </c>
      <c r="D729" s="78">
        <v>2.496</v>
      </c>
      <c r="E729" s="78">
        <v>2.496</v>
      </c>
      <c r="F729" s="78">
        <v>2.496</v>
      </c>
      <c r="G729" s="78">
        <v>2.496</v>
      </c>
      <c r="H729" s="78">
        <v>2.496</v>
      </c>
      <c r="I729" s="78">
        <v>2.496</v>
      </c>
      <c r="J729" s="78">
        <v>2.496</v>
      </c>
      <c r="K729" s="78">
        <v>2.496</v>
      </c>
      <c r="L729" s="78">
        <v>2.496</v>
      </c>
      <c r="M729" s="78">
        <v>2.496</v>
      </c>
      <c r="N729" s="78">
        <v>2.496</v>
      </c>
      <c r="O729" s="78">
        <v>2.496</v>
      </c>
      <c r="P729" s="78">
        <v>2.496</v>
      </c>
      <c r="Q729" s="78">
        <v>2.496</v>
      </c>
      <c r="R729" s="78">
        <v>2.496</v>
      </c>
      <c r="S729" s="78">
        <v>2.496</v>
      </c>
      <c r="T729" s="78">
        <v>2.496</v>
      </c>
      <c r="U729" s="78">
        <v>2.496</v>
      </c>
      <c r="V729" s="78">
        <v>2.496</v>
      </c>
      <c r="W729" s="78">
        <v>2.496</v>
      </c>
      <c r="X729" s="78">
        <v>2.496</v>
      </c>
      <c r="Y729" s="85">
        <v>2.496</v>
      </c>
    </row>
    <row r="730" spans="1:25" s="65" customFormat="1" ht="18.75" customHeight="1" collapsed="1" thickBot="1">
      <c r="A730" s="115">
        <v>18</v>
      </c>
      <c r="B730" s="106">
        <f t="shared" ref="B730:Y730" si="141">SUM(B731:B734)</f>
        <v>919.00599999999997</v>
      </c>
      <c r="C730" s="107">
        <f t="shared" si="141"/>
        <v>905.64600000000007</v>
      </c>
      <c r="D730" s="107">
        <f t="shared" si="141"/>
        <v>898.54599999999994</v>
      </c>
      <c r="E730" s="108">
        <f t="shared" si="141"/>
        <v>915.42600000000004</v>
      </c>
      <c r="F730" s="108">
        <f t="shared" si="141"/>
        <v>915.43600000000004</v>
      </c>
      <c r="G730" s="108">
        <f t="shared" si="141"/>
        <v>903.38600000000008</v>
      </c>
      <c r="H730" s="108">
        <f t="shared" si="141"/>
        <v>916.976</v>
      </c>
      <c r="I730" s="108">
        <f t="shared" si="141"/>
        <v>903.34599999999989</v>
      </c>
      <c r="J730" s="108">
        <f t="shared" si="141"/>
        <v>912.50599999999997</v>
      </c>
      <c r="K730" s="109">
        <f t="shared" si="141"/>
        <v>910.78599999999994</v>
      </c>
      <c r="L730" s="108">
        <f t="shared" si="141"/>
        <v>915.26599999999996</v>
      </c>
      <c r="M730" s="110">
        <f t="shared" si="141"/>
        <v>911.70600000000002</v>
      </c>
      <c r="N730" s="109">
        <f t="shared" si="141"/>
        <v>915.81599999999992</v>
      </c>
      <c r="O730" s="108">
        <f t="shared" si="141"/>
        <v>898.86599999999987</v>
      </c>
      <c r="P730" s="110">
        <f t="shared" si="141"/>
        <v>912.89600000000007</v>
      </c>
      <c r="Q730" s="111">
        <f t="shared" si="141"/>
        <v>923.02599999999995</v>
      </c>
      <c r="R730" s="108">
        <f t="shared" si="141"/>
        <v>921.46600000000001</v>
      </c>
      <c r="S730" s="111">
        <f t="shared" si="141"/>
        <v>914.976</v>
      </c>
      <c r="T730" s="108">
        <f t="shared" si="141"/>
        <v>917.75599999999997</v>
      </c>
      <c r="U730" s="107">
        <f t="shared" si="141"/>
        <v>903.52599999999995</v>
      </c>
      <c r="V730" s="107">
        <f t="shared" si="141"/>
        <v>898.15600000000006</v>
      </c>
      <c r="W730" s="107">
        <f t="shared" si="141"/>
        <v>909.10599999999988</v>
      </c>
      <c r="X730" s="107">
        <f t="shared" si="141"/>
        <v>919.39600000000007</v>
      </c>
      <c r="Y730" s="112">
        <f t="shared" si="141"/>
        <v>924.28599999999994</v>
      </c>
    </row>
    <row r="731" spans="1:25" s="65" customFormat="1" ht="18.75" hidden="1" customHeight="1" outlineLevel="1">
      <c r="A731" s="59" t="s">
        <v>8</v>
      </c>
      <c r="B731" s="73">
        <f ca="1">'октябрь (3 цк)'!B713</f>
        <v>739.19</v>
      </c>
      <c r="C731" s="73">
        <f ca="1">'октябрь (3 цк)'!C713</f>
        <v>725.83</v>
      </c>
      <c r="D731" s="73">
        <f ca="1">'октябрь (3 цк)'!D713</f>
        <v>718.73</v>
      </c>
      <c r="E731" s="73">
        <f ca="1">'октябрь (3 цк)'!E713</f>
        <v>735.61</v>
      </c>
      <c r="F731" s="73">
        <f ca="1">'октябрь (3 цк)'!F713</f>
        <v>735.62</v>
      </c>
      <c r="G731" s="73">
        <f ca="1">'октябрь (3 цк)'!G713</f>
        <v>723.57</v>
      </c>
      <c r="H731" s="73">
        <f ca="1">'октябрь (3 цк)'!H713</f>
        <v>737.16</v>
      </c>
      <c r="I731" s="73">
        <f ca="1">'октябрь (3 цк)'!I713</f>
        <v>723.53</v>
      </c>
      <c r="J731" s="73">
        <f ca="1">'октябрь (3 цк)'!J713</f>
        <v>732.69</v>
      </c>
      <c r="K731" s="73">
        <f ca="1">'октябрь (3 цк)'!K713</f>
        <v>730.97</v>
      </c>
      <c r="L731" s="73">
        <f ca="1">'октябрь (3 цк)'!L713</f>
        <v>735.45</v>
      </c>
      <c r="M731" s="73">
        <f ca="1">'октябрь (3 цк)'!M713</f>
        <v>731.89</v>
      </c>
      <c r="N731" s="73">
        <f ca="1">'октябрь (3 цк)'!N713</f>
        <v>736</v>
      </c>
      <c r="O731" s="73">
        <f ca="1">'октябрь (3 цк)'!O713</f>
        <v>719.05</v>
      </c>
      <c r="P731" s="73">
        <f ca="1">'октябрь (3 цк)'!P713</f>
        <v>733.08</v>
      </c>
      <c r="Q731" s="73">
        <f ca="1">'октябрь (3 цк)'!Q713</f>
        <v>743.21</v>
      </c>
      <c r="R731" s="73">
        <f ca="1">'октябрь (3 цк)'!R713</f>
        <v>741.65</v>
      </c>
      <c r="S731" s="73">
        <f ca="1">'октябрь (3 цк)'!S713</f>
        <v>735.16</v>
      </c>
      <c r="T731" s="73">
        <f ca="1">'октябрь (3 цк)'!T713</f>
        <v>737.94</v>
      </c>
      <c r="U731" s="73">
        <f ca="1">'октябрь (3 цк)'!U713</f>
        <v>723.71</v>
      </c>
      <c r="V731" s="73">
        <f ca="1">'октябрь (3 цк)'!V713</f>
        <v>718.34</v>
      </c>
      <c r="W731" s="73">
        <f ca="1">'октябрь (3 цк)'!W713</f>
        <v>729.29</v>
      </c>
      <c r="X731" s="73">
        <f ca="1">'октябрь (3 цк)'!X713</f>
        <v>739.58</v>
      </c>
      <c r="Y731" s="73">
        <f ca="1">'октябрь (3 цк)'!Y713</f>
        <v>744.47</v>
      </c>
    </row>
    <row r="732" spans="1:25" s="65" customFormat="1" ht="18.75" hidden="1" customHeight="1" outlineLevel="1">
      <c r="A732" s="60" t="s">
        <v>9</v>
      </c>
      <c r="B732" s="79">
        <v>177.32</v>
      </c>
      <c r="C732" s="77">
        <v>177.32</v>
      </c>
      <c r="D732" s="77">
        <v>177.32</v>
      </c>
      <c r="E732" s="77">
        <v>177.32</v>
      </c>
      <c r="F732" s="77">
        <v>177.32</v>
      </c>
      <c r="G732" s="77">
        <v>177.32</v>
      </c>
      <c r="H732" s="77">
        <v>177.32</v>
      </c>
      <c r="I732" s="77">
        <v>177.32</v>
      </c>
      <c r="J732" s="77">
        <v>177.32</v>
      </c>
      <c r="K732" s="77">
        <v>177.32</v>
      </c>
      <c r="L732" s="77">
        <v>177.32</v>
      </c>
      <c r="M732" s="77">
        <v>177.32</v>
      </c>
      <c r="N732" s="77">
        <v>177.32</v>
      </c>
      <c r="O732" s="77">
        <v>177.32</v>
      </c>
      <c r="P732" s="77">
        <v>177.32</v>
      </c>
      <c r="Q732" s="77">
        <v>177.32</v>
      </c>
      <c r="R732" s="77">
        <v>177.32</v>
      </c>
      <c r="S732" s="77">
        <v>177.32</v>
      </c>
      <c r="T732" s="77">
        <v>177.32</v>
      </c>
      <c r="U732" s="77">
        <v>177.32</v>
      </c>
      <c r="V732" s="77">
        <v>177.32</v>
      </c>
      <c r="W732" s="77">
        <v>177.32</v>
      </c>
      <c r="X732" s="77">
        <v>177.32</v>
      </c>
      <c r="Y732" s="84">
        <v>177.32</v>
      </c>
    </row>
    <row r="733" spans="1:25" s="65" customFormat="1" ht="18.75" hidden="1" customHeight="1" outlineLevel="1">
      <c r="A733" s="61" t="s">
        <v>10</v>
      </c>
      <c r="B733" s="79">
        <v>0</v>
      </c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84"/>
    </row>
    <row r="734" spans="1:25" s="65" customFormat="1" ht="18.75" hidden="1" customHeight="1" outlineLevel="1" thickBot="1">
      <c r="A734" s="62" t="s">
        <v>11</v>
      </c>
      <c r="B734" s="80">
        <v>2.496</v>
      </c>
      <c r="C734" s="78">
        <v>2.496</v>
      </c>
      <c r="D734" s="78">
        <v>2.496</v>
      </c>
      <c r="E734" s="78">
        <v>2.496</v>
      </c>
      <c r="F734" s="78">
        <v>2.496</v>
      </c>
      <c r="G734" s="78">
        <v>2.496</v>
      </c>
      <c r="H734" s="78">
        <v>2.496</v>
      </c>
      <c r="I734" s="78">
        <v>2.496</v>
      </c>
      <c r="J734" s="78">
        <v>2.496</v>
      </c>
      <c r="K734" s="78">
        <v>2.496</v>
      </c>
      <c r="L734" s="78">
        <v>2.496</v>
      </c>
      <c r="M734" s="78">
        <v>2.496</v>
      </c>
      <c r="N734" s="78">
        <v>2.496</v>
      </c>
      <c r="O734" s="78">
        <v>2.496</v>
      </c>
      <c r="P734" s="78">
        <v>2.496</v>
      </c>
      <c r="Q734" s="78">
        <v>2.496</v>
      </c>
      <c r="R734" s="78">
        <v>2.496</v>
      </c>
      <c r="S734" s="78">
        <v>2.496</v>
      </c>
      <c r="T734" s="78">
        <v>2.496</v>
      </c>
      <c r="U734" s="78">
        <v>2.496</v>
      </c>
      <c r="V734" s="78">
        <v>2.496</v>
      </c>
      <c r="W734" s="78">
        <v>2.496</v>
      </c>
      <c r="X734" s="78">
        <v>2.496</v>
      </c>
      <c r="Y734" s="85">
        <v>2.496</v>
      </c>
    </row>
    <row r="735" spans="1:25" s="65" customFormat="1" ht="18.75" customHeight="1" collapsed="1" thickBot="1">
      <c r="A735" s="117">
        <v>19</v>
      </c>
      <c r="B735" s="106">
        <f t="shared" ref="B735:Y735" si="142">SUM(B736:B739)</f>
        <v>957.62599999999986</v>
      </c>
      <c r="C735" s="107">
        <f t="shared" si="142"/>
        <v>942.52599999999995</v>
      </c>
      <c r="D735" s="107">
        <f t="shared" si="142"/>
        <v>934.226</v>
      </c>
      <c r="E735" s="108">
        <f t="shared" si="142"/>
        <v>943.03599999999994</v>
      </c>
      <c r="F735" s="108">
        <f t="shared" si="142"/>
        <v>937.32599999999991</v>
      </c>
      <c r="G735" s="108">
        <f t="shared" si="142"/>
        <v>946.54599999999994</v>
      </c>
      <c r="H735" s="108">
        <f t="shared" si="142"/>
        <v>954.91600000000005</v>
      </c>
      <c r="I735" s="108">
        <f t="shared" si="142"/>
        <v>1042.4060000000002</v>
      </c>
      <c r="J735" s="108">
        <f t="shared" si="142"/>
        <v>867.29599999999994</v>
      </c>
      <c r="K735" s="109">
        <f t="shared" si="142"/>
        <v>831.14600000000007</v>
      </c>
      <c r="L735" s="108">
        <f t="shared" si="142"/>
        <v>953.00599999999997</v>
      </c>
      <c r="M735" s="110">
        <f t="shared" si="142"/>
        <v>946.80599999999993</v>
      </c>
      <c r="N735" s="109">
        <f t="shared" si="142"/>
        <v>950.55599999999993</v>
      </c>
      <c r="O735" s="108">
        <f t="shared" si="142"/>
        <v>938.76599999999996</v>
      </c>
      <c r="P735" s="110">
        <f t="shared" si="142"/>
        <v>948.68600000000004</v>
      </c>
      <c r="Q735" s="111">
        <f t="shared" si="142"/>
        <v>953.29599999999994</v>
      </c>
      <c r="R735" s="108">
        <f t="shared" si="142"/>
        <v>957.53599999999994</v>
      </c>
      <c r="S735" s="111">
        <f t="shared" si="142"/>
        <v>950.62599999999986</v>
      </c>
      <c r="T735" s="108">
        <f t="shared" si="142"/>
        <v>944.52599999999995</v>
      </c>
      <c r="U735" s="107">
        <f t="shared" si="142"/>
        <v>934.06599999999992</v>
      </c>
      <c r="V735" s="107">
        <f t="shared" si="142"/>
        <v>938.3359999999999</v>
      </c>
      <c r="W735" s="107">
        <f t="shared" si="142"/>
        <v>944.70600000000002</v>
      </c>
      <c r="X735" s="107">
        <f t="shared" si="142"/>
        <v>949.99599999999998</v>
      </c>
      <c r="Y735" s="112">
        <f t="shared" si="142"/>
        <v>958.16600000000005</v>
      </c>
    </row>
    <row r="736" spans="1:25" s="65" customFormat="1" ht="18.75" hidden="1" customHeight="1" outlineLevel="1">
      <c r="A736" s="55" t="s">
        <v>8</v>
      </c>
      <c r="B736" s="73">
        <f ca="1">'октябрь (3 цк)'!B717</f>
        <v>777.81</v>
      </c>
      <c r="C736" s="73">
        <f ca="1">'октябрь (3 цк)'!C717</f>
        <v>762.71</v>
      </c>
      <c r="D736" s="73">
        <f ca="1">'октябрь (3 цк)'!D717</f>
        <v>754.41</v>
      </c>
      <c r="E736" s="73">
        <f ca="1">'октябрь (3 цк)'!E717</f>
        <v>763.22</v>
      </c>
      <c r="F736" s="73">
        <f ca="1">'октябрь (3 цк)'!F717</f>
        <v>757.51</v>
      </c>
      <c r="G736" s="73">
        <f ca="1">'октябрь (3 цк)'!G717</f>
        <v>766.73</v>
      </c>
      <c r="H736" s="73">
        <f ca="1">'октябрь (3 цк)'!H717</f>
        <v>775.1</v>
      </c>
      <c r="I736" s="73">
        <f ca="1">'октябрь (3 цк)'!I717</f>
        <v>862.59</v>
      </c>
      <c r="J736" s="73">
        <f ca="1">'октябрь (3 цк)'!J717</f>
        <v>687.48</v>
      </c>
      <c r="K736" s="73">
        <f ca="1">'октябрь (3 цк)'!K717</f>
        <v>651.33000000000004</v>
      </c>
      <c r="L736" s="73">
        <f ca="1">'октябрь (3 цк)'!L717</f>
        <v>773.19</v>
      </c>
      <c r="M736" s="73">
        <f ca="1">'октябрь (3 цк)'!M717</f>
        <v>766.99</v>
      </c>
      <c r="N736" s="73">
        <f ca="1">'октябрь (3 цк)'!N717</f>
        <v>770.74</v>
      </c>
      <c r="O736" s="73">
        <f ca="1">'октябрь (3 цк)'!O717</f>
        <v>758.95</v>
      </c>
      <c r="P736" s="73">
        <f ca="1">'октябрь (3 цк)'!P717</f>
        <v>768.87</v>
      </c>
      <c r="Q736" s="73">
        <f ca="1">'октябрь (3 цк)'!Q717</f>
        <v>773.48</v>
      </c>
      <c r="R736" s="73">
        <f ca="1">'октябрь (3 цк)'!R717</f>
        <v>777.72</v>
      </c>
      <c r="S736" s="73">
        <f ca="1">'октябрь (3 цк)'!S717</f>
        <v>770.81</v>
      </c>
      <c r="T736" s="73">
        <f ca="1">'октябрь (3 цк)'!T717</f>
        <v>764.71</v>
      </c>
      <c r="U736" s="73">
        <f ca="1">'октябрь (3 цк)'!U717</f>
        <v>754.25</v>
      </c>
      <c r="V736" s="73">
        <f ca="1">'октябрь (3 цк)'!V717</f>
        <v>758.52</v>
      </c>
      <c r="W736" s="73">
        <f ca="1">'октябрь (3 цк)'!W717</f>
        <v>764.89</v>
      </c>
      <c r="X736" s="73">
        <f ca="1">'октябрь (3 цк)'!X717</f>
        <v>770.18</v>
      </c>
      <c r="Y736" s="73">
        <f ca="1">'октябрь (3 цк)'!Y717</f>
        <v>778.35</v>
      </c>
    </row>
    <row r="737" spans="1:25" s="65" customFormat="1" ht="18.75" hidden="1" customHeight="1" outlineLevel="1">
      <c r="A737" s="56" t="s">
        <v>9</v>
      </c>
      <c r="B737" s="79">
        <v>177.32</v>
      </c>
      <c r="C737" s="77">
        <v>177.32</v>
      </c>
      <c r="D737" s="77">
        <v>177.32</v>
      </c>
      <c r="E737" s="77">
        <v>177.32</v>
      </c>
      <c r="F737" s="77">
        <v>177.32</v>
      </c>
      <c r="G737" s="77">
        <v>177.32</v>
      </c>
      <c r="H737" s="77">
        <v>177.32</v>
      </c>
      <c r="I737" s="77">
        <v>177.32</v>
      </c>
      <c r="J737" s="77">
        <v>177.32</v>
      </c>
      <c r="K737" s="77">
        <v>177.32</v>
      </c>
      <c r="L737" s="77">
        <v>177.32</v>
      </c>
      <c r="M737" s="77">
        <v>177.32</v>
      </c>
      <c r="N737" s="77">
        <v>177.32</v>
      </c>
      <c r="O737" s="77">
        <v>177.32</v>
      </c>
      <c r="P737" s="77">
        <v>177.32</v>
      </c>
      <c r="Q737" s="77">
        <v>177.32</v>
      </c>
      <c r="R737" s="77">
        <v>177.32</v>
      </c>
      <c r="S737" s="77">
        <v>177.32</v>
      </c>
      <c r="T737" s="77">
        <v>177.32</v>
      </c>
      <c r="U737" s="77">
        <v>177.32</v>
      </c>
      <c r="V737" s="77">
        <v>177.32</v>
      </c>
      <c r="W737" s="77">
        <v>177.32</v>
      </c>
      <c r="X737" s="77">
        <v>177.32</v>
      </c>
      <c r="Y737" s="84">
        <v>177.32</v>
      </c>
    </row>
    <row r="738" spans="1:25" s="65" customFormat="1" ht="18.75" hidden="1" customHeight="1" outlineLevel="1">
      <c r="A738" s="57" t="s">
        <v>10</v>
      </c>
      <c r="B738" s="79">
        <v>0</v>
      </c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84"/>
    </row>
    <row r="739" spans="1:25" s="65" customFormat="1" ht="18.75" hidden="1" customHeight="1" outlineLevel="1" thickBot="1">
      <c r="A739" s="58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65" customFormat="1" ht="18.75" customHeight="1" collapsed="1" thickBot="1">
      <c r="A740" s="114">
        <v>20</v>
      </c>
      <c r="B740" s="106">
        <f t="shared" ref="B740:Y740" si="143">SUM(B741:B744)</f>
        <v>973.11599999999987</v>
      </c>
      <c r="C740" s="107">
        <f t="shared" si="143"/>
        <v>962.37599999999986</v>
      </c>
      <c r="D740" s="107">
        <f t="shared" si="143"/>
        <v>950.50599999999997</v>
      </c>
      <c r="E740" s="108">
        <f t="shared" si="143"/>
        <v>956.24599999999998</v>
      </c>
      <c r="F740" s="108">
        <f t="shared" si="143"/>
        <v>957.476</v>
      </c>
      <c r="G740" s="108">
        <f t="shared" si="143"/>
        <v>1056.106</v>
      </c>
      <c r="H740" s="108">
        <f t="shared" si="143"/>
        <v>956.17600000000004</v>
      </c>
      <c r="I740" s="108">
        <f t="shared" si="143"/>
        <v>1028.4560000000001</v>
      </c>
      <c r="J740" s="108">
        <f t="shared" si="143"/>
        <v>964.02599999999995</v>
      </c>
      <c r="K740" s="109">
        <f t="shared" si="143"/>
        <v>949.82599999999991</v>
      </c>
      <c r="L740" s="108">
        <f t="shared" si="143"/>
        <v>949.38600000000008</v>
      </c>
      <c r="M740" s="110">
        <f t="shared" si="143"/>
        <v>948.67600000000004</v>
      </c>
      <c r="N740" s="109">
        <f t="shared" si="143"/>
        <v>973.49599999999998</v>
      </c>
      <c r="O740" s="108">
        <f t="shared" si="143"/>
        <v>979.99599999999998</v>
      </c>
      <c r="P740" s="110">
        <f t="shared" si="143"/>
        <v>978.37599999999986</v>
      </c>
      <c r="Q740" s="111">
        <f t="shared" si="143"/>
        <v>956.84599999999989</v>
      </c>
      <c r="R740" s="108">
        <f t="shared" si="143"/>
        <v>1042.2760000000001</v>
      </c>
      <c r="S740" s="111">
        <f t="shared" si="143"/>
        <v>965.68600000000004</v>
      </c>
      <c r="T740" s="108">
        <f t="shared" si="143"/>
        <v>946.54599999999994</v>
      </c>
      <c r="U740" s="107">
        <f t="shared" si="143"/>
        <v>1027.4360000000001</v>
      </c>
      <c r="V740" s="107">
        <f t="shared" si="143"/>
        <v>943.93600000000004</v>
      </c>
      <c r="W740" s="107">
        <f t="shared" si="143"/>
        <v>1007.7959999999999</v>
      </c>
      <c r="X740" s="107">
        <f t="shared" si="143"/>
        <v>961.76599999999996</v>
      </c>
      <c r="Y740" s="112">
        <f t="shared" si="143"/>
        <v>970.59599999999989</v>
      </c>
    </row>
    <row r="741" spans="1:25" s="65" customFormat="1" ht="18.75" hidden="1" customHeight="1" outlineLevel="1">
      <c r="A741" s="55" t="s">
        <v>8</v>
      </c>
      <c r="B741" s="73">
        <f ca="1">'октябрь (3 цк)'!B721</f>
        <v>793.3</v>
      </c>
      <c r="C741" s="73">
        <f ca="1">'октябрь (3 цк)'!C721</f>
        <v>782.56</v>
      </c>
      <c r="D741" s="73">
        <f ca="1">'октябрь (3 цк)'!D721</f>
        <v>770.69</v>
      </c>
      <c r="E741" s="73">
        <f ca="1">'октябрь (3 цк)'!E721</f>
        <v>776.43</v>
      </c>
      <c r="F741" s="73">
        <f ca="1">'октябрь (3 цк)'!F721</f>
        <v>777.66</v>
      </c>
      <c r="G741" s="73">
        <f ca="1">'октябрь (3 цк)'!G721</f>
        <v>876.29</v>
      </c>
      <c r="H741" s="73">
        <f ca="1">'октябрь (3 цк)'!H721</f>
        <v>776.36</v>
      </c>
      <c r="I741" s="73">
        <f ca="1">'октябрь (3 цк)'!I721</f>
        <v>848.64</v>
      </c>
      <c r="J741" s="73">
        <f ca="1">'октябрь (3 цк)'!J721</f>
        <v>784.21</v>
      </c>
      <c r="K741" s="73">
        <f ca="1">'октябрь (3 цк)'!K721</f>
        <v>770.01</v>
      </c>
      <c r="L741" s="73">
        <f ca="1">'октябрь (3 цк)'!L721</f>
        <v>769.57</v>
      </c>
      <c r="M741" s="73">
        <f ca="1">'октябрь (3 цк)'!M721</f>
        <v>768.86</v>
      </c>
      <c r="N741" s="73">
        <f ca="1">'октябрь (3 цк)'!N721</f>
        <v>793.68</v>
      </c>
      <c r="O741" s="73">
        <f ca="1">'октябрь (3 цк)'!O721</f>
        <v>800.18</v>
      </c>
      <c r="P741" s="73">
        <f ca="1">'октябрь (3 цк)'!P721</f>
        <v>798.56</v>
      </c>
      <c r="Q741" s="73">
        <f ca="1">'октябрь (3 цк)'!Q721</f>
        <v>777.03</v>
      </c>
      <c r="R741" s="73">
        <f ca="1">'октябрь (3 цк)'!R721</f>
        <v>862.46</v>
      </c>
      <c r="S741" s="73">
        <f ca="1">'октябрь (3 цк)'!S721</f>
        <v>785.87</v>
      </c>
      <c r="T741" s="73">
        <f ca="1">'октябрь (3 цк)'!T721</f>
        <v>766.73</v>
      </c>
      <c r="U741" s="73">
        <f ca="1">'октябрь (3 цк)'!U721</f>
        <v>847.62</v>
      </c>
      <c r="V741" s="73">
        <f ca="1">'октябрь (3 цк)'!V721</f>
        <v>764.12</v>
      </c>
      <c r="W741" s="73">
        <f ca="1">'октябрь (3 цк)'!W721</f>
        <v>827.98</v>
      </c>
      <c r="X741" s="73">
        <f ca="1">'октябрь (3 цк)'!X721</f>
        <v>781.95</v>
      </c>
      <c r="Y741" s="73">
        <f ca="1">'октябрь (3 цк)'!Y721</f>
        <v>790.78</v>
      </c>
    </row>
    <row r="742" spans="1:25" s="65" customFormat="1" ht="18.75" hidden="1" customHeight="1" outlineLevel="1">
      <c r="A742" s="56" t="s">
        <v>9</v>
      </c>
      <c r="B742" s="79">
        <v>177.32</v>
      </c>
      <c r="C742" s="77">
        <v>177.32</v>
      </c>
      <c r="D742" s="77">
        <v>177.32</v>
      </c>
      <c r="E742" s="77">
        <v>177.32</v>
      </c>
      <c r="F742" s="77">
        <v>177.32</v>
      </c>
      <c r="G742" s="77">
        <v>177.32</v>
      </c>
      <c r="H742" s="77">
        <v>177.32</v>
      </c>
      <c r="I742" s="77">
        <v>177.32</v>
      </c>
      <c r="J742" s="77">
        <v>177.32</v>
      </c>
      <c r="K742" s="77">
        <v>177.32</v>
      </c>
      <c r="L742" s="77">
        <v>177.32</v>
      </c>
      <c r="M742" s="77">
        <v>177.32</v>
      </c>
      <c r="N742" s="77">
        <v>177.32</v>
      </c>
      <c r="O742" s="77">
        <v>177.32</v>
      </c>
      <c r="P742" s="77">
        <v>177.32</v>
      </c>
      <c r="Q742" s="77">
        <v>177.32</v>
      </c>
      <c r="R742" s="77">
        <v>177.32</v>
      </c>
      <c r="S742" s="77">
        <v>177.32</v>
      </c>
      <c r="T742" s="77">
        <v>177.32</v>
      </c>
      <c r="U742" s="77">
        <v>177.32</v>
      </c>
      <c r="V742" s="77">
        <v>177.32</v>
      </c>
      <c r="W742" s="77">
        <v>177.32</v>
      </c>
      <c r="X742" s="77">
        <v>177.32</v>
      </c>
      <c r="Y742" s="84">
        <v>177.32</v>
      </c>
    </row>
    <row r="743" spans="1:25" s="65" customFormat="1" ht="18.75" hidden="1" customHeight="1" outlineLevel="1">
      <c r="A743" s="57" t="s">
        <v>10</v>
      </c>
      <c r="B743" s="79">
        <v>0</v>
      </c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84"/>
    </row>
    <row r="744" spans="1:25" s="65" customFormat="1" ht="18.75" hidden="1" customHeight="1" outlineLevel="1" thickBot="1">
      <c r="A744" s="58" t="s">
        <v>11</v>
      </c>
      <c r="B744" s="80">
        <v>2.496</v>
      </c>
      <c r="C744" s="78">
        <v>2.496</v>
      </c>
      <c r="D744" s="78">
        <v>2.496</v>
      </c>
      <c r="E744" s="78">
        <v>2.496</v>
      </c>
      <c r="F744" s="78">
        <v>2.496</v>
      </c>
      <c r="G744" s="78">
        <v>2.496</v>
      </c>
      <c r="H744" s="78">
        <v>2.496</v>
      </c>
      <c r="I744" s="78">
        <v>2.496</v>
      </c>
      <c r="J744" s="78">
        <v>2.496</v>
      </c>
      <c r="K744" s="78">
        <v>2.496</v>
      </c>
      <c r="L744" s="78">
        <v>2.496</v>
      </c>
      <c r="M744" s="78">
        <v>2.496</v>
      </c>
      <c r="N744" s="78">
        <v>2.496</v>
      </c>
      <c r="O744" s="78">
        <v>2.496</v>
      </c>
      <c r="P744" s="78">
        <v>2.496</v>
      </c>
      <c r="Q744" s="78">
        <v>2.496</v>
      </c>
      <c r="R744" s="78">
        <v>2.496</v>
      </c>
      <c r="S744" s="78">
        <v>2.496</v>
      </c>
      <c r="T744" s="78">
        <v>2.496</v>
      </c>
      <c r="U744" s="78">
        <v>2.496</v>
      </c>
      <c r="V744" s="78">
        <v>2.496</v>
      </c>
      <c r="W744" s="78">
        <v>2.496</v>
      </c>
      <c r="X744" s="78">
        <v>2.496</v>
      </c>
      <c r="Y744" s="85">
        <v>2.496</v>
      </c>
    </row>
    <row r="745" spans="1:25" s="65" customFormat="1" ht="18.75" customHeight="1" collapsed="1" thickBot="1">
      <c r="A745" s="105">
        <v>21</v>
      </c>
      <c r="B745" s="106">
        <f t="shared" ref="B745:Y745" si="144">SUM(B746:B749)</f>
        <v>845.95600000000002</v>
      </c>
      <c r="C745" s="107">
        <f t="shared" si="144"/>
        <v>841.64600000000007</v>
      </c>
      <c r="D745" s="107">
        <f t="shared" si="144"/>
        <v>837.21600000000001</v>
      </c>
      <c r="E745" s="108">
        <f t="shared" si="144"/>
        <v>840.42600000000004</v>
      </c>
      <c r="F745" s="108">
        <f t="shared" si="144"/>
        <v>839.43600000000004</v>
      </c>
      <c r="G745" s="108">
        <f t="shared" si="144"/>
        <v>839.56599999999992</v>
      </c>
      <c r="H745" s="108">
        <f t="shared" si="144"/>
        <v>837.726</v>
      </c>
      <c r="I745" s="108">
        <f t="shared" si="144"/>
        <v>833.32599999999991</v>
      </c>
      <c r="J745" s="108">
        <f t="shared" si="144"/>
        <v>834.24599999999998</v>
      </c>
      <c r="K745" s="109">
        <f t="shared" si="144"/>
        <v>835.99599999999998</v>
      </c>
      <c r="L745" s="108">
        <f t="shared" si="144"/>
        <v>834.13600000000008</v>
      </c>
      <c r="M745" s="110">
        <f t="shared" si="144"/>
        <v>836.40600000000006</v>
      </c>
      <c r="N745" s="109">
        <f t="shared" si="144"/>
        <v>837.80599999999993</v>
      </c>
      <c r="O745" s="108">
        <f t="shared" si="144"/>
        <v>839.05599999999993</v>
      </c>
      <c r="P745" s="110">
        <f t="shared" si="144"/>
        <v>885.98599999999999</v>
      </c>
      <c r="Q745" s="111">
        <f t="shared" si="144"/>
        <v>967.36599999999987</v>
      </c>
      <c r="R745" s="108">
        <f t="shared" si="144"/>
        <v>951.48599999999999</v>
      </c>
      <c r="S745" s="111">
        <f t="shared" si="144"/>
        <v>951.14600000000007</v>
      </c>
      <c r="T745" s="108">
        <f t="shared" si="144"/>
        <v>882.85599999999988</v>
      </c>
      <c r="U745" s="107">
        <f t="shared" si="144"/>
        <v>858.34599999999989</v>
      </c>
      <c r="V745" s="107">
        <f t="shared" si="144"/>
        <v>827.80599999999993</v>
      </c>
      <c r="W745" s="107">
        <f t="shared" si="144"/>
        <v>834.54599999999994</v>
      </c>
      <c r="X745" s="107">
        <f t="shared" si="144"/>
        <v>839.74599999999998</v>
      </c>
      <c r="Y745" s="112">
        <f t="shared" si="144"/>
        <v>926.40600000000006</v>
      </c>
    </row>
    <row r="746" spans="1:25" s="65" customFormat="1" ht="18.75" hidden="1" customHeight="1" outlineLevel="1">
      <c r="A746" s="55" t="s">
        <v>8</v>
      </c>
      <c r="B746" s="73">
        <f ca="1">'октябрь (3 цк)'!B725</f>
        <v>666.14</v>
      </c>
      <c r="C746" s="73">
        <f ca="1">'октябрь (3 цк)'!C725</f>
        <v>661.83</v>
      </c>
      <c r="D746" s="73">
        <f ca="1">'октябрь (3 цк)'!D725</f>
        <v>657.4</v>
      </c>
      <c r="E746" s="73">
        <f ca="1">'октябрь (3 цк)'!E725</f>
        <v>660.61</v>
      </c>
      <c r="F746" s="73">
        <f ca="1">'октябрь (3 цк)'!F725</f>
        <v>659.62</v>
      </c>
      <c r="G746" s="73">
        <f ca="1">'октябрь (3 цк)'!G725</f>
        <v>659.75</v>
      </c>
      <c r="H746" s="73">
        <f ca="1">'октябрь (3 цк)'!H725</f>
        <v>657.91</v>
      </c>
      <c r="I746" s="73">
        <f ca="1">'октябрь (3 цк)'!I725</f>
        <v>653.51</v>
      </c>
      <c r="J746" s="73">
        <f ca="1">'октябрь (3 цк)'!J725</f>
        <v>654.42999999999995</v>
      </c>
      <c r="K746" s="73">
        <f ca="1">'октябрь (3 цк)'!K725</f>
        <v>656.18</v>
      </c>
      <c r="L746" s="73">
        <f ca="1">'октябрь (3 цк)'!L725</f>
        <v>654.32000000000005</v>
      </c>
      <c r="M746" s="73">
        <f ca="1">'октябрь (3 цк)'!M725</f>
        <v>656.59</v>
      </c>
      <c r="N746" s="73">
        <f ca="1">'октябрь (3 цк)'!N725</f>
        <v>657.99</v>
      </c>
      <c r="O746" s="73">
        <f ca="1">'октябрь (3 цк)'!O725</f>
        <v>659.24</v>
      </c>
      <c r="P746" s="73">
        <f ca="1">'октябрь (3 цк)'!P725</f>
        <v>706.17</v>
      </c>
      <c r="Q746" s="73">
        <f ca="1">'октябрь (3 цк)'!Q725</f>
        <v>787.55</v>
      </c>
      <c r="R746" s="73">
        <f ca="1">'октябрь (3 цк)'!R725</f>
        <v>771.67</v>
      </c>
      <c r="S746" s="73">
        <f ca="1">'октябрь (3 цк)'!S725</f>
        <v>771.33</v>
      </c>
      <c r="T746" s="73">
        <f ca="1">'октябрь (3 цк)'!T725</f>
        <v>703.04</v>
      </c>
      <c r="U746" s="73">
        <f ca="1">'октябрь (3 цк)'!U725</f>
        <v>678.53</v>
      </c>
      <c r="V746" s="73">
        <f ca="1">'октябрь (3 цк)'!V725</f>
        <v>647.99</v>
      </c>
      <c r="W746" s="73">
        <f ca="1">'октябрь (3 цк)'!W725</f>
        <v>654.73</v>
      </c>
      <c r="X746" s="73">
        <f ca="1">'октябрь (3 цк)'!X725</f>
        <v>659.93</v>
      </c>
      <c r="Y746" s="73">
        <f ca="1">'октябрь (3 цк)'!Y725</f>
        <v>746.59</v>
      </c>
    </row>
    <row r="747" spans="1:25" s="65" customFormat="1" ht="18.75" hidden="1" customHeight="1" outlineLevel="1">
      <c r="A747" s="56" t="s">
        <v>9</v>
      </c>
      <c r="B747" s="79">
        <v>177.32</v>
      </c>
      <c r="C747" s="77">
        <v>177.32</v>
      </c>
      <c r="D747" s="77">
        <v>177.32</v>
      </c>
      <c r="E747" s="77">
        <v>177.32</v>
      </c>
      <c r="F747" s="77">
        <v>177.32</v>
      </c>
      <c r="G747" s="77">
        <v>177.32</v>
      </c>
      <c r="H747" s="77">
        <v>177.32</v>
      </c>
      <c r="I747" s="77">
        <v>177.32</v>
      </c>
      <c r="J747" s="77">
        <v>177.32</v>
      </c>
      <c r="K747" s="77">
        <v>177.32</v>
      </c>
      <c r="L747" s="77">
        <v>177.32</v>
      </c>
      <c r="M747" s="77">
        <v>177.32</v>
      </c>
      <c r="N747" s="77">
        <v>177.32</v>
      </c>
      <c r="O747" s="77">
        <v>177.32</v>
      </c>
      <c r="P747" s="77">
        <v>177.32</v>
      </c>
      <c r="Q747" s="77">
        <v>177.32</v>
      </c>
      <c r="R747" s="77">
        <v>177.32</v>
      </c>
      <c r="S747" s="77">
        <v>177.32</v>
      </c>
      <c r="T747" s="77">
        <v>177.32</v>
      </c>
      <c r="U747" s="77">
        <v>177.32</v>
      </c>
      <c r="V747" s="77">
        <v>177.32</v>
      </c>
      <c r="W747" s="77">
        <v>177.32</v>
      </c>
      <c r="X747" s="77">
        <v>177.32</v>
      </c>
      <c r="Y747" s="84">
        <v>177.32</v>
      </c>
    </row>
    <row r="748" spans="1:25" s="65" customFormat="1" ht="18.75" hidden="1" customHeight="1" outlineLevel="1">
      <c r="A748" s="57" t="s">
        <v>10</v>
      </c>
      <c r="B748" s="79">
        <v>0</v>
      </c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84"/>
    </row>
    <row r="749" spans="1:25" s="65" customFormat="1" ht="18.75" hidden="1" customHeight="1" outlineLevel="1" thickBot="1">
      <c r="A749" s="58" t="s">
        <v>11</v>
      </c>
      <c r="B749" s="80">
        <v>2.496</v>
      </c>
      <c r="C749" s="78">
        <v>2.496</v>
      </c>
      <c r="D749" s="78">
        <v>2.496</v>
      </c>
      <c r="E749" s="78">
        <v>2.496</v>
      </c>
      <c r="F749" s="78">
        <v>2.496</v>
      </c>
      <c r="G749" s="78">
        <v>2.496</v>
      </c>
      <c r="H749" s="78">
        <v>2.496</v>
      </c>
      <c r="I749" s="78">
        <v>2.496</v>
      </c>
      <c r="J749" s="78">
        <v>2.496</v>
      </c>
      <c r="K749" s="78">
        <v>2.496</v>
      </c>
      <c r="L749" s="78">
        <v>2.496</v>
      </c>
      <c r="M749" s="78">
        <v>2.496</v>
      </c>
      <c r="N749" s="78">
        <v>2.496</v>
      </c>
      <c r="O749" s="78">
        <v>2.496</v>
      </c>
      <c r="P749" s="78">
        <v>2.496</v>
      </c>
      <c r="Q749" s="78">
        <v>2.496</v>
      </c>
      <c r="R749" s="78">
        <v>2.496</v>
      </c>
      <c r="S749" s="78">
        <v>2.496</v>
      </c>
      <c r="T749" s="78">
        <v>2.496</v>
      </c>
      <c r="U749" s="78">
        <v>2.496</v>
      </c>
      <c r="V749" s="78">
        <v>2.496</v>
      </c>
      <c r="W749" s="78">
        <v>2.496</v>
      </c>
      <c r="X749" s="78">
        <v>2.496</v>
      </c>
      <c r="Y749" s="85">
        <v>2.496</v>
      </c>
    </row>
    <row r="750" spans="1:25" s="65" customFormat="1" ht="18.75" customHeight="1" collapsed="1" thickBot="1">
      <c r="A750" s="114">
        <v>22</v>
      </c>
      <c r="B750" s="106">
        <f t="shared" ref="B750:Y750" si="145">SUM(B751:B754)</f>
        <v>852.74599999999998</v>
      </c>
      <c r="C750" s="107">
        <f t="shared" si="145"/>
        <v>840.73599999999999</v>
      </c>
      <c r="D750" s="107">
        <f t="shared" si="145"/>
        <v>855.12599999999986</v>
      </c>
      <c r="E750" s="108">
        <f t="shared" si="145"/>
        <v>854.23599999999999</v>
      </c>
      <c r="F750" s="108">
        <f t="shared" si="145"/>
        <v>851.69600000000003</v>
      </c>
      <c r="G750" s="108">
        <f t="shared" si="145"/>
        <v>849.476</v>
      </c>
      <c r="H750" s="108">
        <f t="shared" si="145"/>
        <v>880.10599999999988</v>
      </c>
      <c r="I750" s="108">
        <f t="shared" si="145"/>
        <v>878.94600000000003</v>
      </c>
      <c r="J750" s="108">
        <f t="shared" si="145"/>
        <v>853.476</v>
      </c>
      <c r="K750" s="109">
        <f t="shared" si="145"/>
        <v>851.84599999999989</v>
      </c>
      <c r="L750" s="108">
        <f t="shared" si="145"/>
        <v>845.71600000000001</v>
      </c>
      <c r="M750" s="110">
        <f t="shared" si="145"/>
        <v>850.09599999999989</v>
      </c>
      <c r="N750" s="109">
        <f t="shared" si="145"/>
        <v>846.00599999999997</v>
      </c>
      <c r="O750" s="108">
        <f t="shared" si="145"/>
        <v>851.38600000000008</v>
      </c>
      <c r="P750" s="110">
        <f t="shared" si="145"/>
        <v>893.99599999999998</v>
      </c>
      <c r="Q750" s="111">
        <f t="shared" si="145"/>
        <v>947.0859999999999</v>
      </c>
      <c r="R750" s="108">
        <f t="shared" si="145"/>
        <v>960.51599999999996</v>
      </c>
      <c r="S750" s="111">
        <f t="shared" si="145"/>
        <v>904.88600000000008</v>
      </c>
      <c r="T750" s="108">
        <f t="shared" si="145"/>
        <v>880.87599999999986</v>
      </c>
      <c r="U750" s="107">
        <f t="shared" si="145"/>
        <v>849.71600000000001</v>
      </c>
      <c r="V750" s="107">
        <f t="shared" si="145"/>
        <v>841.84599999999989</v>
      </c>
      <c r="W750" s="107">
        <f t="shared" si="145"/>
        <v>869.75599999999997</v>
      </c>
      <c r="X750" s="107">
        <f t="shared" si="145"/>
        <v>854.92600000000004</v>
      </c>
      <c r="Y750" s="112">
        <f t="shared" si="145"/>
        <v>898.75599999999997</v>
      </c>
    </row>
    <row r="751" spans="1:25" s="65" customFormat="1" ht="18.75" hidden="1" customHeight="1" outlineLevel="1">
      <c r="A751" s="55" t="s">
        <v>8</v>
      </c>
      <c r="B751" s="73">
        <f ca="1">'октябрь (3 цк)'!B729</f>
        <v>672.93</v>
      </c>
      <c r="C751" s="73">
        <f ca="1">'октябрь (3 цк)'!C729</f>
        <v>660.92</v>
      </c>
      <c r="D751" s="73">
        <f ca="1">'октябрь (3 цк)'!D729</f>
        <v>675.31</v>
      </c>
      <c r="E751" s="73">
        <f ca="1">'октябрь (3 цк)'!E729</f>
        <v>674.42</v>
      </c>
      <c r="F751" s="73">
        <f ca="1">'октябрь (3 цк)'!F729</f>
        <v>671.88</v>
      </c>
      <c r="G751" s="73">
        <f ca="1">'октябрь (3 цк)'!G729</f>
        <v>669.66</v>
      </c>
      <c r="H751" s="73">
        <f ca="1">'октябрь (3 цк)'!H729</f>
        <v>700.29</v>
      </c>
      <c r="I751" s="73">
        <f ca="1">'октябрь (3 цк)'!I729</f>
        <v>699.13</v>
      </c>
      <c r="J751" s="73">
        <f ca="1">'октябрь (3 цк)'!J729</f>
        <v>673.66</v>
      </c>
      <c r="K751" s="73">
        <f ca="1">'октябрь (3 цк)'!K729</f>
        <v>672.03</v>
      </c>
      <c r="L751" s="73">
        <f ca="1">'октябрь (3 цк)'!L729</f>
        <v>665.9</v>
      </c>
      <c r="M751" s="73">
        <f ca="1">'октябрь (3 цк)'!M729</f>
        <v>670.28</v>
      </c>
      <c r="N751" s="73">
        <f ca="1">'октябрь (3 цк)'!N729</f>
        <v>666.19</v>
      </c>
      <c r="O751" s="73">
        <f ca="1">'октябрь (3 цк)'!O729</f>
        <v>671.57</v>
      </c>
      <c r="P751" s="73">
        <f ca="1">'октябрь (3 цк)'!P729</f>
        <v>714.18</v>
      </c>
      <c r="Q751" s="73">
        <f ca="1">'октябрь (3 цк)'!Q729</f>
        <v>767.27</v>
      </c>
      <c r="R751" s="73">
        <f ca="1">'октябрь (3 цк)'!R729</f>
        <v>780.7</v>
      </c>
      <c r="S751" s="73">
        <f ca="1">'октябрь (3 цк)'!S729</f>
        <v>725.07</v>
      </c>
      <c r="T751" s="73">
        <f ca="1">'октябрь (3 цк)'!T729</f>
        <v>701.06</v>
      </c>
      <c r="U751" s="73">
        <f ca="1">'октябрь (3 цк)'!U729</f>
        <v>669.9</v>
      </c>
      <c r="V751" s="73">
        <f ca="1">'октябрь (3 цк)'!V729</f>
        <v>662.03</v>
      </c>
      <c r="W751" s="73">
        <f ca="1">'октябрь (3 цк)'!W729</f>
        <v>689.94</v>
      </c>
      <c r="X751" s="73">
        <f ca="1">'октябрь (3 цк)'!X729</f>
        <v>675.11</v>
      </c>
      <c r="Y751" s="73">
        <f ca="1">'октябрь (3 цк)'!Y729</f>
        <v>718.94</v>
      </c>
    </row>
    <row r="752" spans="1:25" s="65" customFormat="1" ht="18.75" hidden="1" customHeight="1" outlineLevel="1">
      <c r="A752" s="56" t="s">
        <v>9</v>
      </c>
      <c r="B752" s="79">
        <v>177.32</v>
      </c>
      <c r="C752" s="77">
        <v>177.32</v>
      </c>
      <c r="D752" s="77">
        <v>177.32</v>
      </c>
      <c r="E752" s="77">
        <v>177.32</v>
      </c>
      <c r="F752" s="77">
        <v>177.32</v>
      </c>
      <c r="G752" s="77">
        <v>177.32</v>
      </c>
      <c r="H752" s="77">
        <v>177.32</v>
      </c>
      <c r="I752" s="77">
        <v>177.32</v>
      </c>
      <c r="J752" s="77">
        <v>177.32</v>
      </c>
      <c r="K752" s="77">
        <v>177.32</v>
      </c>
      <c r="L752" s="77">
        <v>177.32</v>
      </c>
      <c r="M752" s="77">
        <v>177.32</v>
      </c>
      <c r="N752" s="77">
        <v>177.32</v>
      </c>
      <c r="O752" s="77">
        <v>177.32</v>
      </c>
      <c r="P752" s="77">
        <v>177.32</v>
      </c>
      <c r="Q752" s="77">
        <v>177.32</v>
      </c>
      <c r="R752" s="77">
        <v>177.32</v>
      </c>
      <c r="S752" s="77">
        <v>177.32</v>
      </c>
      <c r="T752" s="77">
        <v>177.32</v>
      </c>
      <c r="U752" s="77">
        <v>177.32</v>
      </c>
      <c r="V752" s="77">
        <v>177.32</v>
      </c>
      <c r="W752" s="77">
        <v>177.32</v>
      </c>
      <c r="X752" s="77">
        <v>177.32</v>
      </c>
      <c r="Y752" s="84">
        <v>177.32</v>
      </c>
    </row>
    <row r="753" spans="1:25" s="65" customFormat="1" ht="18.75" hidden="1" customHeight="1" outlineLevel="1">
      <c r="A753" s="57" t="s">
        <v>10</v>
      </c>
      <c r="B753" s="79">
        <v>0</v>
      </c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84"/>
    </row>
    <row r="754" spans="1:25" s="65" customFormat="1" ht="18.75" hidden="1" customHeight="1" outlineLevel="1" thickBot="1">
      <c r="A754" s="58" t="s">
        <v>11</v>
      </c>
      <c r="B754" s="80">
        <v>2.496</v>
      </c>
      <c r="C754" s="78">
        <v>2.496</v>
      </c>
      <c r="D754" s="78">
        <v>2.496</v>
      </c>
      <c r="E754" s="78">
        <v>2.496</v>
      </c>
      <c r="F754" s="78">
        <v>2.496</v>
      </c>
      <c r="G754" s="78">
        <v>2.496</v>
      </c>
      <c r="H754" s="78">
        <v>2.496</v>
      </c>
      <c r="I754" s="78">
        <v>2.496</v>
      </c>
      <c r="J754" s="78">
        <v>2.496</v>
      </c>
      <c r="K754" s="78">
        <v>2.496</v>
      </c>
      <c r="L754" s="78">
        <v>2.496</v>
      </c>
      <c r="M754" s="78">
        <v>2.496</v>
      </c>
      <c r="N754" s="78">
        <v>2.496</v>
      </c>
      <c r="O754" s="78">
        <v>2.496</v>
      </c>
      <c r="P754" s="78">
        <v>2.496</v>
      </c>
      <c r="Q754" s="78">
        <v>2.496</v>
      </c>
      <c r="R754" s="78">
        <v>2.496</v>
      </c>
      <c r="S754" s="78">
        <v>2.496</v>
      </c>
      <c r="T754" s="78">
        <v>2.496</v>
      </c>
      <c r="U754" s="78">
        <v>2.496</v>
      </c>
      <c r="V754" s="78">
        <v>2.496</v>
      </c>
      <c r="W754" s="78">
        <v>2.496</v>
      </c>
      <c r="X754" s="78">
        <v>2.496</v>
      </c>
      <c r="Y754" s="85">
        <v>2.496</v>
      </c>
    </row>
    <row r="755" spans="1:25" s="65" customFormat="1" ht="18.75" customHeight="1" collapsed="1" thickBot="1">
      <c r="A755" s="105">
        <v>23</v>
      </c>
      <c r="B755" s="106">
        <f t="shared" ref="B755:Y755" si="146">SUM(B756:B759)</f>
        <v>964.67600000000004</v>
      </c>
      <c r="C755" s="107">
        <f t="shared" si="146"/>
        <v>956.36599999999987</v>
      </c>
      <c r="D755" s="107">
        <f t="shared" si="146"/>
        <v>944.35599999999988</v>
      </c>
      <c r="E755" s="108">
        <f t="shared" si="146"/>
        <v>981.79599999999994</v>
      </c>
      <c r="F755" s="108">
        <f t="shared" si="146"/>
        <v>975.14600000000007</v>
      </c>
      <c r="G755" s="108">
        <f t="shared" si="146"/>
        <v>979.88600000000008</v>
      </c>
      <c r="H755" s="108">
        <f t="shared" si="146"/>
        <v>1263.076</v>
      </c>
      <c r="I755" s="108">
        <f t="shared" si="146"/>
        <v>1251.086</v>
      </c>
      <c r="J755" s="108">
        <f t="shared" si="146"/>
        <v>967.52599999999995</v>
      </c>
      <c r="K755" s="109">
        <f t="shared" si="146"/>
        <v>975.05599999999993</v>
      </c>
      <c r="L755" s="108">
        <f t="shared" si="146"/>
        <v>974.57599999999991</v>
      </c>
      <c r="M755" s="110">
        <f t="shared" si="146"/>
        <v>966.37599999999986</v>
      </c>
      <c r="N755" s="109">
        <f t="shared" si="146"/>
        <v>966.84599999999989</v>
      </c>
      <c r="O755" s="108">
        <f t="shared" si="146"/>
        <v>981.23599999999999</v>
      </c>
      <c r="P755" s="110">
        <f t="shared" si="146"/>
        <v>986.3359999999999</v>
      </c>
      <c r="Q755" s="111">
        <f t="shared" si="146"/>
        <v>1239.5260000000001</v>
      </c>
      <c r="R755" s="108">
        <f t="shared" si="146"/>
        <v>1224.2160000000001</v>
      </c>
      <c r="S755" s="111">
        <f t="shared" si="146"/>
        <v>1221.876</v>
      </c>
      <c r="T755" s="108">
        <f t="shared" si="146"/>
        <v>984.02599999999995</v>
      </c>
      <c r="U755" s="107">
        <f t="shared" si="146"/>
        <v>976.77599999999995</v>
      </c>
      <c r="V755" s="107">
        <f t="shared" si="146"/>
        <v>971.79599999999994</v>
      </c>
      <c r="W755" s="107">
        <f t="shared" si="146"/>
        <v>977.976</v>
      </c>
      <c r="X755" s="107">
        <f t="shared" si="146"/>
        <v>986.51599999999996</v>
      </c>
      <c r="Y755" s="112">
        <f t="shared" si="146"/>
        <v>995.48599999999999</v>
      </c>
    </row>
    <row r="756" spans="1:25" s="65" customFormat="1" ht="18.75" hidden="1" customHeight="1" outlineLevel="1">
      <c r="A756" s="55" t="s">
        <v>8</v>
      </c>
      <c r="B756" s="73">
        <f ca="1">'октябрь (3 цк)'!B733</f>
        <v>784.86</v>
      </c>
      <c r="C756" s="73">
        <f ca="1">'октябрь (3 цк)'!C733</f>
        <v>776.55</v>
      </c>
      <c r="D756" s="73">
        <f ca="1">'октябрь (3 цк)'!D733</f>
        <v>764.54</v>
      </c>
      <c r="E756" s="73">
        <f ca="1">'октябрь (3 цк)'!E733</f>
        <v>801.98</v>
      </c>
      <c r="F756" s="73">
        <f ca="1">'октябрь (3 цк)'!F733</f>
        <v>795.33</v>
      </c>
      <c r="G756" s="73">
        <f ca="1">'октябрь (3 цк)'!G733</f>
        <v>800.07</v>
      </c>
      <c r="H756" s="73">
        <f ca="1">'октябрь (3 цк)'!H733</f>
        <v>1083.26</v>
      </c>
      <c r="I756" s="73">
        <f ca="1">'октябрь (3 цк)'!I733</f>
        <v>1071.27</v>
      </c>
      <c r="J756" s="73">
        <f ca="1">'октябрь (3 цк)'!J733</f>
        <v>787.71</v>
      </c>
      <c r="K756" s="73">
        <f ca="1">'октябрь (3 цк)'!K733</f>
        <v>795.24</v>
      </c>
      <c r="L756" s="73">
        <f ca="1">'октябрь (3 цк)'!L733</f>
        <v>794.76</v>
      </c>
      <c r="M756" s="73">
        <f ca="1">'октябрь (3 цк)'!M733</f>
        <v>786.56</v>
      </c>
      <c r="N756" s="73">
        <f ca="1">'октябрь (3 цк)'!N733</f>
        <v>787.03</v>
      </c>
      <c r="O756" s="73">
        <f ca="1">'октябрь (3 цк)'!O733</f>
        <v>801.42</v>
      </c>
      <c r="P756" s="73">
        <f ca="1">'октябрь (3 цк)'!P733</f>
        <v>806.52</v>
      </c>
      <c r="Q756" s="73">
        <f ca="1">'октябрь (3 цк)'!Q733</f>
        <v>1059.71</v>
      </c>
      <c r="R756" s="73">
        <f ca="1">'октябрь (3 цк)'!R733</f>
        <v>1044.4000000000001</v>
      </c>
      <c r="S756" s="73">
        <f ca="1">'октябрь (3 цк)'!S733</f>
        <v>1042.06</v>
      </c>
      <c r="T756" s="73">
        <f ca="1">'октябрь (3 цк)'!T733</f>
        <v>804.21</v>
      </c>
      <c r="U756" s="73">
        <f ca="1">'октябрь (3 цк)'!U733</f>
        <v>796.96</v>
      </c>
      <c r="V756" s="73">
        <f ca="1">'октябрь (3 цк)'!V733</f>
        <v>791.98</v>
      </c>
      <c r="W756" s="73">
        <f ca="1">'октябрь (3 цк)'!W733</f>
        <v>798.16</v>
      </c>
      <c r="X756" s="73">
        <f ca="1">'октябрь (3 цк)'!X733</f>
        <v>806.7</v>
      </c>
      <c r="Y756" s="73">
        <f ca="1">'октябрь (3 цк)'!Y733</f>
        <v>815.67</v>
      </c>
    </row>
    <row r="757" spans="1:25" s="65" customFormat="1" ht="18.75" hidden="1" customHeight="1" outlineLevel="1">
      <c r="A757" s="56" t="s">
        <v>9</v>
      </c>
      <c r="B757" s="79">
        <v>177.32</v>
      </c>
      <c r="C757" s="77">
        <v>177.32</v>
      </c>
      <c r="D757" s="77">
        <v>177.32</v>
      </c>
      <c r="E757" s="77">
        <v>177.32</v>
      </c>
      <c r="F757" s="77">
        <v>177.32</v>
      </c>
      <c r="G757" s="77">
        <v>177.32</v>
      </c>
      <c r="H757" s="77">
        <v>177.32</v>
      </c>
      <c r="I757" s="77">
        <v>177.32</v>
      </c>
      <c r="J757" s="77">
        <v>177.32</v>
      </c>
      <c r="K757" s="77">
        <v>177.32</v>
      </c>
      <c r="L757" s="77">
        <v>177.32</v>
      </c>
      <c r="M757" s="77">
        <v>177.32</v>
      </c>
      <c r="N757" s="77">
        <v>177.32</v>
      </c>
      <c r="O757" s="77">
        <v>177.32</v>
      </c>
      <c r="P757" s="77">
        <v>177.32</v>
      </c>
      <c r="Q757" s="77">
        <v>177.32</v>
      </c>
      <c r="R757" s="77">
        <v>177.32</v>
      </c>
      <c r="S757" s="77">
        <v>177.32</v>
      </c>
      <c r="T757" s="77">
        <v>177.32</v>
      </c>
      <c r="U757" s="77">
        <v>177.32</v>
      </c>
      <c r="V757" s="77">
        <v>177.32</v>
      </c>
      <c r="W757" s="77">
        <v>177.32</v>
      </c>
      <c r="X757" s="77">
        <v>177.32</v>
      </c>
      <c r="Y757" s="84">
        <v>177.32</v>
      </c>
    </row>
    <row r="758" spans="1:25" s="65" customFormat="1" ht="18.75" hidden="1" customHeight="1" outlineLevel="1">
      <c r="A758" s="57" t="s">
        <v>10</v>
      </c>
      <c r="B758" s="79">
        <v>0</v>
      </c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84"/>
    </row>
    <row r="759" spans="1:25" s="65" customFormat="1" ht="18.75" hidden="1" customHeight="1" outlineLevel="1" thickBot="1">
      <c r="A759" s="58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65" customFormat="1" ht="18.75" customHeight="1" collapsed="1" thickBot="1">
      <c r="A760" s="116">
        <v>24</v>
      </c>
      <c r="B760" s="106">
        <f t="shared" ref="B760:Y760" si="147">SUM(B761:B764)</f>
        <v>993.64600000000007</v>
      </c>
      <c r="C760" s="107">
        <f t="shared" si="147"/>
        <v>981.27599999999995</v>
      </c>
      <c r="D760" s="107">
        <f t="shared" si="147"/>
        <v>981.27599999999995</v>
      </c>
      <c r="E760" s="108">
        <f t="shared" si="147"/>
        <v>981.63600000000008</v>
      </c>
      <c r="F760" s="108">
        <f t="shared" si="147"/>
        <v>982.29599999999994</v>
      </c>
      <c r="G760" s="108">
        <f t="shared" si="147"/>
        <v>966.70600000000002</v>
      </c>
      <c r="H760" s="108">
        <f t="shared" si="147"/>
        <v>1225.9760000000001</v>
      </c>
      <c r="I760" s="108">
        <f t="shared" si="147"/>
        <v>1215.856</v>
      </c>
      <c r="J760" s="108">
        <f t="shared" si="147"/>
        <v>968.3359999999999</v>
      </c>
      <c r="K760" s="109">
        <f t="shared" si="147"/>
        <v>957.45600000000002</v>
      </c>
      <c r="L760" s="108">
        <f t="shared" si="147"/>
        <v>979.67600000000004</v>
      </c>
      <c r="M760" s="110">
        <f t="shared" si="147"/>
        <v>977.03599999999994</v>
      </c>
      <c r="N760" s="109">
        <f t="shared" si="147"/>
        <v>962.70600000000002</v>
      </c>
      <c r="O760" s="108">
        <f t="shared" si="147"/>
        <v>965.57599999999991</v>
      </c>
      <c r="P760" s="110">
        <f t="shared" si="147"/>
        <v>974.74599999999998</v>
      </c>
      <c r="Q760" s="111">
        <f t="shared" si="147"/>
        <v>1236.386</v>
      </c>
      <c r="R760" s="108">
        <f t="shared" si="147"/>
        <v>1228.4560000000001</v>
      </c>
      <c r="S760" s="111">
        <f t="shared" si="147"/>
        <v>1240.4460000000001</v>
      </c>
      <c r="T760" s="108">
        <f t="shared" si="147"/>
        <v>981.98599999999999</v>
      </c>
      <c r="U760" s="107">
        <f t="shared" si="147"/>
        <v>977.01599999999996</v>
      </c>
      <c r="V760" s="107">
        <f t="shared" si="147"/>
        <v>969.15600000000006</v>
      </c>
      <c r="W760" s="107">
        <f t="shared" si="147"/>
        <v>977.20600000000002</v>
      </c>
      <c r="X760" s="107">
        <f t="shared" si="147"/>
        <v>984.23599999999999</v>
      </c>
      <c r="Y760" s="112">
        <f t="shared" si="147"/>
        <v>993.34599999999989</v>
      </c>
    </row>
    <row r="761" spans="1:25" s="65" customFormat="1" ht="18.75" hidden="1" customHeight="1" outlineLevel="1">
      <c r="A761" s="55" t="s">
        <v>8</v>
      </c>
      <c r="B761" s="73">
        <f ca="1">'октябрь (3 цк)'!B737</f>
        <v>813.83</v>
      </c>
      <c r="C761" s="73">
        <f ca="1">'октябрь (3 цк)'!C737</f>
        <v>801.46</v>
      </c>
      <c r="D761" s="73">
        <f ca="1">'октябрь (3 цк)'!D737</f>
        <v>801.46</v>
      </c>
      <c r="E761" s="73">
        <f ca="1">'октябрь (3 цк)'!E737</f>
        <v>801.82</v>
      </c>
      <c r="F761" s="73">
        <f ca="1">'октябрь (3 цк)'!F737</f>
        <v>802.48</v>
      </c>
      <c r="G761" s="73">
        <f ca="1">'октябрь (3 цк)'!G737</f>
        <v>786.89</v>
      </c>
      <c r="H761" s="73">
        <f ca="1">'октябрь (3 цк)'!H737</f>
        <v>1046.1600000000001</v>
      </c>
      <c r="I761" s="73">
        <f ca="1">'октябрь (3 цк)'!I737</f>
        <v>1036.04</v>
      </c>
      <c r="J761" s="73">
        <f ca="1">'октябрь (3 цк)'!J737</f>
        <v>788.52</v>
      </c>
      <c r="K761" s="73">
        <f ca="1">'октябрь (3 цк)'!K737</f>
        <v>777.64</v>
      </c>
      <c r="L761" s="73">
        <f ca="1">'октябрь (3 цк)'!L737</f>
        <v>799.86</v>
      </c>
      <c r="M761" s="73">
        <f ca="1">'октябрь (3 цк)'!M737</f>
        <v>797.22</v>
      </c>
      <c r="N761" s="73">
        <f ca="1">'октябрь (3 цк)'!N737</f>
        <v>782.89</v>
      </c>
      <c r="O761" s="73">
        <f ca="1">'октябрь (3 цк)'!O737</f>
        <v>785.76</v>
      </c>
      <c r="P761" s="73">
        <f ca="1">'октябрь (3 цк)'!P737</f>
        <v>794.93</v>
      </c>
      <c r="Q761" s="73">
        <f ca="1">'октябрь (3 цк)'!Q737</f>
        <v>1056.57</v>
      </c>
      <c r="R761" s="73">
        <f ca="1">'октябрь (3 цк)'!R737</f>
        <v>1048.6400000000001</v>
      </c>
      <c r="S761" s="73">
        <f ca="1">'октябрь (3 цк)'!S737</f>
        <v>1060.6300000000001</v>
      </c>
      <c r="T761" s="73">
        <f ca="1">'октябрь (3 цк)'!T737</f>
        <v>802.17</v>
      </c>
      <c r="U761" s="73">
        <f ca="1">'октябрь (3 цк)'!U737</f>
        <v>797.2</v>
      </c>
      <c r="V761" s="73">
        <f ca="1">'октябрь (3 цк)'!V737</f>
        <v>789.34</v>
      </c>
      <c r="W761" s="73">
        <f ca="1">'октябрь (3 цк)'!W737</f>
        <v>797.39</v>
      </c>
      <c r="X761" s="73">
        <f ca="1">'октябрь (3 цк)'!X737</f>
        <v>804.42</v>
      </c>
      <c r="Y761" s="73">
        <f ca="1">'октябрь (3 цк)'!Y737</f>
        <v>813.53</v>
      </c>
    </row>
    <row r="762" spans="1:25" s="65" customFormat="1" ht="18.75" hidden="1" customHeight="1" outlineLevel="1">
      <c r="A762" s="56" t="s">
        <v>9</v>
      </c>
      <c r="B762" s="79">
        <v>177.32</v>
      </c>
      <c r="C762" s="77">
        <v>177.32</v>
      </c>
      <c r="D762" s="77">
        <v>177.32</v>
      </c>
      <c r="E762" s="77">
        <v>177.32</v>
      </c>
      <c r="F762" s="77">
        <v>177.32</v>
      </c>
      <c r="G762" s="77">
        <v>177.32</v>
      </c>
      <c r="H762" s="77">
        <v>177.32</v>
      </c>
      <c r="I762" s="77">
        <v>177.32</v>
      </c>
      <c r="J762" s="77">
        <v>177.32</v>
      </c>
      <c r="K762" s="77">
        <v>177.32</v>
      </c>
      <c r="L762" s="77">
        <v>177.32</v>
      </c>
      <c r="M762" s="77">
        <v>177.32</v>
      </c>
      <c r="N762" s="77">
        <v>177.32</v>
      </c>
      <c r="O762" s="77">
        <v>177.32</v>
      </c>
      <c r="P762" s="77">
        <v>177.32</v>
      </c>
      <c r="Q762" s="77">
        <v>177.32</v>
      </c>
      <c r="R762" s="77">
        <v>177.32</v>
      </c>
      <c r="S762" s="77">
        <v>177.32</v>
      </c>
      <c r="T762" s="77">
        <v>177.32</v>
      </c>
      <c r="U762" s="77">
        <v>177.32</v>
      </c>
      <c r="V762" s="77">
        <v>177.32</v>
      </c>
      <c r="W762" s="77">
        <v>177.32</v>
      </c>
      <c r="X762" s="77">
        <v>177.32</v>
      </c>
      <c r="Y762" s="84">
        <v>177.32</v>
      </c>
    </row>
    <row r="763" spans="1:25" s="65" customFormat="1" ht="18.75" hidden="1" customHeight="1" outlineLevel="1">
      <c r="A763" s="57" t="s">
        <v>10</v>
      </c>
      <c r="B763" s="79">
        <v>0</v>
      </c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84"/>
    </row>
    <row r="764" spans="1:25" s="65" customFormat="1" ht="18.75" hidden="1" customHeight="1" outlineLevel="1" thickBot="1">
      <c r="A764" s="58" t="s">
        <v>11</v>
      </c>
      <c r="B764" s="80">
        <v>2.496</v>
      </c>
      <c r="C764" s="78">
        <v>2.496</v>
      </c>
      <c r="D764" s="78">
        <v>2.496</v>
      </c>
      <c r="E764" s="78">
        <v>2.496</v>
      </c>
      <c r="F764" s="78">
        <v>2.496</v>
      </c>
      <c r="G764" s="78">
        <v>2.496</v>
      </c>
      <c r="H764" s="78">
        <v>2.496</v>
      </c>
      <c r="I764" s="78">
        <v>2.496</v>
      </c>
      <c r="J764" s="78">
        <v>2.496</v>
      </c>
      <c r="K764" s="78">
        <v>2.496</v>
      </c>
      <c r="L764" s="78">
        <v>2.496</v>
      </c>
      <c r="M764" s="78">
        <v>2.496</v>
      </c>
      <c r="N764" s="78">
        <v>2.496</v>
      </c>
      <c r="O764" s="78">
        <v>2.496</v>
      </c>
      <c r="P764" s="78">
        <v>2.496</v>
      </c>
      <c r="Q764" s="78">
        <v>2.496</v>
      </c>
      <c r="R764" s="78">
        <v>2.496</v>
      </c>
      <c r="S764" s="78">
        <v>2.496</v>
      </c>
      <c r="T764" s="78">
        <v>2.496</v>
      </c>
      <c r="U764" s="78">
        <v>2.496</v>
      </c>
      <c r="V764" s="78">
        <v>2.496</v>
      </c>
      <c r="W764" s="78">
        <v>2.496</v>
      </c>
      <c r="X764" s="78">
        <v>2.496</v>
      </c>
      <c r="Y764" s="85">
        <v>2.496</v>
      </c>
    </row>
    <row r="765" spans="1:25" s="65" customFormat="1" ht="18.75" customHeight="1" collapsed="1" thickBot="1">
      <c r="A765" s="114">
        <v>25</v>
      </c>
      <c r="B765" s="106">
        <f t="shared" ref="B765:Y765" si="148">SUM(B766:B769)</f>
        <v>978.15600000000006</v>
      </c>
      <c r="C765" s="107">
        <f t="shared" si="148"/>
        <v>962.86599999999987</v>
      </c>
      <c r="D765" s="107">
        <f t="shared" si="148"/>
        <v>965.66600000000005</v>
      </c>
      <c r="E765" s="108">
        <f t="shared" si="148"/>
        <v>967.78599999999994</v>
      </c>
      <c r="F765" s="108">
        <f t="shared" si="148"/>
        <v>969.67600000000004</v>
      </c>
      <c r="G765" s="108">
        <f t="shared" si="148"/>
        <v>1233.556</v>
      </c>
      <c r="H765" s="108">
        <f t="shared" si="148"/>
        <v>1208.1659999999999</v>
      </c>
      <c r="I765" s="108">
        <f t="shared" si="148"/>
        <v>1197.7860000000001</v>
      </c>
      <c r="J765" s="108">
        <f t="shared" si="148"/>
        <v>1199.9860000000001</v>
      </c>
      <c r="K765" s="109">
        <f t="shared" si="148"/>
        <v>1209.2060000000001</v>
      </c>
      <c r="L765" s="108">
        <f t="shared" si="148"/>
        <v>1204.866</v>
      </c>
      <c r="M765" s="110">
        <f t="shared" si="148"/>
        <v>1200.0360000000001</v>
      </c>
      <c r="N765" s="109">
        <f t="shared" si="148"/>
        <v>1223.7560000000001</v>
      </c>
      <c r="O765" s="108">
        <f t="shared" si="148"/>
        <v>1228.9460000000001</v>
      </c>
      <c r="P765" s="110">
        <f t="shared" si="148"/>
        <v>1228.2360000000001</v>
      </c>
      <c r="Q765" s="111">
        <f t="shared" si="148"/>
        <v>1219.046</v>
      </c>
      <c r="R765" s="108">
        <f t="shared" si="148"/>
        <v>1213.9460000000001</v>
      </c>
      <c r="S765" s="111">
        <f t="shared" si="148"/>
        <v>1216.1960000000001</v>
      </c>
      <c r="T765" s="108">
        <f t="shared" si="148"/>
        <v>984.18600000000004</v>
      </c>
      <c r="U765" s="107">
        <f t="shared" si="148"/>
        <v>981.69600000000003</v>
      </c>
      <c r="V765" s="107">
        <f t="shared" si="148"/>
        <v>976.09599999999989</v>
      </c>
      <c r="W765" s="107">
        <f t="shared" si="148"/>
        <v>978.30599999999993</v>
      </c>
      <c r="X765" s="107">
        <f t="shared" si="148"/>
        <v>990.12599999999986</v>
      </c>
      <c r="Y765" s="112">
        <f t="shared" si="148"/>
        <v>997.71600000000001</v>
      </c>
    </row>
    <row r="766" spans="1:25" s="65" customFormat="1" ht="18.75" hidden="1" customHeight="1" outlineLevel="1">
      <c r="A766" s="55" t="s">
        <v>8</v>
      </c>
      <c r="B766" s="73">
        <f ca="1">'октябрь (3 цк)'!B741</f>
        <v>798.34</v>
      </c>
      <c r="C766" s="73">
        <f ca="1">'октябрь (3 цк)'!C741</f>
        <v>783.05</v>
      </c>
      <c r="D766" s="73">
        <f ca="1">'октябрь (3 цк)'!D741</f>
        <v>785.85</v>
      </c>
      <c r="E766" s="73">
        <f ca="1">'октябрь (3 цк)'!E741</f>
        <v>787.97</v>
      </c>
      <c r="F766" s="73">
        <f ca="1">'октябрь (3 цк)'!F741</f>
        <v>789.86</v>
      </c>
      <c r="G766" s="73">
        <f ca="1">'октябрь (3 цк)'!G741</f>
        <v>1053.74</v>
      </c>
      <c r="H766" s="73">
        <f ca="1">'октябрь (3 цк)'!H741</f>
        <v>1028.3499999999999</v>
      </c>
      <c r="I766" s="73">
        <f ca="1">'октябрь (3 цк)'!I741</f>
        <v>1017.97</v>
      </c>
      <c r="J766" s="73">
        <f ca="1">'октябрь (3 цк)'!J741</f>
        <v>1020.17</v>
      </c>
      <c r="K766" s="73">
        <f ca="1">'октябрь (3 цк)'!K741</f>
        <v>1029.3900000000001</v>
      </c>
      <c r="L766" s="73">
        <f ca="1">'октябрь (3 цк)'!L741</f>
        <v>1025.05</v>
      </c>
      <c r="M766" s="73">
        <f ca="1">'октябрь (3 цк)'!M741</f>
        <v>1020.22</v>
      </c>
      <c r="N766" s="73">
        <f ca="1">'октябрь (3 цк)'!N741</f>
        <v>1043.94</v>
      </c>
      <c r="O766" s="73">
        <f ca="1">'октябрь (3 цк)'!O741</f>
        <v>1049.1300000000001</v>
      </c>
      <c r="P766" s="73">
        <f ca="1">'октябрь (3 цк)'!P741</f>
        <v>1048.42</v>
      </c>
      <c r="Q766" s="73">
        <f ca="1">'октябрь (3 цк)'!Q741</f>
        <v>1039.23</v>
      </c>
      <c r="R766" s="73">
        <f ca="1">'октябрь (3 цк)'!R741</f>
        <v>1034.1300000000001</v>
      </c>
      <c r="S766" s="73">
        <f ca="1">'октябрь (3 цк)'!S741</f>
        <v>1036.3800000000001</v>
      </c>
      <c r="T766" s="73">
        <f ca="1">'октябрь (3 цк)'!T741</f>
        <v>804.37</v>
      </c>
      <c r="U766" s="73">
        <f ca="1">'октябрь (3 цк)'!U741</f>
        <v>801.88</v>
      </c>
      <c r="V766" s="73">
        <f ca="1">'октябрь (3 цк)'!V741</f>
        <v>796.28</v>
      </c>
      <c r="W766" s="73">
        <f ca="1">'октябрь (3 цк)'!W741</f>
        <v>798.49</v>
      </c>
      <c r="X766" s="73">
        <f ca="1">'октябрь (3 цк)'!X741</f>
        <v>810.31</v>
      </c>
      <c r="Y766" s="73">
        <f ca="1">'октябрь (3 цк)'!Y741</f>
        <v>817.9</v>
      </c>
    </row>
    <row r="767" spans="1:25" s="65" customFormat="1" ht="18.75" hidden="1" customHeight="1" outlineLevel="1">
      <c r="A767" s="56" t="s">
        <v>9</v>
      </c>
      <c r="B767" s="79">
        <v>177.32</v>
      </c>
      <c r="C767" s="77">
        <v>177.32</v>
      </c>
      <c r="D767" s="77">
        <v>177.32</v>
      </c>
      <c r="E767" s="77">
        <v>177.32</v>
      </c>
      <c r="F767" s="77">
        <v>177.32</v>
      </c>
      <c r="G767" s="77">
        <v>177.32</v>
      </c>
      <c r="H767" s="77">
        <v>177.32</v>
      </c>
      <c r="I767" s="77">
        <v>177.32</v>
      </c>
      <c r="J767" s="77">
        <v>177.32</v>
      </c>
      <c r="K767" s="77">
        <v>177.32</v>
      </c>
      <c r="L767" s="77">
        <v>177.32</v>
      </c>
      <c r="M767" s="77">
        <v>177.32</v>
      </c>
      <c r="N767" s="77">
        <v>177.32</v>
      </c>
      <c r="O767" s="77">
        <v>177.32</v>
      </c>
      <c r="P767" s="77">
        <v>177.32</v>
      </c>
      <c r="Q767" s="77">
        <v>177.32</v>
      </c>
      <c r="R767" s="77">
        <v>177.32</v>
      </c>
      <c r="S767" s="77">
        <v>177.32</v>
      </c>
      <c r="T767" s="77">
        <v>177.32</v>
      </c>
      <c r="U767" s="77">
        <v>177.32</v>
      </c>
      <c r="V767" s="77">
        <v>177.32</v>
      </c>
      <c r="W767" s="77">
        <v>177.32</v>
      </c>
      <c r="X767" s="77">
        <v>177.32</v>
      </c>
      <c r="Y767" s="84">
        <v>177.32</v>
      </c>
    </row>
    <row r="768" spans="1:25" s="65" customFormat="1" ht="18.75" hidden="1" customHeight="1" outlineLevel="1">
      <c r="A768" s="57" t="s">
        <v>10</v>
      </c>
      <c r="B768" s="79">
        <v>0</v>
      </c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84"/>
    </row>
    <row r="769" spans="1:25" s="65" customFormat="1" ht="18.75" hidden="1" customHeight="1" outlineLevel="1" thickBot="1">
      <c r="A769" s="58" t="s">
        <v>11</v>
      </c>
      <c r="B769" s="80">
        <v>2.496</v>
      </c>
      <c r="C769" s="78">
        <v>2.496</v>
      </c>
      <c r="D769" s="78">
        <v>2.496</v>
      </c>
      <c r="E769" s="78">
        <v>2.496</v>
      </c>
      <c r="F769" s="78">
        <v>2.496</v>
      </c>
      <c r="G769" s="78">
        <v>2.496</v>
      </c>
      <c r="H769" s="78">
        <v>2.496</v>
      </c>
      <c r="I769" s="78">
        <v>2.496</v>
      </c>
      <c r="J769" s="78">
        <v>2.496</v>
      </c>
      <c r="K769" s="78">
        <v>2.496</v>
      </c>
      <c r="L769" s="78">
        <v>2.496</v>
      </c>
      <c r="M769" s="78">
        <v>2.496</v>
      </c>
      <c r="N769" s="78">
        <v>2.496</v>
      </c>
      <c r="O769" s="78">
        <v>2.496</v>
      </c>
      <c r="P769" s="78">
        <v>2.496</v>
      </c>
      <c r="Q769" s="78">
        <v>2.496</v>
      </c>
      <c r="R769" s="78">
        <v>2.496</v>
      </c>
      <c r="S769" s="78">
        <v>2.496</v>
      </c>
      <c r="T769" s="78">
        <v>2.496</v>
      </c>
      <c r="U769" s="78">
        <v>2.496</v>
      </c>
      <c r="V769" s="78">
        <v>2.496</v>
      </c>
      <c r="W769" s="78">
        <v>2.496</v>
      </c>
      <c r="X769" s="78">
        <v>2.496</v>
      </c>
      <c r="Y769" s="85">
        <v>2.496</v>
      </c>
    </row>
    <row r="770" spans="1:25" s="65" customFormat="1" ht="18.75" customHeight="1" collapsed="1" thickBot="1">
      <c r="A770" s="115">
        <v>26</v>
      </c>
      <c r="B770" s="106">
        <f t="shared" ref="B770:Y770" si="149">SUM(B771:B774)</f>
        <v>931.19600000000003</v>
      </c>
      <c r="C770" s="107">
        <f t="shared" si="149"/>
        <v>925.71600000000001</v>
      </c>
      <c r="D770" s="107">
        <f t="shared" si="149"/>
        <v>921.52599999999995</v>
      </c>
      <c r="E770" s="108">
        <f t="shared" si="149"/>
        <v>923.24599999999998</v>
      </c>
      <c r="F770" s="108">
        <f t="shared" si="149"/>
        <v>914.85599999999988</v>
      </c>
      <c r="G770" s="108">
        <f t="shared" si="149"/>
        <v>913.94600000000003</v>
      </c>
      <c r="H770" s="108">
        <f t="shared" si="149"/>
        <v>910.45600000000002</v>
      </c>
      <c r="I770" s="108">
        <f t="shared" si="149"/>
        <v>905.60599999999988</v>
      </c>
      <c r="J770" s="108">
        <f t="shared" si="149"/>
        <v>911.24599999999998</v>
      </c>
      <c r="K770" s="109">
        <f t="shared" si="149"/>
        <v>911.09599999999989</v>
      </c>
      <c r="L770" s="108">
        <f t="shared" si="149"/>
        <v>912.00599999999997</v>
      </c>
      <c r="M770" s="110">
        <f t="shared" si="149"/>
        <v>890.04599999999994</v>
      </c>
      <c r="N770" s="109">
        <f t="shared" si="149"/>
        <v>917.66600000000005</v>
      </c>
      <c r="O770" s="108">
        <f t="shared" si="149"/>
        <v>919.93600000000004</v>
      </c>
      <c r="P770" s="110">
        <f t="shared" si="149"/>
        <v>930.10599999999988</v>
      </c>
      <c r="Q770" s="111">
        <f t="shared" si="149"/>
        <v>1184.0060000000001</v>
      </c>
      <c r="R770" s="108">
        <f t="shared" si="149"/>
        <v>1174.326</v>
      </c>
      <c r="S770" s="111">
        <f t="shared" si="149"/>
        <v>925.21600000000001</v>
      </c>
      <c r="T770" s="108">
        <f t="shared" si="149"/>
        <v>921.81599999999992</v>
      </c>
      <c r="U770" s="107">
        <f t="shared" si="149"/>
        <v>922.12599999999986</v>
      </c>
      <c r="V770" s="107">
        <f t="shared" si="149"/>
        <v>918.74599999999998</v>
      </c>
      <c r="W770" s="107">
        <f t="shared" si="149"/>
        <v>923.73599999999999</v>
      </c>
      <c r="X770" s="107">
        <f t="shared" si="149"/>
        <v>930.31599999999992</v>
      </c>
      <c r="Y770" s="112">
        <f t="shared" si="149"/>
        <v>940.92600000000004</v>
      </c>
    </row>
    <row r="771" spans="1:25" s="65" customFormat="1" ht="18.75" customHeight="1" outlineLevel="1">
      <c r="A771" s="59" t="s">
        <v>8</v>
      </c>
      <c r="B771" s="73">
        <f ca="1">'октябрь (3 цк)'!B745</f>
        <v>751.38</v>
      </c>
      <c r="C771" s="73">
        <f ca="1">'октябрь (3 цк)'!C745</f>
        <v>745.9</v>
      </c>
      <c r="D771" s="73">
        <f ca="1">'октябрь (3 цк)'!D745</f>
        <v>741.71</v>
      </c>
      <c r="E771" s="73">
        <f ca="1">'октябрь (3 цк)'!E745</f>
        <v>743.43</v>
      </c>
      <c r="F771" s="73">
        <f ca="1">'октябрь (3 цк)'!F745</f>
        <v>735.04</v>
      </c>
      <c r="G771" s="73">
        <f ca="1">'октябрь (3 цк)'!G745</f>
        <v>734.13</v>
      </c>
      <c r="H771" s="73">
        <f ca="1">'октябрь (3 цк)'!H745</f>
        <v>730.64</v>
      </c>
      <c r="I771" s="73">
        <f ca="1">'октябрь (3 цк)'!I745</f>
        <v>725.79</v>
      </c>
      <c r="J771" s="73">
        <f ca="1">'октябрь (3 цк)'!J745</f>
        <v>731.43</v>
      </c>
      <c r="K771" s="73">
        <f ca="1">'октябрь (3 цк)'!K745</f>
        <v>731.28</v>
      </c>
      <c r="L771" s="73">
        <f ca="1">'октябрь (3 цк)'!L745</f>
        <v>732.19</v>
      </c>
      <c r="M771" s="73">
        <f ca="1">'октябрь (3 цк)'!M745</f>
        <v>710.23</v>
      </c>
      <c r="N771" s="73">
        <f ca="1">'октябрь (3 цк)'!N745</f>
        <v>737.85</v>
      </c>
      <c r="O771" s="73">
        <f ca="1">'октябрь (3 цк)'!O745</f>
        <v>740.12</v>
      </c>
      <c r="P771" s="73">
        <f ca="1">'октябрь (3 цк)'!P745</f>
        <v>750.29</v>
      </c>
      <c r="Q771" s="73">
        <f ca="1">'октябрь (3 цк)'!Q745</f>
        <v>1004.19</v>
      </c>
      <c r="R771" s="73">
        <f ca="1">'октябрь (3 цк)'!R745</f>
        <v>994.51</v>
      </c>
      <c r="S771" s="73">
        <f ca="1">'октябрь (3 цк)'!S745</f>
        <v>745.4</v>
      </c>
      <c r="T771" s="73">
        <f ca="1">'октябрь (3 цк)'!T745</f>
        <v>742</v>
      </c>
      <c r="U771" s="73">
        <f ca="1">'октябрь (3 цк)'!U745</f>
        <v>742.31</v>
      </c>
      <c r="V771" s="73">
        <f ca="1">'октябрь (3 цк)'!V745</f>
        <v>738.93</v>
      </c>
      <c r="W771" s="73">
        <f ca="1">'октябрь (3 цк)'!W745</f>
        <v>743.92</v>
      </c>
      <c r="X771" s="73">
        <f ca="1">'октябрь (3 цк)'!X745</f>
        <v>750.5</v>
      </c>
      <c r="Y771" s="73">
        <f ca="1">'октябрь (3 цк)'!Y745</f>
        <v>761.11</v>
      </c>
    </row>
    <row r="772" spans="1:25" s="65" customFormat="1" ht="18.75" customHeight="1" outlineLevel="1">
      <c r="A772" s="60" t="s">
        <v>9</v>
      </c>
      <c r="B772" s="79">
        <v>177.32</v>
      </c>
      <c r="C772" s="77">
        <v>177.32</v>
      </c>
      <c r="D772" s="77">
        <v>177.32</v>
      </c>
      <c r="E772" s="77">
        <v>177.32</v>
      </c>
      <c r="F772" s="77">
        <v>177.32</v>
      </c>
      <c r="G772" s="77">
        <v>177.32</v>
      </c>
      <c r="H772" s="77">
        <v>177.32</v>
      </c>
      <c r="I772" s="77">
        <v>177.32</v>
      </c>
      <c r="J772" s="77">
        <v>177.32</v>
      </c>
      <c r="K772" s="77">
        <v>177.32</v>
      </c>
      <c r="L772" s="77">
        <v>177.32</v>
      </c>
      <c r="M772" s="77">
        <v>177.32</v>
      </c>
      <c r="N772" s="77">
        <v>177.32</v>
      </c>
      <c r="O772" s="77">
        <v>177.32</v>
      </c>
      <c r="P772" s="77">
        <v>177.32</v>
      </c>
      <c r="Q772" s="77">
        <v>177.32</v>
      </c>
      <c r="R772" s="77">
        <v>177.32</v>
      </c>
      <c r="S772" s="77">
        <v>177.32</v>
      </c>
      <c r="T772" s="77">
        <v>177.32</v>
      </c>
      <c r="U772" s="77">
        <v>177.32</v>
      </c>
      <c r="V772" s="77">
        <v>177.32</v>
      </c>
      <c r="W772" s="77">
        <v>177.32</v>
      </c>
      <c r="X772" s="77">
        <v>177.32</v>
      </c>
      <c r="Y772" s="84">
        <v>177.32</v>
      </c>
    </row>
    <row r="773" spans="1:25" s="65" customFormat="1" ht="18.75" customHeight="1" outlineLevel="1">
      <c r="A773" s="61" t="s">
        <v>10</v>
      </c>
      <c r="B773" s="79">
        <v>0</v>
      </c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84"/>
    </row>
    <row r="774" spans="1:25" s="65" customFormat="1" ht="18.75" customHeight="1" outlineLevel="1" thickBot="1">
      <c r="A774" s="62" t="s">
        <v>11</v>
      </c>
      <c r="B774" s="80">
        <v>2.496</v>
      </c>
      <c r="C774" s="78">
        <v>2.496</v>
      </c>
      <c r="D774" s="78">
        <v>2.496</v>
      </c>
      <c r="E774" s="78">
        <v>2.496</v>
      </c>
      <c r="F774" s="78">
        <v>2.496</v>
      </c>
      <c r="G774" s="78">
        <v>2.496</v>
      </c>
      <c r="H774" s="78">
        <v>2.496</v>
      </c>
      <c r="I774" s="78">
        <v>2.496</v>
      </c>
      <c r="J774" s="78">
        <v>2.496</v>
      </c>
      <c r="K774" s="78">
        <v>2.496</v>
      </c>
      <c r="L774" s="78">
        <v>2.496</v>
      </c>
      <c r="M774" s="78">
        <v>2.496</v>
      </c>
      <c r="N774" s="78">
        <v>2.496</v>
      </c>
      <c r="O774" s="78">
        <v>2.496</v>
      </c>
      <c r="P774" s="78">
        <v>2.496</v>
      </c>
      <c r="Q774" s="78">
        <v>2.496</v>
      </c>
      <c r="R774" s="78">
        <v>2.496</v>
      </c>
      <c r="S774" s="78">
        <v>2.496</v>
      </c>
      <c r="T774" s="78">
        <v>2.496</v>
      </c>
      <c r="U774" s="78">
        <v>2.496</v>
      </c>
      <c r="V774" s="78">
        <v>2.496</v>
      </c>
      <c r="W774" s="78">
        <v>2.496</v>
      </c>
      <c r="X774" s="78">
        <v>2.496</v>
      </c>
      <c r="Y774" s="85">
        <v>2.496</v>
      </c>
    </row>
    <row r="775" spans="1:25" s="65" customFormat="1" ht="18.75" customHeight="1" thickBot="1">
      <c r="A775" s="117">
        <v>27</v>
      </c>
      <c r="B775" s="106">
        <f t="shared" ref="B775:Y775" si="150">SUM(B776:B779)</f>
        <v>953.40600000000006</v>
      </c>
      <c r="C775" s="107">
        <f t="shared" si="150"/>
        <v>952.81599999999992</v>
      </c>
      <c r="D775" s="107">
        <f t="shared" si="150"/>
        <v>960.26599999999996</v>
      </c>
      <c r="E775" s="108">
        <f t="shared" si="150"/>
        <v>965.26599999999996</v>
      </c>
      <c r="F775" s="108">
        <f t="shared" si="150"/>
        <v>967.3359999999999</v>
      </c>
      <c r="G775" s="108">
        <f t="shared" si="150"/>
        <v>967.93600000000004</v>
      </c>
      <c r="H775" s="108">
        <f t="shared" si="150"/>
        <v>960.226</v>
      </c>
      <c r="I775" s="108">
        <f t="shared" si="150"/>
        <v>961.84599999999989</v>
      </c>
      <c r="J775" s="108">
        <f t="shared" si="150"/>
        <v>960.226</v>
      </c>
      <c r="K775" s="109">
        <f t="shared" si="150"/>
        <v>963.0859999999999</v>
      </c>
      <c r="L775" s="108">
        <f t="shared" si="150"/>
        <v>962.82599999999991</v>
      </c>
      <c r="M775" s="110">
        <f t="shared" si="150"/>
        <v>961.69600000000003</v>
      </c>
      <c r="N775" s="109">
        <f t="shared" si="150"/>
        <v>962.82599999999991</v>
      </c>
      <c r="O775" s="108">
        <f t="shared" si="150"/>
        <v>964.90600000000006</v>
      </c>
      <c r="P775" s="110">
        <f t="shared" si="150"/>
        <v>960.46600000000001</v>
      </c>
      <c r="Q775" s="111">
        <f t="shared" si="150"/>
        <v>953.04599999999994</v>
      </c>
      <c r="R775" s="108">
        <f t="shared" si="150"/>
        <v>922.81599999999992</v>
      </c>
      <c r="S775" s="111">
        <f t="shared" si="150"/>
        <v>923.54599999999994</v>
      </c>
      <c r="T775" s="108">
        <f t="shared" si="150"/>
        <v>950.11599999999987</v>
      </c>
      <c r="U775" s="107">
        <f t="shared" si="150"/>
        <v>927.65600000000006</v>
      </c>
      <c r="V775" s="107">
        <f t="shared" si="150"/>
        <v>936.74599999999998</v>
      </c>
      <c r="W775" s="107">
        <f t="shared" si="150"/>
        <v>935.15600000000006</v>
      </c>
      <c r="X775" s="107">
        <f t="shared" si="150"/>
        <v>934.66600000000005</v>
      </c>
      <c r="Y775" s="112">
        <f t="shared" si="150"/>
        <v>931.39600000000007</v>
      </c>
    </row>
    <row r="776" spans="1:25" s="65" customFormat="1" ht="18.75" hidden="1" customHeight="1" outlineLevel="1">
      <c r="A776" s="59" t="s">
        <v>8</v>
      </c>
      <c r="B776" s="73">
        <f ca="1">'октябрь (3 цк)'!B749</f>
        <v>773.59</v>
      </c>
      <c r="C776" s="73">
        <f ca="1">'октябрь (3 цк)'!C749</f>
        <v>773</v>
      </c>
      <c r="D776" s="73">
        <f ca="1">'октябрь (3 цк)'!D749</f>
        <v>780.45</v>
      </c>
      <c r="E776" s="73">
        <f ca="1">'октябрь (3 цк)'!E749</f>
        <v>785.45</v>
      </c>
      <c r="F776" s="73">
        <f ca="1">'октябрь (3 цк)'!F749</f>
        <v>787.52</v>
      </c>
      <c r="G776" s="73">
        <f ca="1">'октябрь (3 цк)'!G749</f>
        <v>788.12</v>
      </c>
      <c r="H776" s="73">
        <f ca="1">'октябрь (3 цк)'!H749</f>
        <v>780.41</v>
      </c>
      <c r="I776" s="73">
        <f ca="1">'октябрь (3 цк)'!I749</f>
        <v>782.03</v>
      </c>
      <c r="J776" s="73">
        <f ca="1">'октябрь (3 цк)'!J749</f>
        <v>780.41</v>
      </c>
      <c r="K776" s="73">
        <f ca="1">'октябрь (3 цк)'!K749</f>
        <v>783.27</v>
      </c>
      <c r="L776" s="73">
        <f ca="1">'октябрь (3 цк)'!L749</f>
        <v>783.01</v>
      </c>
      <c r="M776" s="73">
        <f ca="1">'октябрь (3 цк)'!M749</f>
        <v>781.88</v>
      </c>
      <c r="N776" s="73">
        <f ca="1">'октябрь (3 цк)'!N749</f>
        <v>783.01</v>
      </c>
      <c r="O776" s="73">
        <f ca="1">'октябрь (3 цк)'!O749</f>
        <v>785.09</v>
      </c>
      <c r="P776" s="73">
        <f ca="1">'октябрь (3 цк)'!P749</f>
        <v>780.65</v>
      </c>
      <c r="Q776" s="73">
        <f ca="1">'октябрь (3 цк)'!Q749</f>
        <v>773.23</v>
      </c>
      <c r="R776" s="73">
        <f ca="1">'октябрь (3 цк)'!R749</f>
        <v>743</v>
      </c>
      <c r="S776" s="73">
        <f ca="1">'октябрь (3 цк)'!S749</f>
        <v>743.73</v>
      </c>
      <c r="T776" s="73">
        <f ca="1">'октябрь (3 цк)'!T749</f>
        <v>770.3</v>
      </c>
      <c r="U776" s="73">
        <f ca="1">'октябрь (3 цк)'!U749</f>
        <v>747.84</v>
      </c>
      <c r="V776" s="73">
        <f ca="1">'октябрь (3 цк)'!V749</f>
        <v>756.93</v>
      </c>
      <c r="W776" s="73">
        <f ca="1">'октябрь (3 цк)'!W749</f>
        <v>755.34</v>
      </c>
      <c r="X776" s="73">
        <f ca="1">'октябрь (3 цк)'!X749</f>
        <v>754.85</v>
      </c>
      <c r="Y776" s="73">
        <f ca="1">'октябрь (3 цк)'!Y749</f>
        <v>751.58</v>
      </c>
    </row>
    <row r="777" spans="1:25" s="65" customFormat="1" ht="18.75" hidden="1" customHeight="1" outlineLevel="1">
      <c r="A777" s="60" t="s">
        <v>9</v>
      </c>
      <c r="B777" s="79">
        <v>177.32</v>
      </c>
      <c r="C777" s="77">
        <v>177.32</v>
      </c>
      <c r="D777" s="77">
        <v>177.32</v>
      </c>
      <c r="E777" s="77">
        <v>177.32</v>
      </c>
      <c r="F777" s="77">
        <v>177.32</v>
      </c>
      <c r="G777" s="77">
        <v>177.32</v>
      </c>
      <c r="H777" s="77">
        <v>177.32</v>
      </c>
      <c r="I777" s="77">
        <v>177.32</v>
      </c>
      <c r="J777" s="77">
        <v>177.32</v>
      </c>
      <c r="K777" s="77">
        <v>177.32</v>
      </c>
      <c r="L777" s="77">
        <v>177.32</v>
      </c>
      <c r="M777" s="77">
        <v>177.32</v>
      </c>
      <c r="N777" s="77">
        <v>177.32</v>
      </c>
      <c r="O777" s="77">
        <v>177.32</v>
      </c>
      <c r="P777" s="77">
        <v>177.32</v>
      </c>
      <c r="Q777" s="77">
        <v>177.32</v>
      </c>
      <c r="R777" s="77">
        <v>177.32</v>
      </c>
      <c r="S777" s="77">
        <v>177.32</v>
      </c>
      <c r="T777" s="77">
        <v>177.32</v>
      </c>
      <c r="U777" s="77">
        <v>177.32</v>
      </c>
      <c r="V777" s="77">
        <v>177.32</v>
      </c>
      <c r="W777" s="77">
        <v>177.32</v>
      </c>
      <c r="X777" s="77">
        <v>177.32</v>
      </c>
      <c r="Y777" s="84">
        <v>177.32</v>
      </c>
    </row>
    <row r="778" spans="1:25" s="65" customFormat="1" ht="18.75" hidden="1" customHeight="1" outlineLevel="1">
      <c r="A778" s="61" t="s">
        <v>10</v>
      </c>
      <c r="B778" s="79">
        <v>0</v>
      </c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84"/>
    </row>
    <row r="779" spans="1:25" s="65" customFormat="1" ht="18.75" hidden="1" customHeight="1" outlineLevel="1" thickBot="1">
      <c r="A779" s="62" t="s">
        <v>11</v>
      </c>
      <c r="B779" s="80">
        <v>2.496</v>
      </c>
      <c r="C779" s="78">
        <v>2.496</v>
      </c>
      <c r="D779" s="78">
        <v>2.496</v>
      </c>
      <c r="E779" s="78">
        <v>2.496</v>
      </c>
      <c r="F779" s="78">
        <v>2.496</v>
      </c>
      <c r="G779" s="78">
        <v>2.496</v>
      </c>
      <c r="H779" s="78">
        <v>2.496</v>
      </c>
      <c r="I779" s="78">
        <v>2.496</v>
      </c>
      <c r="J779" s="78">
        <v>2.496</v>
      </c>
      <c r="K779" s="78">
        <v>2.496</v>
      </c>
      <c r="L779" s="78">
        <v>2.496</v>
      </c>
      <c r="M779" s="78">
        <v>2.496</v>
      </c>
      <c r="N779" s="78">
        <v>2.496</v>
      </c>
      <c r="O779" s="78">
        <v>2.496</v>
      </c>
      <c r="P779" s="78">
        <v>2.496</v>
      </c>
      <c r="Q779" s="78">
        <v>2.496</v>
      </c>
      <c r="R779" s="78">
        <v>2.496</v>
      </c>
      <c r="S779" s="78">
        <v>2.496</v>
      </c>
      <c r="T779" s="78">
        <v>2.496</v>
      </c>
      <c r="U779" s="78">
        <v>2.496</v>
      </c>
      <c r="V779" s="78">
        <v>2.496</v>
      </c>
      <c r="W779" s="78">
        <v>2.496</v>
      </c>
      <c r="X779" s="78">
        <v>2.496</v>
      </c>
      <c r="Y779" s="85">
        <v>2.496</v>
      </c>
    </row>
    <row r="780" spans="1:25" s="65" customFormat="1" ht="18.75" customHeight="1" collapsed="1" thickBot="1">
      <c r="A780" s="116">
        <v>28</v>
      </c>
      <c r="B780" s="106">
        <f t="shared" ref="B780:Y780" si="151">SUM(B781:B784)</f>
        <v>932.51599999999996</v>
      </c>
      <c r="C780" s="107">
        <f t="shared" si="151"/>
        <v>908.71600000000001</v>
      </c>
      <c r="D780" s="107">
        <f t="shared" si="151"/>
        <v>919.84599999999989</v>
      </c>
      <c r="E780" s="108">
        <f t="shared" si="151"/>
        <v>924.93600000000004</v>
      </c>
      <c r="F780" s="108">
        <f t="shared" si="151"/>
        <v>918.80599999999993</v>
      </c>
      <c r="G780" s="108">
        <f t="shared" si="151"/>
        <v>918.75599999999997</v>
      </c>
      <c r="H780" s="108">
        <f t="shared" si="151"/>
        <v>925.32599999999991</v>
      </c>
      <c r="I780" s="108">
        <f t="shared" si="151"/>
        <v>950.39600000000007</v>
      </c>
      <c r="J780" s="108">
        <f t="shared" si="151"/>
        <v>927.20600000000002</v>
      </c>
      <c r="K780" s="109">
        <f t="shared" si="151"/>
        <v>927.07599999999991</v>
      </c>
      <c r="L780" s="108">
        <f t="shared" si="151"/>
        <v>914.37599999999986</v>
      </c>
      <c r="M780" s="110">
        <f t="shared" si="151"/>
        <v>915.98599999999999</v>
      </c>
      <c r="N780" s="109">
        <f t="shared" si="151"/>
        <v>928.00599999999997</v>
      </c>
      <c r="O780" s="108">
        <f t="shared" si="151"/>
        <v>982.21600000000001</v>
      </c>
      <c r="P780" s="110">
        <f t="shared" si="151"/>
        <v>968.18600000000004</v>
      </c>
      <c r="Q780" s="111">
        <f t="shared" si="151"/>
        <v>1018.936</v>
      </c>
      <c r="R780" s="108">
        <f t="shared" si="151"/>
        <v>1010.676</v>
      </c>
      <c r="S780" s="111">
        <f t="shared" si="151"/>
        <v>947.13600000000008</v>
      </c>
      <c r="T780" s="108">
        <f t="shared" si="151"/>
        <v>937.81599999999992</v>
      </c>
      <c r="U780" s="107">
        <f t="shared" si="151"/>
        <v>921.01599999999996</v>
      </c>
      <c r="V780" s="107">
        <f t="shared" si="151"/>
        <v>918.476</v>
      </c>
      <c r="W780" s="107">
        <f t="shared" si="151"/>
        <v>924.29599999999994</v>
      </c>
      <c r="X780" s="107">
        <f t="shared" si="151"/>
        <v>919.78599999999994</v>
      </c>
      <c r="Y780" s="112">
        <f t="shared" si="151"/>
        <v>929.93600000000004</v>
      </c>
    </row>
    <row r="781" spans="1:25" s="65" customFormat="1" ht="18.75" hidden="1" customHeight="1" outlineLevel="1">
      <c r="A781" s="55" t="s">
        <v>8</v>
      </c>
      <c r="B781" s="73">
        <f ca="1">'октябрь (3 цк)'!B753</f>
        <v>752.7</v>
      </c>
      <c r="C781" s="73">
        <f ca="1">'октябрь (3 цк)'!C753</f>
        <v>728.9</v>
      </c>
      <c r="D781" s="73">
        <f ca="1">'октябрь (3 цк)'!D753</f>
        <v>740.03</v>
      </c>
      <c r="E781" s="73">
        <f ca="1">'октябрь (3 цк)'!E753</f>
        <v>745.12</v>
      </c>
      <c r="F781" s="73">
        <f ca="1">'октябрь (3 цк)'!F753</f>
        <v>738.99</v>
      </c>
      <c r="G781" s="73">
        <f ca="1">'октябрь (3 цк)'!G753</f>
        <v>738.94</v>
      </c>
      <c r="H781" s="73">
        <f ca="1">'октябрь (3 цк)'!H753</f>
        <v>745.51</v>
      </c>
      <c r="I781" s="73">
        <f ca="1">'октябрь (3 цк)'!I753</f>
        <v>770.58</v>
      </c>
      <c r="J781" s="73">
        <f ca="1">'октябрь (3 цк)'!J753</f>
        <v>747.39</v>
      </c>
      <c r="K781" s="73">
        <f ca="1">'октябрь (3 цк)'!K753</f>
        <v>747.26</v>
      </c>
      <c r="L781" s="73">
        <f ca="1">'октябрь (3 цк)'!L753</f>
        <v>734.56</v>
      </c>
      <c r="M781" s="73">
        <f ca="1">'октябрь (3 цк)'!M753</f>
        <v>736.17</v>
      </c>
      <c r="N781" s="73">
        <f ca="1">'октябрь (3 цк)'!N753</f>
        <v>748.19</v>
      </c>
      <c r="O781" s="73">
        <f ca="1">'октябрь (3 цк)'!O753</f>
        <v>802.4</v>
      </c>
      <c r="P781" s="73">
        <f ca="1">'октябрь (3 цк)'!P753</f>
        <v>788.37</v>
      </c>
      <c r="Q781" s="73">
        <f ca="1">'октябрь (3 цк)'!Q753</f>
        <v>839.12</v>
      </c>
      <c r="R781" s="73">
        <f ca="1">'октябрь (3 цк)'!R753</f>
        <v>830.86</v>
      </c>
      <c r="S781" s="73">
        <f ca="1">'октябрь (3 цк)'!S753</f>
        <v>767.32</v>
      </c>
      <c r="T781" s="73">
        <f ca="1">'октябрь (3 цк)'!T753</f>
        <v>758</v>
      </c>
      <c r="U781" s="73">
        <f ca="1">'октябрь (3 цк)'!U753</f>
        <v>741.2</v>
      </c>
      <c r="V781" s="73">
        <f ca="1">'октябрь (3 цк)'!V753</f>
        <v>738.66</v>
      </c>
      <c r="W781" s="73">
        <f ca="1">'октябрь (3 цк)'!W753</f>
        <v>744.48</v>
      </c>
      <c r="X781" s="73">
        <f ca="1">'октябрь (3 цк)'!X753</f>
        <v>739.97</v>
      </c>
      <c r="Y781" s="73">
        <f ca="1">'октябрь (3 цк)'!Y753</f>
        <v>750.12</v>
      </c>
    </row>
    <row r="782" spans="1:25" s="65" customFormat="1" ht="18.75" hidden="1" customHeight="1" outlineLevel="1">
      <c r="A782" s="56" t="s">
        <v>9</v>
      </c>
      <c r="B782" s="79">
        <v>177.32</v>
      </c>
      <c r="C782" s="77">
        <v>177.32</v>
      </c>
      <c r="D782" s="77">
        <v>177.32</v>
      </c>
      <c r="E782" s="77">
        <v>177.32</v>
      </c>
      <c r="F782" s="77">
        <v>177.32</v>
      </c>
      <c r="G782" s="77">
        <v>177.32</v>
      </c>
      <c r="H782" s="77">
        <v>177.32</v>
      </c>
      <c r="I782" s="77">
        <v>177.32</v>
      </c>
      <c r="J782" s="77">
        <v>177.32</v>
      </c>
      <c r="K782" s="77">
        <v>177.32</v>
      </c>
      <c r="L782" s="77">
        <v>177.32</v>
      </c>
      <c r="M782" s="77">
        <v>177.32</v>
      </c>
      <c r="N782" s="77">
        <v>177.32</v>
      </c>
      <c r="O782" s="77">
        <v>177.32</v>
      </c>
      <c r="P782" s="77">
        <v>177.32</v>
      </c>
      <c r="Q782" s="77">
        <v>177.32</v>
      </c>
      <c r="R782" s="77">
        <v>177.32</v>
      </c>
      <c r="S782" s="77">
        <v>177.32</v>
      </c>
      <c r="T782" s="77">
        <v>177.32</v>
      </c>
      <c r="U782" s="77">
        <v>177.32</v>
      </c>
      <c r="V782" s="77">
        <v>177.32</v>
      </c>
      <c r="W782" s="77">
        <v>177.32</v>
      </c>
      <c r="X782" s="77">
        <v>177.32</v>
      </c>
      <c r="Y782" s="84">
        <v>177.32</v>
      </c>
    </row>
    <row r="783" spans="1:25" s="65" customFormat="1" ht="18.75" hidden="1" customHeight="1" outlineLevel="1">
      <c r="A783" s="57" t="s">
        <v>10</v>
      </c>
      <c r="B783" s="79">
        <v>0</v>
      </c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84"/>
    </row>
    <row r="784" spans="1:25" s="65" customFormat="1" ht="18.75" hidden="1" customHeight="1" outlineLevel="1" thickBot="1">
      <c r="A784" s="58" t="s">
        <v>11</v>
      </c>
      <c r="B784" s="80">
        <v>2.496</v>
      </c>
      <c r="C784" s="78">
        <v>2.496</v>
      </c>
      <c r="D784" s="78">
        <v>2.496</v>
      </c>
      <c r="E784" s="78">
        <v>2.496</v>
      </c>
      <c r="F784" s="78">
        <v>2.496</v>
      </c>
      <c r="G784" s="78">
        <v>2.496</v>
      </c>
      <c r="H784" s="78">
        <v>2.496</v>
      </c>
      <c r="I784" s="78">
        <v>2.496</v>
      </c>
      <c r="J784" s="78">
        <v>2.496</v>
      </c>
      <c r="K784" s="78">
        <v>2.496</v>
      </c>
      <c r="L784" s="78">
        <v>2.496</v>
      </c>
      <c r="M784" s="78">
        <v>2.496</v>
      </c>
      <c r="N784" s="78">
        <v>2.496</v>
      </c>
      <c r="O784" s="78">
        <v>2.496</v>
      </c>
      <c r="P784" s="78">
        <v>2.496</v>
      </c>
      <c r="Q784" s="78">
        <v>2.496</v>
      </c>
      <c r="R784" s="78">
        <v>2.496</v>
      </c>
      <c r="S784" s="78">
        <v>2.496</v>
      </c>
      <c r="T784" s="78">
        <v>2.496</v>
      </c>
      <c r="U784" s="78">
        <v>2.496</v>
      </c>
      <c r="V784" s="78">
        <v>2.496</v>
      </c>
      <c r="W784" s="78">
        <v>2.496</v>
      </c>
      <c r="X784" s="78">
        <v>2.496</v>
      </c>
      <c r="Y784" s="85">
        <v>2.496</v>
      </c>
    </row>
    <row r="785" spans="1:26" s="65" customFormat="1" ht="18.75" customHeight="1" collapsed="1" thickBot="1">
      <c r="A785" s="114">
        <v>29</v>
      </c>
      <c r="B785" s="106">
        <f t="shared" ref="B785:Y785" si="152">SUM(B786:B789)</f>
        <v>988.226</v>
      </c>
      <c r="C785" s="107">
        <f t="shared" si="152"/>
        <v>978.15600000000006</v>
      </c>
      <c r="D785" s="107">
        <f t="shared" si="152"/>
        <v>987.476</v>
      </c>
      <c r="E785" s="108">
        <f t="shared" si="152"/>
        <v>989.86599999999987</v>
      </c>
      <c r="F785" s="108">
        <f t="shared" si="152"/>
        <v>987.976</v>
      </c>
      <c r="G785" s="108">
        <f t="shared" si="152"/>
        <v>985.79599999999994</v>
      </c>
      <c r="H785" s="108">
        <f t="shared" si="152"/>
        <v>995.13600000000008</v>
      </c>
      <c r="I785" s="108">
        <f t="shared" si="152"/>
        <v>983.35599999999988</v>
      </c>
      <c r="J785" s="108">
        <f t="shared" si="152"/>
        <v>978.42600000000004</v>
      </c>
      <c r="K785" s="109">
        <f t="shared" si="152"/>
        <v>974.85599999999988</v>
      </c>
      <c r="L785" s="108">
        <f t="shared" si="152"/>
        <v>976.34599999999989</v>
      </c>
      <c r="M785" s="110">
        <f t="shared" si="152"/>
        <v>977.59599999999989</v>
      </c>
      <c r="N785" s="109">
        <f t="shared" si="152"/>
        <v>984.32599999999991</v>
      </c>
      <c r="O785" s="108">
        <f t="shared" si="152"/>
        <v>984.69600000000003</v>
      </c>
      <c r="P785" s="110">
        <f t="shared" si="152"/>
        <v>985.38600000000008</v>
      </c>
      <c r="Q785" s="111">
        <f t="shared" si="152"/>
        <v>998.57599999999991</v>
      </c>
      <c r="R785" s="108">
        <f t="shared" si="152"/>
        <v>1000.8259999999999</v>
      </c>
      <c r="S785" s="111">
        <f t="shared" si="152"/>
        <v>990.88600000000008</v>
      </c>
      <c r="T785" s="108">
        <f t="shared" si="152"/>
        <v>980.42600000000004</v>
      </c>
      <c r="U785" s="107">
        <f t="shared" si="152"/>
        <v>971.37599999999986</v>
      </c>
      <c r="V785" s="107">
        <f t="shared" si="152"/>
        <v>970.77599999999995</v>
      </c>
      <c r="W785" s="107">
        <f t="shared" si="152"/>
        <v>977.71600000000001</v>
      </c>
      <c r="X785" s="107">
        <f t="shared" si="152"/>
        <v>956.63600000000008</v>
      </c>
      <c r="Y785" s="112">
        <f t="shared" si="152"/>
        <v>963.16600000000005</v>
      </c>
    </row>
    <row r="786" spans="1:26" s="65" customFormat="1" ht="18.75" customHeight="1" outlineLevel="1">
      <c r="A786" s="55" t="s">
        <v>8</v>
      </c>
      <c r="B786" s="73">
        <f ca="1">'октябрь (3 цк)'!B757</f>
        <v>808.41</v>
      </c>
      <c r="C786" s="73">
        <f ca="1">'октябрь (3 цк)'!C757</f>
        <v>798.34</v>
      </c>
      <c r="D786" s="73">
        <f ca="1">'октябрь (3 цк)'!D757</f>
        <v>807.66</v>
      </c>
      <c r="E786" s="73">
        <f ca="1">'октябрь (3 цк)'!E757</f>
        <v>810.05</v>
      </c>
      <c r="F786" s="73">
        <f ca="1">'октябрь (3 цк)'!F757</f>
        <v>808.16</v>
      </c>
      <c r="G786" s="73">
        <f ca="1">'октябрь (3 цк)'!G757</f>
        <v>805.98</v>
      </c>
      <c r="H786" s="73">
        <f ca="1">'октябрь (3 цк)'!H757</f>
        <v>815.32</v>
      </c>
      <c r="I786" s="73">
        <f ca="1">'октябрь (3 цк)'!I757</f>
        <v>803.54</v>
      </c>
      <c r="J786" s="73">
        <f ca="1">'октябрь (3 цк)'!J757</f>
        <v>798.61</v>
      </c>
      <c r="K786" s="73">
        <f ca="1">'октябрь (3 цк)'!K757</f>
        <v>795.04</v>
      </c>
      <c r="L786" s="73">
        <f ca="1">'октябрь (3 цк)'!L757</f>
        <v>796.53</v>
      </c>
      <c r="M786" s="73">
        <f ca="1">'октябрь (3 цк)'!M757</f>
        <v>797.78</v>
      </c>
      <c r="N786" s="73">
        <f ca="1">'октябрь (3 цк)'!N757</f>
        <v>804.51</v>
      </c>
      <c r="O786" s="73">
        <f ca="1">'октябрь (3 цк)'!O757</f>
        <v>804.88</v>
      </c>
      <c r="P786" s="73">
        <f ca="1">'октябрь (3 цк)'!P757</f>
        <v>805.57</v>
      </c>
      <c r="Q786" s="73">
        <f ca="1">'октябрь (3 цк)'!Q757</f>
        <v>818.76</v>
      </c>
      <c r="R786" s="73">
        <f ca="1">'октябрь (3 цк)'!R757</f>
        <v>821.01</v>
      </c>
      <c r="S786" s="73">
        <f ca="1">'октябрь (3 цк)'!S757</f>
        <v>811.07</v>
      </c>
      <c r="T786" s="73">
        <f ca="1">'октябрь (3 цк)'!T757</f>
        <v>800.61</v>
      </c>
      <c r="U786" s="73">
        <f ca="1">'октябрь (3 цк)'!U757</f>
        <v>791.56</v>
      </c>
      <c r="V786" s="73">
        <f ca="1">'октябрь (3 цк)'!V757</f>
        <v>790.96</v>
      </c>
      <c r="W786" s="73">
        <f ca="1">'октябрь (3 цк)'!W757</f>
        <v>797.9</v>
      </c>
      <c r="X786" s="73">
        <f ca="1">'октябрь (3 цк)'!X757</f>
        <v>776.82</v>
      </c>
      <c r="Y786" s="73">
        <f ca="1">'октябрь (3 цк)'!Y757</f>
        <v>783.35</v>
      </c>
    </row>
    <row r="787" spans="1:26" s="65" customFormat="1" ht="18.75" customHeight="1" outlineLevel="1">
      <c r="A787" s="56" t="s">
        <v>9</v>
      </c>
      <c r="B787" s="79">
        <v>177.32</v>
      </c>
      <c r="C787" s="77">
        <v>177.32</v>
      </c>
      <c r="D787" s="77">
        <v>177.32</v>
      </c>
      <c r="E787" s="77">
        <v>177.32</v>
      </c>
      <c r="F787" s="77">
        <v>177.32</v>
      </c>
      <c r="G787" s="77">
        <v>177.32</v>
      </c>
      <c r="H787" s="77">
        <v>177.32</v>
      </c>
      <c r="I787" s="77">
        <v>177.32</v>
      </c>
      <c r="J787" s="77">
        <v>177.32</v>
      </c>
      <c r="K787" s="77">
        <v>177.32</v>
      </c>
      <c r="L787" s="77">
        <v>177.32</v>
      </c>
      <c r="M787" s="77">
        <v>177.32</v>
      </c>
      <c r="N787" s="77">
        <v>177.32</v>
      </c>
      <c r="O787" s="77">
        <v>177.32</v>
      </c>
      <c r="P787" s="77">
        <v>177.32</v>
      </c>
      <c r="Q787" s="77">
        <v>177.32</v>
      </c>
      <c r="R787" s="77">
        <v>177.32</v>
      </c>
      <c r="S787" s="77">
        <v>177.32</v>
      </c>
      <c r="T787" s="77">
        <v>177.32</v>
      </c>
      <c r="U787" s="77">
        <v>177.32</v>
      </c>
      <c r="V787" s="77">
        <v>177.32</v>
      </c>
      <c r="W787" s="77">
        <v>177.32</v>
      </c>
      <c r="X787" s="77">
        <v>177.32</v>
      </c>
      <c r="Y787" s="84">
        <v>177.32</v>
      </c>
    </row>
    <row r="788" spans="1:26" s="65" customFormat="1" ht="18.75" customHeight="1" outlineLevel="1">
      <c r="A788" s="57" t="s">
        <v>10</v>
      </c>
      <c r="B788" s="79">
        <v>0</v>
      </c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84"/>
    </row>
    <row r="789" spans="1:26" s="65" customFormat="1" ht="18.75" customHeight="1" outlineLevel="1" thickBot="1">
      <c r="A789" s="58" t="s">
        <v>11</v>
      </c>
      <c r="B789" s="80">
        <v>2.496</v>
      </c>
      <c r="C789" s="78">
        <v>2.496</v>
      </c>
      <c r="D789" s="78">
        <v>2.496</v>
      </c>
      <c r="E789" s="78">
        <v>2.496</v>
      </c>
      <c r="F789" s="78">
        <v>2.496</v>
      </c>
      <c r="G789" s="78">
        <v>2.496</v>
      </c>
      <c r="H789" s="78">
        <v>2.496</v>
      </c>
      <c r="I789" s="78">
        <v>2.496</v>
      </c>
      <c r="J789" s="78">
        <v>2.496</v>
      </c>
      <c r="K789" s="78">
        <v>2.496</v>
      </c>
      <c r="L789" s="78">
        <v>2.496</v>
      </c>
      <c r="M789" s="78">
        <v>2.496</v>
      </c>
      <c r="N789" s="78">
        <v>2.496</v>
      </c>
      <c r="O789" s="78">
        <v>2.496</v>
      </c>
      <c r="P789" s="78">
        <v>2.496</v>
      </c>
      <c r="Q789" s="78">
        <v>2.496</v>
      </c>
      <c r="R789" s="78">
        <v>2.496</v>
      </c>
      <c r="S789" s="78">
        <v>2.496</v>
      </c>
      <c r="T789" s="78">
        <v>2.496</v>
      </c>
      <c r="U789" s="78">
        <v>2.496</v>
      </c>
      <c r="V789" s="78">
        <v>2.496</v>
      </c>
      <c r="W789" s="78">
        <v>2.496</v>
      </c>
      <c r="X789" s="78">
        <v>2.496</v>
      </c>
      <c r="Y789" s="85">
        <v>2.496</v>
      </c>
    </row>
    <row r="790" spans="1:26" s="65" customFormat="1" ht="18.75" customHeight="1" thickBot="1">
      <c r="A790" s="115">
        <v>30</v>
      </c>
      <c r="B790" s="106">
        <f t="shared" ref="B790:Y790" si="153">SUM(B791:B794)</f>
        <v>996.09599999999989</v>
      </c>
      <c r="C790" s="107">
        <f t="shared" si="153"/>
        <v>995.75599999999997</v>
      </c>
      <c r="D790" s="107">
        <f t="shared" si="153"/>
        <v>983.37599999999986</v>
      </c>
      <c r="E790" s="108">
        <f t="shared" si="153"/>
        <v>993.19600000000003</v>
      </c>
      <c r="F790" s="108">
        <f t="shared" si="153"/>
        <v>985.86599999999987</v>
      </c>
      <c r="G790" s="108">
        <f t="shared" si="153"/>
        <v>976.65600000000006</v>
      </c>
      <c r="H790" s="108">
        <f t="shared" si="153"/>
        <v>992.86599999999987</v>
      </c>
      <c r="I790" s="108">
        <f t="shared" si="153"/>
        <v>988.95600000000002</v>
      </c>
      <c r="J790" s="108">
        <f t="shared" si="153"/>
        <v>992.07599999999991</v>
      </c>
      <c r="K790" s="109">
        <f t="shared" si="153"/>
        <v>996.91600000000005</v>
      </c>
      <c r="L790" s="108">
        <f t="shared" si="153"/>
        <v>996.13600000000008</v>
      </c>
      <c r="M790" s="110">
        <f t="shared" si="153"/>
        <v>997.84599999999989</v>
      </c>
      <c r="N790" s="109">
        <f t="shared" si="153"/>
        <v>999.73599999999999</v>
      </c>
      <c r="O790" s="108">
        <f t="shared" si="153"/>
        <v>998.49599999999998</v>
      </c>
      <c r="P790" s="110">
        <f t="shared" si="153"/>
        <v>998.09599999999989</v>
      </c>
      <c r="Q790" s="111">
        <f t="shared" si="153"/>
        <v>1003.996</v>
      </c>
      <c r="R790" s="108">
        <f t="shared" si="153"/>
        <v>1004.026</v>
      </c>
      <c r="S790" s="111">
        <f t="shared" si="153"/>
        <v>1278.2460000000001</v>
      </c>
      <c r="T790" s="108">
        <f t="shared" si="153"/>
        <v>993.86599999999987</v>
      </c>
      <c r="U790" s="107">
        <f t="shared" si="153"/>
        <v>1141.4260000000002</v>
      </c>
      <c r="V790" s="107">
        <f t="shared" si="153"/>
        <v>985.8359999999999</v>
      </c>
      <c r="W790" s="107">
        <f t="shared" si="153"/>
        <v>994.20600000000002</v>
      </c>
      <c r="X790" s="107">
        <f t="shared" si="153"/>
        <v>1001.0459999999999</v>
      </c>
      <c r="Y790" s="112">
        <f t="shared" si="153"/>
        <v>1008.9160000000001</v>
      </c>
    </row>
    <row r="791" spans="1:26" s="65" customFormat="1" ht="18.75" customHeight="1" outlineLevel="1">
      <c r="A791" s="59" t="s">
        <v>8</v>
      </c>
      <c r="B791" s="73">
        <f ca="1">'октябрь (3 цк)'!B761</f>
        <v>816.28</v>
      </c>
      <c r="C791" s="73">
        <f ca="1">'октябрь (3 цк)'!C761</f>
        <v>815.94</v>
      </c>
      <c r="D791" s="73">
        <f ca="1">'октябрь (3 цк)'!D761</f>
        <v>803.56</v>
      </c>
      <c r="E791" s="73">
        <f ca="1">'октябрь (3 цк)'!E761</f>
        <v>813.38</v>
      </c>
      <c r="F791" s="73">
        <f ca="1">'октябрь (3 цк)'!F761</f>
        <v>806.05</v>
      </c>
      <c r="G791" s="73">
        <f ca="1">'октябрь (3 цк)'!G761</f>
        <v>796.84</v>
      </c>
      <c r="H791" s="73">
        <f ca="1">'октябрь (3 цк)'!H761</f>
        <v>813.05</v>
      </c>
      <c r="I791" s="73">
        <f ca="1">'октябрь (3 цк)'!I761</f>
        <v>809.14</v>
      </c>
      <c r="J791" s="73">
        <f ca="1">'октябрь (3 цк)'!J761</f>
        <v>812.26</v>
      </c>
      <c r="K791" s="73">
        <f ca="1">'октябрь (3 цк)'!K761</f>
        <v>817.1</v>
      </c>
      <c r="L791" s="73">
        <f ca="1">'октябрь (3 цк)'!L761</f>
        <v>816.32</v>
      </c>
      <c r="M791" s="73">
        <f ca="1">'октябрь (3 цк)'!M761</f>
        <v>818.03</v>
      </c>
      <c r="N791" s="73">
        <f ca="1">'октябрь (3 цк)'!N761</f>
        <v>819.92</v>
      </c>
      <c r="O791" s="73">
        <f ca="1">'октябрь (3 цк)'!O761</f>
        <v>818.68</v>
      </c>
      <c r="P791" s="73">
        <f ca="1">'октябрь (3 цк)'!P761</f>
        <v>818.28</v>
      </c>
      <c r="Q791" s="73">
        <f ca="1">'октябрь (3 цк)'!Q761</f>
        <v>824.18</v>
      </c>
      <c r="R791" s="73">
        <f ca="1">'октябрь (3 цк)'!R761</f>
        <v>824.21</v>
      </c>
      <c r="S791" s="73">
        <f ca="1">'октябрь (3 цк)'!S761</f>
        <v>1098.43</v>
      </c>
      <c r="T791" s="73">
        <f ca="1">'октябрь (3 цк)'!T761</f>
        <v>814.05</v>
      </c>
      <c r="U791" s="73">
        <f ca="1">'октябрь (3 цк)'!U761</f>
        <v>961.61</v>
      </c>
      <c r="V791" s="73">
        <f ca="1">'октябрь (3 цк)'!V761</f>
        <v>806.02</v>
      </c>
      <c r="W791" s="73">
        <f ca="1">'октябрь (3 цк)'!W761</f>
        <v>814.39</v>
      </c>
      <c r="X791" s="73">
        <f ca="1">'октябрь (3 цк)'!X761</f>
        <v>821.23</v>
      </c>
      <c r="Y791" s="73">
        <f ca="1">'октябрь (3 цк)'!Y761</f>
        <v>829.1</v>
      </c>
    </row>
    <row r="792" spans="1:26" s="65" customFormat="1" ht="18.75" customHeight="1" outlineLevel="1">
      <c r="A792" s="60" t="s">
        <v>9</v>
      </c>
      <c r="B792" s="79">
        <v>177.32</v>
      </c>
      <c r="C792" s="77">
        <v>177.32</v>
      </c>
      <c r="D792" s="77">
        <v>177.32</v>
      </c>
      <c r="E792" s="77">
        <v>177.32</v>
      </c>
      <c r="F792" s="77">
        <v>177.32</v>
      </c>
      <c r="G792" s="77">
        <v>177.32</v>
      </c>
      <c r="H792" s="77">
        <v>177.32</v>
      </c>
      <c r="I792" s="77">
        <v>177.32</v>
      </c>
      <c r="J792" s="77">
        <v>177.32</v>
      </c>
      <c r="K792" s="77">
        <v>177.32</v>
      </c>
      <c r="L792" s="77">
        <v>177.32</v>
      </c>
      <c r="M792" s="77">
        <v>177.32</v>
      </c>
      <c r="N792" s="77">
        <v>177.32</v>
      </c>
      <c r="O792" s="77">
        <v>177.32</v>
      </c>
      <c r="P792" s="77">
        <v>177.32</v>
      </c>
      <c r="Q792" s="77">
        <v>177.32</v>
      </c>
      <c r="R792" s="77">
        <v>177.32</v>
      </c>
      <c r="S792" s="77">
        <v>177.32</v>
      </c>
      <c r="T792" s="77">
        <v>177.32</v>
      </c>
      <c r="U792" s="77">
        <v>177.32</v>
      </c>
      <c r="V792" s="77">
        <v>177.32</v>
      </c>
      <c r="W792" s="77">
        <v>177.32</v>
      </c>
      <c r="X792" s="77">
        <v>177.32</v>
      </c>
      <c r="Y792" s="84">
        <v>177.32</v>
      </c>
    </row>
    <row r="793" spans="1:26" s="65" customFormat="1" ht="18.75" customHeight="1" outlineLevel="1">
      <c r="A793" s="61" t="s">
        <v>10</v>
      </c>
      <c r="B793" s="79">
        <v>0</v>
      </c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84"/>
    </row>
    <row r="794" spans="1:26" s="65" customFormat="1" ht="18.75" customHeight="1" outlineLevel="1" thickBot="1">
      <c r="A794" s="62" t="s">
        <v>11</v>
      </c>
      <c r="B794" s="80">
        <v>2.496</v>
      </c>
      <c r="C794" s="78">
        <v>2.496</v>
      </c>
      <c r="D794" s="78">
        <v>2.496</v>
      </c>
      <c r="E794" s="78">
        <v>2.496</v>
      </c>
      <c r="F794" s="78">
        <v>2.496</v>
      </c>
      <c r="G794" s="78">
        <v>2.496</v>
      </c>
      <c r="H794" s="78">
        <v>2.496</v>
      </c>
      <c r="I794" s="78">
        <v>2.496</v>
      </c>
      <c r="J794" s="78">
        <v>2.496</v>
      </c>
      <c r="K794" s="78">
        <v>2.496</v>
      </c>
      <c r="L794" s="78">
        <v>2.496</v>
      </c>
      <c r="M794" s="78">
        <v>2.496</v>
      </c>
      <c r="N794" s="78">
        <v>2.496</v>
      </c>
      <c r="O794" s="78">
        <v>2.496</v>
      </c>
      <c r="P794" s="78">
        <v>2.496</v>
      </c>
      <c r="Q794" s="78">
        <v>2.496</v>
      </c>
      <c r="R794" s="78">
        <v>2.496</v>
      </c>
      <c r="S794" s="78">
        <v>2.496</v>
      </c>
      <c r="T794" s="78">
        <v>2.496</v>
      </c>
      <c r="U794" s="78">
        <v>2.496</v>
      </c>
      <c r="V794" s="78">
        <v>2.496</v>
      </c>
      <c r="W794" s="78">
        <v>2.496</v>
      </c>
      <c r="X794" s="78">
        <v>2.496</v>
      </c>
      <c r="Y794" s="85">
        <v>2.496</v>
      </c>
    </row>
    <row r="795" spans="1:26" s="65" customFormat="1" ht="18.75" customHeight="1" thickBot="1">
      <c r="A795" s="117">
        <v>31</v>
      </c>
      <c r="B795" s="106">
        <f t="shared" ref="B795:Y795" si="154">SUM(B796:B799)</f>
        <v>938.49599999999998</v>
      </c>
      <c r="C795" s="107">
        <f t="shared" si="154"/>
        <v>939.29599999999994</v>
      </c>
      <c r="D795" s="107">
        <f t="shared" si="154"/>
        <v>946.12599999999986</v>
      </c>
      <c r="E795" s="108">
        <f t="shared" si="154"/>
        <v>942.19600000000003</v>
      </c>
      <c r="F795" s="108">
        <f t="shared" si="154"/>
        <v>937.26599999999996</v>
      </c>
      <c r="G795" s="108">
        <f t="shared" si="154"/>
        <v>1436.306</v>
      </c>
      <c r="H795" s="108">
        <f t="shared" si="154"/>
        <v>983.24599999999998</v>
      </c>
      <c r="I795" s="108">
        <f t="shared" si="154"/>
        <v>975.45600000000002</v>
      </c>
      <c r="J795" s="108">
        <f t="shared" si="154"/>
        <v>1403.146</v>
      </c>
      <c r="K795" s="109">
        <f t="shared" si="154"/>
        <v>934.42600000000004</v>
      </c>
      <c r="L795" s="108">
        <f t="shared" si="154"/>
        <v>1412.9059999999999</v>
      </c>
      <c r="M795" s="110">
        <f t="shared" si="154"/>
        <v>1393.816</v>
      </c>
      <c r="N795" s="109">
        <f t="shared" si="154"/>
        <v>1387.566</v>
      </c>
      <c r="O795" s="108">
        <f t="shared" si="154"/>
        <v>1396.1759999999999</v>
      </c>
      <c r="P795" s="110">
        <f t="shared" si="154"/>
        <v>1417.2660000000001</v>
      </c>
      <c r="Q795" s="111">
        <f t="shared" si="154"/>
        <v>1438.306</v>
      </c>
      <c r="R795" s="108">
        <f t="shared" si="154"/>
        <v>994.31599999999992</v>
      </c>
      <c r="S795" s="111">
        <f t="shared" si="154"/>
        <v>977.52599999999995</v>
      </c>
      <c r="T795" s="108">
        <f t="shared" si="154"/>
        <v>927.41600000000005</v>
      </c>
      <c r="U795" s="107">
        <f t="shared" si="154"/>
        <v>924.06599999999992</v>
      </c>
      <c r="V795" s="107">
        <f t="shared" si="154"/>
        <v>926.12599999999986</v>
      </c>
      <c r="W795" s="107">
        <f t="shared" si="154"/>
        <v>924.13600000000008</v>
      </c>
      <c r="X795" s="107">
        <f t="shared" si="154"/>
        <v>933.40600000000006</v>
      </c>
      <c r="Y795" s="112">
        <f t="shared" si="154"/>
        <v>941.70600000000002</v>
      </c>
    </row>
    <row r="796" spans="1:26" s="65" customFormat="1" ht="18.75" customHeight="1" outlineLevel="1">
      <c r="A796" s="55" t="s">
        <v>8</v>
      </c>
      <c r="B796" s="73">
        <f ca="1">'октябрь (3 цк)'!B765</f>
        <v>758.68</v>
      </c>
      <c r="C796" s="73">
        <f ca="1">'октябрь (3 цк)'!C765</f>
        <v>759.48</v>
      </c>
      <c r="D796" s="73">
        <f ca="1">'октябрь (3 цк)'!D765</f>
        <v>766.31</v>
      </c>
      <c r="E796" s="73">
        <f ca="1">'октябрь (3 цк)'!E765</f>
        <v>762.38</v>
      </c>
      <c r="F796" s="73">
        <f ca="1">'октябрь (3 цк)'!F765</f>
        <v>757.45</v>
      </c>
      <c r="G796" s="73">
        <f ca="1">'октябрь (3 цк)'!G765</f>
        <v>1256.49</v>
      </c>
      <c r="H796" s="73">
        <f ca="1">'октябрь (3 цк)'!H765</f>
        <v>803.43</v>
      </c>
      <c r="I796" s="73">
        <f ca="1">'октябрь (3 цк)'!I765</f>
        <v>795.64</v>
      </c>
      <c r="J796" s="73">
        <f ca="1">'октябрь (3 цк)'!J765</f>
        <v>1223.33</v>
      </c>
      <c r="K796" s="73">
        <f ca="1">'октябрь (3 цк)'!K765</f>
        <v>754.61</v>
      </c>
      <c r="L796" s="73">
        <f ca="1">'октябрь (3 цк)'!L765</f>
        <v>1233.0899999999999</v>
      </c>
      <c r="M796" s="73">
        <f ca="1">'октябрь (3 цк)'!M765</f>
        <v>1214</v>
      </c>
      <c r="N796" s="73">
        <f ca="1">'октябрь (3 цк)'!N765</f>
        <v>1207.75</v>
      </c>
      <c r="O796" s="73">
        <f ca="1">'октябрь (3 цк)'!O765</f>
        <v>1216.3599999999999</v>
      </c>
      <c r="P796" s="73">
        <f ca="1">'октябрь (3 цк)'!P765</f>
        <v>1237.45</v>
      </c>
      <c r="Q796" s="73">
        <f ca="1">'октябрь (3 цк)'!Q765</f>
        <v>1258.49</v>
      </c>
      <c r="R796" s="73">
        <f ca="1">'октябрь (3 цк)'!R765</f>
        <v>814.5</v>
      </c>
      <c r="S796" s="73">
        <f ca="1">'октябрь (3 цк)'!S765</f>
        <v>797.71</v>
      </c>
      <c r="T796" s="73">
        <f ca="1">'октябрь (3 цк)'!T765</f>
        <v>747.6</v>
      </c>
      <c r="U796" s="73">
        <f ca="1">'октябрь (3 цк)'!U765</f>
        <v>744.25</v>
      </c>
      <c r="V796" s="73">
        <f ca="1">'октябрь (3 цк)'!V765</f>
        <v>746.31</v>
      </c>
      <c r="W796" s="73">
        <f ca="1">'октябрь (3 цк)'!W765</f>
        <v>744.32</v>
      </c>
      <c r="X796" s="73">
        <f ca="1">'октябрь (3 цк)'!X765</f>
        <v>753.59</v>
      </c>
      <c r="Y796" s="73">
        <f ca="1">'октябрь (3 цк)'!Y765</f>
        <v>761.89</v>
      </c>
    </row>
    <row r="797" spans="1:26" s="65" customFormat="1" ht="18.75" customHeight="1" outlineLevel="1">
      <c r="A797" s="56" t="s">
        <v>9</v>
      </c>
      <c r="B797" s="79">
        <v>177.32</v>
      </c>
      <c r="C797" s="77">
        <v>177.32</v>
      </c>
      <c r="D797" s="77">
        <v>177.32</v>
      </c>
      <c r="E797" s="77">
        <v>177.32</v>
      </c>
      <c r="F797" s="77">
        <v>177.32</v>
      </c>
      <c r="G797" s="77">
        <v>177.32</v>
      </c>
      <c r="H797" s="77">
        <v>177.32</v>
      </c>
      <c r="I797" s="77">
        <v>177.32</v>
      </c>
      <c r="J797" s="77">
        <v>177.32</v>
      </c>
      <c r="K797" s="77">
        <v>177.32</v>
      </c>
      <c r="L797" s="77">
        <v>177.32</v>
      </c>
      <c r="M797" s="77">
        <v>177.32</v>
      </c>
      <c r="N797" s="77">
        <v>177.32</v>
      </c>
      <c r="O797" s="77">
        <v>177.32</v>
      </c>
      <c r="P797" s="77">
        <v>177.32</v>
      </c>
      <c r="Q797" s="77">
        <v>177.32</v>
      </c>
      <c r="R797" s="77">
        <v>177.32</v>
      </c>
      <c r="S797" s="77">
        <v>177.32</v>
      </c>
      <c r="T797" s="77">
        <v>177.32</v>
      </c>
      <c r="U797" s="77">
        <v>177.32</v>
      </c>
      <c r="V797" s="77">
        <v>177.32</v>
      </c>
      <c r="W797" s="77">
        <v>177.32</v>
      </c>
      <c r="X797" s="77">
        <v>177.32</v>
      </c>
      <c r="Y797" s="84">
        <v>177.32</v>
      </c>
    </row>
    <row r="798" spans="1:26" s="65" customFormat="1" ht="18.75" customHeight="1" outlineLevel="1">
      <c r="A798" s="57" t="s">
        <v>10</v>
      </c>
      <c r="B798" s="79">
        <v>0</v>
      </c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84"/>
    </row>
    <row r="799" spans="1:26" s="65" customFormat="1" ht="18.75" customHeight="1" outlineLevel="1" thickBot="1">
      <c r="A799" s="58" t="s">
        <v>11</v>
      </c>
      <c r="B799" s="80">
        <v>2.496</v>
      </c>
      <c r="C799" s="78">
        <v>2.496</v>
      </c>
      <c r="D799" s="78">
        <v>2.496</v>
      </c>
      <c r="E799" s="78">
        <v>2.496</v>
      </c>
      <c r="F799" s="78">
        <v>2.496</v>
      </c>
      <c r="G799" s="78">
        <v>2.496</v>
      </c>
      <c r="H799" s="78">
        <v>2.496</v>
      </c>
      <c r="I799" s="78">
        <v>2.496</v>
      </c>
      <c r="J799" s="78">
        <v>2.496</v>
      </c>
      <c r="K799" s="78">
        <v>2.496</v>
      </c>
      <c r="L799" s="78">
        <v>2.496</v>
      </c>
      <c r="M799" s="78">
        <v>2.496</v>
      </c>
      <c r="N799" s="78">
        <v>2.496</v>
      </c>
      <c r="O799" s="78">
        <v>2.496</v>
      </c>
      <c r="P799" s="78">
        <v>2.496</v>
      </c>
      <c r="Q799" s="78">
        <v>2.496</v>
      </c>
      <c r="R799" s="78">
        <v>2.496</v>
      </c>
      <c r="S799" s="78">
        <v>2.496</v>
      </c>
      <c r="T799" s="78">
        <v>2.496</v>
      </c>
      <c r="U799" s="78">
        <v>2.496</v>
      </c>
      <c r="V799" s="78">
        <v>2.496</v>
      </c>
      <c r="W799" s="78">
        <v>2.496</v>
      </c>
      <c r="X799" s="78">
        <v>2.496</v>
      </c>
      <c r="Y799" s="85">
        <v>2.496</v>
      </c>
    </row>
    <row r="800" spans="1:26" ht="15" thickBot="1">
      <c r="A800" s="88"/>
      <c r="Y800" s="71"/>
      <c r="Z800" s="148"/>
    </row>
    <row r="801" spans="1:25">
      <c r="A801" s="148"/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</row>
    <row r="802" spans="1:25" s="153" customFormat="1" ht="15.75">
      <c r="A802" s="337" t="s">
        <v>84</v>
      </c>
      <c r="B802" s="337"/>
      <c r="C802" s="337"/>
      <c r="D802" s="337"/>
      <c r="E802" s="337"/>
      <c r="F802" s="337"/>
      <c r="G802" s="337"/>
      <c r="H802" s="337"/>
      <c r="I802" s="337"/>
      <c r="J802" s="337"/>
      <c r="K802" s="337"/>
      <c r="L802" s="337"/>
      <c r="M802" s="337"/>
      <c r="N802" s="337"/>
      <c r="O802" s="337"/>
      <c r="P802" s="337"/>
      <c r="Q802" s="337"/>
      <c r="R802" s="337"/>
      <c r="S802" s="337"/>
      <c r="T802" s="337"/>
      <c r="U802" s="337"/>
      <c r="V802" s="337"/>
      <c r="W802" s="337"/>
      <c r="X802" s="337"/>
      <c r="Y802" s="337"/>
    </row>
    <row r="803" spans="1:25" ht="15" thickBot="1">
      <c r="A803" s="89"/>
      <c r="Y803" s="89"/>
    </row>
    <row r="804" spans="1:25" s="65" customFormat="1" ht="30.75" customHeight="1" thickBot="1">
      <c r="A804" s="338" t="s">
        <v>47</v>
      </c>
      <c r="B804" s="340" t="s">
        <v>90</v>
      </c>
      <c r="C804" s="341"/>
      <c r="D804" s="341"/>
      <c r="E804" s="341"/>
      <c r="F804" s="341"/>
      <c r="G804" s="341"/>
      <c r="H804" s="341"/>
      <c r="I804" s="341"/>
      <c r="J804" s="341"/>
      <c r="K804" s="341"/>
      <c r="L804" s="341"/>
      <c r="M804" s="341"/>
      <c r="N804" s="341"/>
      <c r="O804" s="341"/>
      <c r="P804" s="341"/>
      <c r="Q804" s="341"/>
      <c r="R804" s="341"/>
      <c r="S804" s="341"/>
      <c r="T804" s="341"/>
      <c r="U804" s="341"/>
      <c r="V804" s="341"/>
      <c r="W804" s="341"/>
      <c r="X804" s="341"/>
      <c r="Y804" s="342"/>
    </row>
    <row r="805" spans="1:25" s="65" customFormat="1" ht="39" customHeight="1" thickBot="1">
      <c r="A805" s="339"/>
      <c r="B805" s="66" t="s">
        <v>46</v>
      </c>
      <c r="C805" s="67" t="s">
        <v>45</v>
      </c>
      <c r="D805" s="119" t="s">
        <v>44</v>
      </c>
      <c r="E805" s="67" t="s">
        <v>43</v>
      </c>
      <c r="F805" s="67" t="s">
        <v>42</v>
      </c>
      <c r="G805" s="67" t="s">
        <v>41</v>
      </c>
      <c r="H805" s="67" t="s">
        <v>40</v>
      </c>
      <c r="I805" s="67" t="s">
        <v>39</v>
      </c>
      <c r="J805" s="67" t="s">
        <v>38</v>
      </c>
      <c r="K805" s="68" t="s">
        <v>37</v>
      </c>
      <c r="L805" s="67" t="s">
        <v>36</v>
      </c>
      <c r="M805" s="69" t="s">
        <v>35</v>
      </c>
      <c r="N805" s="68" t="s">
        <v>34</v>
      </c>
      <c r="O805" s="67" t="s">
        <v>33</v>
      </c>
      <c r="P805" s="69" t="s">
        <v>32</v>
      </c>
      <c r="Q805" s="119" t="s">
        <v>31</v>
      </c>
      <c r="R805" s="67" t="s">
        <v>30</v>
      </c>
      <c r="S805" s="119" t="s">
        <v>29</v>
      </c>
      <c r="T805" s="67" t="s">
        <v>28</v>
      </c>
      <c r="U805" s="119" t="s">
        <v>27</v>
      </c>
      <c r="V805" s="67" t="s">
        <v>26</v>
      </c>
      <c r="W805" s="119" t="s">
        <v>25</v>
      </c>
      <c r="X805" s="67" t="s">
        <v>24</v>
      </c>
      <c r="Y805" s="81" t="s">
        <v>23</v>
      </c>
    </row>
    <row r="806" spans="1:25" s="206" customFormat="1" ht="18.75" customHeight="1" thickBot="1">
      <c r="A806" s="198">
        <v>1</v>
      </c>
      <c r="B806" s="199">
        <f>SUM(B807:B809)</f>
        <v>797.07599999999991</v>
      </c>
      <c r="C806" s="200">
        <f t="shared" ref="C806:Y806" si="155">SUM(C807:C809)</f>
        <v>783.69599999999991</v>
      </c>
      <c r="D806" s="200">
        <f t="shared" si="155"/>
        <v>832.84599999999989</v>
      </c>
      <c r="E806" s="201">
        <f t="shared" si="155"/>
        <v>847.51599999999996</v>
      </c>
      <c r="F806" s="201">
        <f t="shared" si="155"/>
        <v>854.5859999999999</v>
      </c>
      <c r="G806" s="201">
        <f t="shared" si="155"/>
        <v>844.27599999999995</v>
      </c>
      <c r="H806" s="201">
        <f t="shared" si="155"/>
        <v>845.0859999999999</v>
      </c>
      <c r="I806" s="201">
        <f t="shared" si="155"/>
        <v>827.23599999999999</v>
      </c>
      <c r="J806" s="201">
        <f t="shared" si="155"/>
        <v>840.26599999999996</v>
      </c>
      <c r="K806" s="202">
        <f t="shared" si="155"/>
        <v>838.65599999999995</v>
      </c>
      <c r="L806" s="201">
        <f t="shared" si="155"/>
        <v>840.57599999999991</v>
      </c>
      <c r="M806" s="203">
        <f t="shared" si="155"/>
        <v>842.94599999999991</v>
      </c>
      <c r="N806" s="202">
        <f t="shared" si="155"/>
        <v>840.71599999999989</v>
      </c>
      <c r="O806" s="201">
        <f t="shared" si="155"/>
        <v>807.72599999999989</v>
      </c>
      <c r="P806" s="203">
        <f t="shared" si="155"/>
        <v>818.7059999999999</v>
      </c>
      <c r="Q806" s="204">
        <f t="shared" si="155"/>
        <v>862.04599999999994</v>
      </c>
      <c r="R806" s="201">
        <f t="shared" si="155"/>
        <v>868.2059999999999</v>
      </c>
      <c r="S806" s="204">
        <f t="shared" si="155"/>
        <v>855.21599999999989</v>
      </c>
      <c r="T806" s="201">
        <f t="shared" si="155"/>
        <v>838.97599999999989</v>
      </c>
      <c r="U806" s="200">
        <f t="shared" si="155"/>
        <v>824.53599999999994</v>
      </c>
      <c r="V806" s="200">
        <f t="shared" si="155"/>
        <v>824.5859999999999</v>
      </c>
      <c r="W806" s="200">
        <f t="shared" si="155"/>
        <v>820.86599999999999</v>
      </c>
      <c r="X806" s="200">
        <f t="shared" si="155"/>
        <v>823.44599999999991</v>
      </c>
      <c r="Y806" s="205">
        <f t="shared" si="155"/>
        <v>827.27599999999995</v>
      </c>
    </row>
    <row r="807" spans="1:25" s="209" customFormat="1" ht="18.75" hidden="1" customHeight="1" outlineLevel="1">
      <c r="A807" s="207" t="s">
        <v>8</v>
      </c>
      <c r="B807" s="208">
        <f>B646</f>
        <v>765.66</v>
      </c>
      <c r="C807" s="208">
        <f t="shared" ref="C807:Y807" si="156">C646</f>
        <v>752.28</v>
      </c>
      <c r="D807" s="208">
        <f t="shared" si="156"/>
        <v>801.43</v>
      </c>
      <c r="E807" s="208">
        <f t="shared" si="156"/>
        <v>816.1</v>
      </c>
      <c r="F807" s="208">
        <f t="shared" si="156"/>
        <v>823.17</v>
      </c>
      <c r="G807" s="208">
        <f t="shared" si="156"/>
        <v>812.86</v>
      </c>
      <c r="H807" s="208">
        <f t="shared" si="156"/>
        <v>813.67</v>
      </c>
      <c r="I807" s="208">
        <f t="shared" si="156"/>
        <v>795.82</v>
      </c>
      <c r="J807" s="208">
        <f t="shared" si="156"/>
        <v>808.85</v>
      </c>
      <c r="K807" s="208">
        <f t="shared" si="156"/>
        <v>807.24</v>
      </c>
      <c r="L807" s="208">
        <f t="shared" si="156"/>
        <v>809.16</v>
      </c>
      <c r="M807" s="208">
        <f t="shared" si="156"/>
        <v>811.53</v>
      </c>
      <c r="N807" s="208">
        <f t="shared" si="156"/>
        <v>809.3</v>
      </c>
      <c r="O807" s="208">
        <f t="shared" si="156"/>
        <v>776.31</v>
      </c>
      <c r="P807" s="208">
        <f t="shared" si="156"/>
        <v>787.29</v>
      </c>
      <c r="Q807" s="208">
        <f t="shared" si="156"/>
        <v>830.63</v>
      </c>
      <c r="R807" s="208">
        <f t="shared" si="156"/>
        <v>836.79</v>
      </c>
      <c r="S807" s="208">
        <f t="shared" si="156"/>
        <v>823.8</v>
      </c>
      <c r="T807" s="208">
        <f t="shared" si="156"/>
        <v>807.56</v>
      </c>
      <c r="U807" s="208">
        <f t="shared" si="156"/>
        <v>793.12</v>
      </c>
      <c r="V807" s="208">
        <f t="shared" si="156"/>
        <v>793.17</v>
      </c>
      <c r="W807" s="208">
        <f t="shared" si="156"/>
        <v>789.45</v>
      </c>
      <c r="X807" s="208">
        <f t="shared" si="156"/>
        <v>792.03</v>
      </c>
      <c r="Y807" s="208">
        <f t="shared" si="156"/>
        <v>795.86</v>
      </c>
    </row>
    <row r="808" spans="1:25" s="209" customFormat="1" ht="18.75" hidden="1" customHeight="1" outlineLevel="1">
      <c r="A808" s="210" t="s">
        <v>10</v>
      </c>
      <c r="B808" s="211">
        <v>28.92</v>
      </c>
      <c r="C808" s="212">
        <v>28.92</v>
      </c>
      <c r="D808" s="212">
        <v>28.92</v>
      </c>
      <c r="E808" s="212">
        <v>28.92</v>
      </c>
      <c r="F808" s="212">
        <v>28.92</v>
      </c>
      <c r="G808" s="212">
        <v>28.92</v>
      </c>
      <c r="H808" s="212">
        <v>28.92</v>
      </c>
      <c r="I808" s="212">
        <v>28.92</v>
      </c>
      <c r="J808" s="212">
        <v>28.92</v>
      </c>
      <c r="K808" s="212">
        <v>28.92</v>
      </c>
      <c r="L808" s="212">
        <v>28.92</v>
      </c>
      <c r="M808" s="212">
        <v>28.92</v>
      </c>
      <c r="N808" s="212">
        <v>28.92</v>
      </c>
      <c r="O808" s="212">
        <v>28.92</v>
      </c>
      <c r="P808" s="212">
        <v>28.92</v>
      </c>
      <c r="Q808" s="212">
        <v>28.92</v>
      </c>
      <c r="R808" s="212">
        <v>28.92</v>
      </c>
      <c r="S808" s="212">
        <v>28.92</v>
      </c>
      <c r="T808" s="212">
        <v>28.92</v>
      </c>
      <c r="U808" s="212">
        <v>28.92</v>
      </c>
      <c r="V808" s="212">
        <v>28.92</v>
      </c>
      <c r="W808" s="212">
        <v>28.92</v>
      </c>
      <c r="X808" s="212">
        <v>28.92</v>
      </c>
      <c r="Y808" s="213">
        <v>28.92</v>
      </c>
    </row>
    <row r="809" spans="1:25" s="209" customFormat="1" ht="18.75" hidden="1" customHeight="1" outlineLevel="1" thickBot="1">
      <c r="A809" s="214" t="s">
        <v>11</v>
      </c>
      <c r="B809" s="215">
        <v>2.496</v>
      </c>
      <c r="C809" s="216">
        <v>2.496</v>
      </c>
      <c r="D809" s="216">
        <v>2.496</v>
      </c>
      <c r="E809" s="216">
        <v>2.496</v>
      </c>
      <c r="F809" s="216">
        <v>2.496</v>
      </c>
      <c r="G809" s="216">
        <v>2.496</v>
      </c>
      <c r="H809" s="216">
        <v>2.496</v>
      </c>
      <c r="I809" s="216">
        <v>2.496</v>
      </c>
      <c r="J809" s="216">
        <v>2.496</v>
      </c>
      <c r="K809" s="216">
        <v>2.496</v>
      </c>
      <c r="L809" s="216">
        <v>2.496</v>
      </c>
      <c r="M809" s="216">
        <v>2.496</v>
      </c>
      <c r="N809" s="216">
        <v>2.496</v>
      </c>
      <c r="O809" s="216">
        <v>2.496</v>
      </c>
      <c r="P809" s="216">
        <v>2.496</v>
      </c>
      <c r="Q809" s="216">
        <v>2.496</v>
      </c>
      <c r="R809" s="216">
        <v>2.496</v>
      </c>
      <c r="S809" s="216">
        <v>2.496</v>
      </c>
      <c r="T809" s="216">
        <v>2.496</v>
      </c>
      <c r="U809" s="216">
        <v>2.496</v>
      </c>
      <c r="V809" s="216">
        <v>2.496</v>
      </c>
      <c r="W809" s="216">
        <v>2.496</v>
      </c>
      <c r="X809" s="216">
        <v>2.496</v>
      </c>
      <c r="Y809" s="217">
        <v>2.496</v>
      </c>
    </row>
    <row r="810" spans="1:25" s="206" customFormat="1" ht="18.75" customHeight="1" collapsed="1" thickBot="1">
      <c r="A810" s="218">
        <v>2</v>
      </c>
      <c r="B810" s="199">
        <f t="shared" ref="B810:Y810" si="157">SUM(B811:B813)</f>
        <v>692.62599999999998</v>
      </c>
      <c r="C810" s="200">
        <f t="shared" si="157"/>
        <v>700.54599999999994</v>
      </c>
      <c r="D810" s="200">
        <f t="shared" si="157"/>
        <v>747.48599999999999</v>
      </c>
      <c r="E810" s="201">
        <f t="shared" si="157"/>
        <v>785.84599999999989</v>
      </c>
      <c r="F810" s="201">
        <f t="shared" si="157"/>
        <v>837.40599999999995</v>
      </c>
      <c r="G810" s="201">
        <f t="shared" si="157"/>
        <v>832.07599999999991</v>
      </c>
      <c r="H810" s="201">
        <f t="shared" si="157"/>
        <v>829.16599999999994</v>
      </c>
      <c r="I810" s="201">
        <f t="shared" si="157"/>
        <v>817.73599999999999</v>
      </c>
      <c r="J810" s="201">
        <f t="shared" si="157"/>
        <v>760.87599999999998</v>
      </c>
      <c r="K810" s="202">
        <f t="shared" si="157"/>
        <v>770.30599999999993</v>
      </c>
      <c r="L810" s="201">
        <f t="shared" si="157"/>
        <v>774.01599999999996</v>
      </c>
      <c r="M810" s="203">
        <f t="shared" si="157"/>
        <v>772.80599999999993</v>
      </c>
      <c r="N810" s="202">
        <f t="shared" si="157"/>
        <v>777.43599999999992</v>
      </c>
      <c r="O810" s="201">
        <f t="shared" si="157"/>
        <v>753.04599999999994</v>
      </c>
      <c r="P810" s="203">
        <f t="shared" si="157"/>
        <v>753.18599999999992</v>
      </c>
      <c r="Q810" s="204">
        <f t="shared" si="157"/>
        <v>755.63599999999997</v>
      </c>
      <c r="R810" s="201">
        <f t="shared" si="157"/>
        <v>791.75599999999997</v>
      </c>
      <c r="S810" s="204">
        <f t="shared" si="157"/>
        <v>815.87599999999998</v>
      </c>
      <c r="T810" s="201">
        <f t="shared" si="157"/>
        <v>772.47599999999989</v>
      </c>
      <c r="U810" s="200">
        <f t="shared" si="157"/>
        <v>775.23599999999999</v>
      </c>
      <c r="V810" s="200">
        <f t="shared" si="157"/>
        <v>528.23599999999999</v>
      </c>
      <c r="W810" s="200">
        <f t="shared" si="157"/>
        <v>479.29599999999999</v>
      </c>
      <c r="X810" s="200">
        <f t="shared" si="157"/>
        <v>487.096</v>
      </c>
      <c r="Y810" s="205">
        <f t="shared" si="157"/>
        <v>493.44599999999997</v>
      </c>
    </row>
    <row r="811" spans="1:25" s="219" customFormat="1" ht="18.75" hidden="1" customHeight="1" outlineLevel="1">
      <c r="A811" s="207" t="s">
        <v>8</v>
      </c>
      <c r="B811" s="208">
        <f>B651</f>
        <v>661.21</v>
      </c>
      <c r="C811" s="208">
        <f t="shared" ref="C811:Y811" si="158">C651</f>
        <v>669.13</v>
      </c>
      <c r="D811" s="208">
        <f t="shared" si="158"/>
        <v>716.07</v>
      </c>
      <c r="E811" s="208">
        <f t="shared" si="158"/>
        <v>754.43</v>
      </c>
      <c r="F811" s="208">
        <f t="shared" si="158"/>
        <v>805.99</v>
      </c>
      <c r="G811" s="208">
        <f t="shared" si="158"/>
        <v>800.66</v>
      </c>
      <c r="H811" s="208">
        <f t="shared" si="158"/>
        <v>797.75</v>
      </c>
      <c r="I811" s="208">
        <f t="shared" si="158"/>
        <v>786.32</v>
      </c>
      <c r="J811" s="208">
        <f t="shared" si="158"/>
        <v>729.46</v>
      </c>
      <c r="K811" s="208">
        <f t="shared" si="158"/>
        <v>738.89</v>
      </c>
      <c r="L811" s="208">
        <f t="shared" si="158"/>
        <v>742.6</v>
      </c>
      <c r="M811" s="208">
        <f t="shared" si="158"/>
        <v>741.39</v>
      </c>
      <c r="N811" s="208">
        <f t="shared" si="158"/>
        <v>746.02</v>
      </c>
      <c r="O811" s="208">
        <f t="shared" si="158"/>
        <v>721.63</v>
      </c>
      <c r="P811" s="208">
        <f t="shared" si="158"/>
        <v>721.77</v>
      </c>
      <c r="Q811" s="208">
        <f t="shared" si="158"/>
        <v>724.22</v>
      </c>
      <c r="R811" s="208">
        <f t="shared" si="158"/>
        <v>760.34</v>
      </c>
      <c r="S811" s="208">
        <f t="shared" si="158"/>
        <v>784.46</v>
      </c>
      <c r="T811" s="208">
        <f t="shared" si="158"/>
        <v>741.06</v>
      </c>
      <c r="U811" s="208">
        <f t="shared" si="158"/>
        <v>743.82</v>
      </c>
      <c r="V811" s="208">
        <f t="shared" si="158"/>
        <v>496.82</v>
      </c>
      <c r="W811" s="208">
        <f t="shared" si="158"/>
        <v>447.88</v>
      </c>
      <c r="X811" s="208">
        <f t="shared" si="158"/>
        <v>455.68</v>
      </c>
      <c r="Y811" s="208">
        <f t="shared" si="158"/>
        <v>462.03</v>
      </c>
    </row>
    <row r="812" spans="1:25" s="219" customFormat="1" ht="18.75" hidden="1" customHeight="1" outlineLevel="1">
      <c r="A812" s="210" t="s">
        <v>10</v>
      </c>
      <c r="B812" s="211">
        <v>28.92</v>
      </c>
      <c r="C812" s="212">
        <v>28.92</v>
      </c>
      <c r="D812" s="212">
        <v>28.92</v>
      </c>
      <c r="E812" s="212">
        <v>28.92</v>
      </c>
      <c r="F812" s="212">
        <v>28.92</v>
      </c>
      <c r="G812" s="212">
        <v>28.92</v>
      </c>
      <c r="H812" s="212">
        <v>28.92</v>
      </c>
      <c r="I812" s="212">
        <v>28.92</v>
      </c>
      <c r="J812" s="212">
        <v>28.92</v>
      </c>
      <c r="K812" s="212">
        <v>28.92</v>
      </c>
      <c r="L812" s="212">
        <v>28.92</v>
      </c>
      <c r="M812" s="212">
        <v>28.92</v>
      </c>
      <c r="N812" s="212">
        <v>28.92</v>
      </c>
      <c r="O812" s="212">
        <v>28.92</v>
      </c>
      <c r="P812" s="212">
        <v>28.92</v>
      </c>
      <c r="Q812" s="212">
        <v>28.92</v>
      </c>
      <c r="R812" s="212">
        <v>28.92</v>
      </c>
      <c r="S812" s="212">
        <v>28.92</v>
      </c>
      <c r="T812" s="212">
        <v>28.92</v>
      </c>
      <c r="U812" s="212">
        <v>28.92</v>
      </c>
      <c r="V812" s="212">
        <v>28.92</v>
      </c>
      <c r="W812" s="212">
        <v>28.92</v>
      </c>
      <c r="X812" s="212">
        <v>28.92</v>
      </c>
      <c r="Y812" s="213">
        <v>28.92</v>
      </c>
    </row>
    <row r="813" spans="1:25" s="219" customFormat="1" ht="18.75" hidden="1" customHeight="1" outlineLevel="1" thickBot="1">
      <c r="A813" s="214" t="s">
        <v>11</v>
      </c>
      <c r="B813" s="215">
        <v>2.496</v>
      </c>
      <c r="C813" s="216">
        <v>2.496</v>
      </c>
      <c r="D813" s="216">
        <v>2.496</v>
      </c>
      <c r="E813" s="216">
        <v>2.496</v>
      </c>
      <c r="F813" s="216">
        <v>2.496</v>
      </c>
      <c r="G813" s="216">
        <v>2.496</v>
      </c>
      <c r="H813" s="216">
        <v>2.496</v>
      </c>
      <c r="I813" s="216">
        <v>2.496</v>
      </c>
      <c r="J813" s="216">
        <v>2.496</v>
      </c>
      <c r="K813" s="216">
        <v>2.496</v>
      </c>
      <c r="L813" s="216">
        <v>2.496</v>
      </c>
      <c r="M813" s="216">
        <v>2.496</v>
      </c>
      <c r="N813" s="216">
        <v>2.496</v>
      </c>
      <c r="O813" s="216">
        <v>2.496</v>
      </c>
      <c r="P813" s="216">
        <v>2.496</v>
      </c>
      <c r="Q813" s="216">
        <v>2.496</v>
      </c>
      <c r="R813" s="216">
        <v>2.496</v>
      </c>
      <c r="S813" s="216">
        <v>2.496</v>
      </c>
      <c r="T813" s="216">
        <v>2.496</v>
      </c>
      <c r="U813" s="216">
        <v>2.496</v>
      </c>
      <c r="V813" s="216">
        <v>2.496</v>
      </c>
      <c r="W813" s="216">
        <v>2.496</v>
      </c>
      <c r="X813" s="216">
        <v>2.496</v>
      </c>
      <c r="Y813" s="217">
        <v>2.496</v>
      </c>
    </row>
    <row r="814" spans="1:25" s="206" customFormat="1" ht="18.75" customHeight="1" collapsed="1" thickBot="1">
      <c r="A814" s="220">
        <v>3</v>
      </c>
      <c r="B814" s="199">
        <f t="shared" ref="B814:Y814" si="159">SUM(B815:B817)</f>
        <v>747.26599999999996</v>
      </c>
      <c r="C814" s="200">
        <f t="shared" si="159"/>
        <v>734.19599999999991</v>
      </c>
      <c r="D814" s="200">
        <f t="shared" si="159"/>
        <v>775.46599999999989</v>
      </c>
      <c r="E814" s="201">
        <f t="shared" si="159"/>
        <v>791.81599999999992</v>
      </c>
      <c r="F814" s="201">
        <f t="shared" si="159"/>
        <v>793.35599999999999</v>
      </c>
      <c r="G814" s="201">
        <f t="shared" si="159"/>
        <v>786.40599999999995</v>
      </c>
      <c r="H814" s="201">
        <f t="shared" si="159"/>
        <v>790.13599999999997</v>
      </c>
      <c r="I814" s="201">
        <f t="shared" si="159"/>
        <v>772.40599999999995</v>
      </c>
      <c r="J814" s="201">
        <f t="shared" si="159"/>
        <v>778.41599999999994</v>
      </c>
      <c r="K814" s="202">
        <f t="shared" si="159"/>
        <v>776.21599999999989</v>
      </c>
      <c r="L814" s="201">
        <f t="shared" si="159"/>
        <v>775.24599999999998</v>
      </c>
      <c r="M814" s="203">
        <f t="shared" si="159"/>
        <v>781.94599999999991</v>
      </c>
      <c r="N814" s="202">
        <f t="shared" si="159"/>
        <v>771.12599999999998</v>
      </c>
      <c r="O814" s="201">
        <f t="shared" si="159"/>
        <v>746.91599999999994</v>
      </c>
      <c r="P814" s="203">
        <f t="shared" si="159"/>
        <v>759.41599999999994</v>
      </c>
      <c r="Q814" s="204">
        <f t="shared" si="159"/>
        <v>786.41599999999994</v>
      </c>
      <c r="R814" s="201">
        <f t="shared" si="159"/>
        <v>789.32599999999991</v>
      </c>
      <c r="S814" s="204">
        <f t="shared" si="159"/>
        <v>781.17599999999993</v>
      </c>
      <c r="T814" s="201">
        <f t="shared" si="159"/>
        <v>785.55599999999993</v>
      </c>
      <c r="U814" s="200">
        <f t="shared" si="159"/>
        <v>766.96599999999989</v>
      </c>
      <c r="V814" s="200">
        <f t="shared" si="159"/>
        <v>772.72599999999989</v>
      </c>
      <c r="W814" s="200">
        <f t="shared" si="159"/>
        <v>773.41599999999994</v>
      </c>
      <c r="X814" s="200">
        <f t="shared" si="159"/>
        <v>764.3359999999999</v>
      </c>
      <c r="Y814" s="205">
        <f t="shared" si="159"/>
        <v>772.00599999999997</v>
      </c>
    </row>
    <row r="815" spans="1:25" s="219" customFormat="1" ht="18.75" hidden="1" customHeight="1" outlineLevel="1">
      <c r="A815" s="221" t="s">
        <v>8</v>
      </c>
      <c r="B815" s="208">
        <f>B656</f>
        <v>715.85</v>
      </c>
      <c r="C815" s="208">
        <f t="shared" ref="C815:Y815" si="160">C656</f>
        <v>702.78</v>
      </c>
      <c r="D815" s="208">
        <f t="shared" si="160"/>
        <v>744.05</v>
      </c>
      <c r="E815" s="208">
        <f t="shared" si="160"/>
        <v>760.4</v>
      </c>
      <c r="F815" s="208">
        <f t="shared" si="160"/>
        <v>761.94</v>
      </c>
      <c r="G815" s="208">
        <f t="shared" si="160"/>
        <v>754.99</v>
      </c>
      <c r="H815" s="208">
        <f t="shared" si="160"/>
        <v>758.72</v>
      </c>
      <c r="I815" s="208">
        <f t="shared" si="160"/>
        <v>740.99</v>
      </c>
      <c r="J815" s="208">
        <f t="shared" si="160"/>
        <v>747</v>
      </c>
      <c r="K815" s="208">
        <f t="shared" si="160"/>
        <v>744.8</v>
      </c>
      <c r="L815" s="208">
        <f t="shared" si="160"/>
        <v>743.83</v>
      </c>
      <c r="M815" s="208">
        <f t="shared" si="160"/>
        <v>750.53</v>
      </c>
      <c r="N815" s="208">
        <f t="shared" si="160"/>
        <v>739.71</v>
      </c>
      <c r="O815" s="208">
        <f t="shared" si="160"/>
        <v>715.5</v>
      </c>
      <c r="P815" s="208">
        <f t="shared" si="160"/>
        <v>728</v>
      </c>
      <c r="Q815" s="208">
        <f t="shared" si="160"/>
        <v>755</v>
      </c>
      <c r="R815" s="208">
        <f t="shared" si="160"/>
        <v>757.91</v>
      </c>
      <c r="S815" s="208">
        <f t="shared" si="160"/>
        <v>749.76</v>
      </c>
      <c r="T815" s="208">
        <f t="shared" si="160"/>
        <v>754.14</v>
      </c>
      <c r="U815" s="208">
        <f t="shared" si="160"/>
        <v>735.55</v>
      </c>
      <c r="V815" s="208">
        <f t="shared" si="160"/>
        <v>741.31</v>
      </c>
      <c r="W815" s="208">
        <f t="shared" si="160"/>
        <v>742</v>
      </c>
      <c r="X815" s="208">
        <f t="shared" si="160"/>
        <v>732.92</v>
      </c>
      <c r="Y815" s="208">
        <f t="shared" si="160"/>
        <v>740.59</v>
      </c>
    </row>
    <row r="816" spans="1:25" s="219" customFormat="1" ht="18.75" hidden="1" customHeight="1" outlineLevel="1">
      <c r="A816" s="222" t="s">
        <v>10</v>
      </c>
      <c r="B816" s="211">
        <v>28.92</v>
      </c>
      <c r="C816" s="212">
        <v>28.92</v>
      </c>
      <c r="D816" s="212">
        <v>28.92</v>
      </c>
      <c r="E816" s="212">
        <v>28.92</v>
      </c>
      <c r="F816" s="212">
        <v>28.92</v>
      </c>
      <c r="G816" s="212">
        <v>28.92</v>
      </c>
      <c r="H816" s="212">
        <v>28.92</v>
      </c>
      <c r="I816" s="212">
        <v>28.92</v>
      </c>
      <c r="J816" s="212">
        <v>28.92</v>
      </c>
      <c r="K816" s="212">
        <v>28.92</v>
      </c>
      <c r="L816" s="212">
        <v>28.92</v>
      </c>
      <c r="M816" s="212">
        <v>28.92</v>
      </c>
      <c r="N816" s="212">
        <v>28.92</v>
      </c>
      <c r="O816" s="212">
        <v>28.92</v>
      </c>
      <c r="P816" s="212">
        <v>28.92</v>
      </c>
      <c r="Q816" s="212">
        <v>28.92</v>
      </c>
      <c r="R816" s="212">
        <v>28.92</v>
      </c>
      <c r="S816" s="212">
        <v>28.92</v>
      </c>
      <c r="T816" s="212">
        <v>28.92</v>
      </c>
      <c r="U816" s="212">
        <v>28.92</v>
      </c>
      <c r="V816" s="212">
        <v>28.92</v>
      </c>
      <c r="W816" s="212">
        <v>28.92</v>
      </c>
      <c r="X816" s="212">
        <v>28.92</v>
      </c>
      <c r="Y816" s="213">
        <v>28.92</v>
      </c>
    </row>
    <row r="817" spans="1:25" s="219" customFormat="1" ht="18.75" hidden="1" customHeight="1" outlineLevel="1" thickBot="1">
      <c r="A817" s="214" t="s">
        <v>11</v>
      </c>
      <c r="B817" s="215">
        <v>2.496</v>
      </c>
      <c r="C817" s="216">
        <v>2.496</v>
      </c>
      <c r="D817" s="216">
        <v>2.496</v>
      </c>
      <c r="E817" s="216">
        <v>2.496</v>
      </c>
      <c r="F817" s="216">
        <v>2.496</v>
      </c>
      <c r="G817" s="216">
        <v>2.496</v>
      </c>
      <c r="H817" s="216">
        <v>2.496</v>
      </c>
      <c r="I817" s="216">
        <v>2.496</v>
      </c>
      <c r="J817" s="216">
        <v>2.496</v>
      </c>
      <c r="K817" s="216">
        <v>2.496</v>
      </c>
      <c r="L817" s="216">
        <v>2.496</v>
      </c>
      <c r="M817" s="216">
        <v>2.496</v>
      </c>
      <c r="N817" s="216">
        <v>2.496</v>
      </c>
      <c r="O817" s="216">
        <v>2.496</v>
      </c>
      <c r="P817" s="216">
        <v>2.496</v>
      </c>
      <c r="Q817" s="216">
        <v>2.496</v>
      </c>
      <c r="R817" s="216">
        <v>2.496</v>
      </c>
      <c r="S817" s="216">
        <v>2.496</v>
      </c>
      <c r="T817" s="216">
        <v>2.496</v>
      </c>
      <c r="U817" s="216">
        <v>2.496</v>
      </c>
      <c r="V817" s="216">
        <v>2.496</v>
      </c>
      <c r="W817" s="216">
        <v>2.496</v>
      </c>
      <c r="X817" s="216">
        <v>2.496</v>
      </c>
      <c r="Y817" s="217">
        <v>2.496</v>
      </c>
    </row>
    <row r="818" spans="1:25" s="206" customFormat="1" ht="18.75" customHeight="1" collapsed="1" thickBot="1">
      <c r="A818" s="218">
        <v>4</v>
      </c>
      <c r="B818" s="199">
        <f t="shared" ref="B818:Y818" si="161">SUM(B819:B821)</f>
        <v>757.74599999999998</v>
      </c>
      <c r="C818" s="200">
        <f t="shared" si="161"/>
        <v>735.69599999999991</v>
      </c>
      <c r="D818" s="200">
        <f t="shared" si="161"/>
        <v>740.9559999999999</v>
      </c>
      <c r="E818" s="201">
        <f t="shared" si="161"/>
        <v>750.29599999999994</v>
      </c>
      <c r="F818" s="201">
        <f t="shared" si="161"/>
        <v>757.55599999999993</v>
      </c>
      <c r="G818" s="201">
        <f t="shared" si="161"/>
        <v>753.18599999999992</v>
      </c>
      <c r="H818" s="201">
        <f t="shared" si="161"/>
        <v>759.69599999999991</v>
      </c>
      <c r="I818" s="201">
        <f t="shared" si="161"/>
        <v>747.2059999999999</v>
      </c>
      <c r="J818" s="201">
        <f t="shared" si="161"/>
        <v>747.18599999999992</v>
      </c>
      <c r="K818" s="202">
        <f t="shared" si="161"/>
        <v>759.38599999999997</v>
      </c>
      <c r="L818" s="201">
        <f t="shared" si="161"/>
        <v>763.71599999999989</v>
      </c>
      <c r="M818" s="203">
        <f t="shared" si="161"/>
        <v>763.44599999999991</v>
      </c>
      <c r="N818" s="202">
        <f t="shared" si="161"/>
        <v>767.77599999999995</v>
      </c>
      <c r="O818" s="201">
        <f t="shared" si="161"/>
        <v>748.23599999999999</v>
      </c>
      <c r="P818" s="203">
        <f t="shared" si="161"/>
        <v>758.90599999999995</v>
      </c>
      <c r="Q818" s="204">
        <f t="shared" si="161"/>
        <v>784.59599999999989</v>
      </c>
      <c r="R818" s="201">
        <f t="shared" si="161"/>
        <v>792.39599999999996</v>
      </c>
      <c r="S818" s="204">
        <f t="shared" si="161"/>
        <v>788.09599999999989</v>
      </c>
      <c r="T818" s="201">
        <f t="shared" si="161"/>
        <v>772.74599999999998</v>
      </c>
      <c r="U818" s="200">
        <f t="shared" si="161"/>
        <v>761.46599999999989</v>
      </c>
      <c r="V818" s="200">
        <f t="shared" si="161"/>
        <v>768.85599999999999</v>
      </c>
      <c r="W818" s="200">
        <f t="shared" si="161"/>
        <v>768.67599999999993</v>
      </c>
      <c r="X818" s="200">
        <f t="shared" si="161"/>
        <v>768.54599999999994</v>
      </c>
      <c r="Y818" s="205">
        <f t="shared" si="161"/>
        <v>766.78599999999994</v>
      </c>
    </row>
    <row r="819" spans="1:25" s="219" customFormat="1" ht="18.75" hidden="1" customHeight="1" outlineLevel="1">
      <c r="A819" s="207" t="s">
        <v>8</v>
      </c>
      <c r="B819" s="208">
        <f>B661</f>
        <v>726.33</v>
      </c>
      <c r="C819" s="208">
        <f t="shared" ref="C819:Y819" si="162">C661</f>
        <v>704.28</v>
      </c>
      <c r="D819" s="208">
        <f t="shared" si="162"/>
        <v>709.54</v>
      </c>
      <c r="E819" s="208">
        <f t="shared" si="162"/>
        <v>718.88</v>
      </c>
      <c r="F819" s="208">
        <f t="shared" si="162"/>
        <v>726.14</v>
      </c>
      <c r="G819" s="208">
        <f t="shared" si="162"/>
        <v>721.77</v>
      </c>
      <c r="H819" s="208">
        <f t="shared" si="162"/>
        <v>728.28</v>
      </c>
      <c r="I819" s="208">
        <f t="shared" si="162"/>
        <v>715.79</v>
      </c>
      <c r="J819" s="208">
        <f t="shared" si="162"/>
        <v>715.77</v>
      </c>
      <c r="K819" s="208">
        <f t="shared" si="162"/>
        <v>727.97</v>
      </c>
      <c r="L819" s="208">
        <f t="shared" si="162"/>
        <v>732.3</v>
      </c>
      <c r="M819" s="208">
        <f t="shared" si="162"/>
        <v>732.03</v>
      </c>
      <c r="N819" s="208">
        <f t="shared" si="162"/>
        <v>736.36</v>
      </c>
      <c r="O819" s="208">
        <f t="shared" si="162"/>
        <v>716.82</v>
      </c>
      <c r="P819" s="208">
        <f t="shared" si="162"/>
        <v>727.49</v>
      </c>
      <c r="Q819" s="208">
        <f t="shared" si="162"/>
        <v>753.18</v>
      </c>
      <c r="R819" s="208">
        <f t="shared" si="162"/>
        <v>760.98</v>
      </c>
      <c r="S819" s="208">
        <f t="shared" si="162"/>
        <v>756.68</v>
      </c>
      <c r="T819" s="208">
        <f t="shared" si="162"/>
        <v>741.33</v>
      </c>
      <c r="U819" s="208">
        <f t="shared" si="162"/>
        <v>730.05</v>
      </c>
      <c r="V819" s="208">
        <f t="shared" si="162"/>
        <v>737.44</v>
      </c>
      <c r="W819" s="208">
        <f t="shared" si="162"/>
        <v>737.26</v>
      </c>
      <c r="X819" s="208">
        <f t="shared" si="162"/>
        <v>737.13</v>
      </c>
      <c r="Y819" s="208">
        <f t="shared" si="162"/>
        <v>735.37</v>
      </c>
    </row>
    <row r="820" spans="1:25" s="219" customFormat="1" ht="18.75" hidden="1" customHeight="1" outlineLevel="1">
      <c r="A820" s="210" t="s">
        <v>10</v>
      </c>
      <c r="B820" s="211">
        <v>28.92</v>
      </c>
      <c r="C820" s="212">
        <v>28.92</v>
      </c>
      <c r="D820" s="212">
        <v>28.92</v>
      </c>
      <c r="E820" s="212">
        <v>28.92</v>
      </c>
      <c r="F820" s="212">
        <v>28.92</v>
      </c>
      <c r="G820" s="212">
        <v>28.92</v>
      </c>
      <c r="H820" s="212">
        <v>28.92</v>
      </c>
      <c r="I820" s="212">
        <v>28.92</v>
      </c>
      <c r="J820" s="212">
        <v>28.92</v>
      </c>
      <c r="K820" s="212">
        <v>28.92</v>
      </c>
      <c r="L820" s="212">
        <v>28.92</v>
      </c>
      <c r="M820" s="212">
        <v>28.92</v>
      </c>
      <c r="N820" s="212">
        <v>28.92</v>
      </c>
      <c r="O820" s="212">
        <v>28.92</v>
      </c>
      <c r="P820" s="212">
        <v>28.92</v>
      </c>
      <c r="Q820" s="212">
        <v>28.92</v>
      </c>
      <c r="R820" s="212">
        <v>28.92</v>
      </c>
      <c r="S820" s="212">
        <v>28.92</v>
      </c>
      <c r="T820" s="212">
        <v>28.92</v>
      </c>
      <c r="U820" s="212">
        <v>28.92</v>
      </c>
      <c r="V820" s="212">
        <v>28.92</v>
      </c>
      <c r="W820" s="212">
        <v>28.92</v>
      </c>
      <c r="X820" s="212">
        <v>28.92</v>
      </c>
      <c r="Y820" s="213">
        <v>28.92</v>
      </c>
    </row>
    <row r="821" spans="1:25" s="219" customFormat="1" ht="18.75" hidden="1" customHeight="1" outlineLevel="1" thickBot="1">
      <c r="A821" s="214" t="s">
        <v>11</v>
      </c>
      <c r="B821" s="215">
        <v>2.496</v>
      </c>
      <c r="C821" s="216">
        <v>2.496</v>
      </c>
      <c r="D821" s="216">
        <v>2.496</v>
      </c>
      <c r="E821" s="216">
        <v>2.496</v>
      </c>
      <c r="F821" s="216">
        <v>2.496</v>
      </c>
      <c r="G821" s="216">
        <v>2.496</v>
      </c>
      <c r="H821" s="216">
        <v>2.496</v>
      </c>
      <c r="I821" s="216">
        <v>2.496</v>
      </c>
      <c r="J821" s="216">
        <v>2.496</v>
      </c>
      <c r="K821" s="216">
        <v>2.496</v>
      </c>
      <c r="L821" s="216">
        <v>2.496</v>
      </c>
      <c r="M821" s="216">
        <v>2.496</v>
      </c>
      <c r="N821" s="216">
        <v>2.496</v>
      </c>
      <c r="O821" s="216">
        <v>2.496</v>
      </c>
      <c r="P821" s="216">
        <v>2.496</v>
      </c>
      <c r="Q821" s="216">
        <v>2.496</v>
      </c>
      <c r="R821" s="216">
        <v>2.496</v>
      </c>
      <c r="S821" s="216">
        <v>2.496</v>
      </c>
      <c r="T821" s="216">
        <v>2.496</v>
      </c>
      <c r="U821" s="216">
        <v>2.496</v>
      </c>
      <c r="V821" s="216">
        <v>2.496</v>
      </c>
      <c r="W821" s="216">
        <v>2.496</v>
      </c>
      <c r="X821" s="216">
        <v>2.496</v>
      </c>
      <c r="Y821" s="217">
        <v>2.496</v>
      </c>
    </row>
    <row r="822" spans="1:25" s="206" customFormat="1" ht="18.75" customHeight="1" collapsed="1" thickBot="1">
      <c r="A822" s="220">
        <v>5</v>
      </c>
      <c r="B822" s="199">
        <f t="shared" ref="B822:Y822" si="163">SUM(B823:B825)</f>
        <v>756.19599999999991</v>
      </c>
      <c r="C822" s="200">
        <f t="shared" si="163"/>
        <v>737.26599999999996</v>
      </c>
      <c r="D822" s="200">
        <f t="shared" si="163"/>
        <v>737.53599999999994</v>
      </c>
      <c r="E822" s="201">
        <f t="shared" si="163"/>
        <v>756.47599999999989</v>
      </c>
      <c r="F822" s="201">
        <f t="shared" si="163"/>
        <v>761.5859999999999</v>
      </c>
      <c r="G822" s="201">
        <f t="shared" si="163"/>
        <v>761.26599999999996</v>
      </c>
      <c r="H822" s="201">
        <f t="shared" si="163"/>
        <v>761.23599999999999</v>
      </c>
      <c r="I822" s="201">
        <f t="shared" si="163"/>
        <v>754.03599999999994</v>
      </c>
      <c r="J822" s="201">
        <f t="shared" si="163"/>
        <v>760.15599999999995</v>
      </c>
      <c r="K822" s="202">
        <f t="shared" si="163"/>
        <v>755.43599999999992</v>
      </c>
      <c r="L822" s="201">
        <f t="shared" si="163"/>
        <v>751.79599999999994</v>
      </c>
      <c r="M822" s="203">
        <f t="shared" si="163"/>
        <v>747.03599999999994</v>
      </c>
      <c r="N822" s="202">
        <f t="shared" si="163"/>
        <v>749.50599999999997</v>
      </c>
      <c r="O822" s="201">
        <f t="shared" si="163"/>
        <v>735.68599999999992</v>
      </c>
      <c r="P822" s="203">
        <f t="shared" si="163"/>
        <v>754.66599999999994</v>
      </c>
      <c r="Q822" s="204">
        <f t="shared" si="163"/>
        <v>769.13599999999997</v>
      </c>
      <c r="R822" s="201">
        <f t="shared" si="163"/>
        <v>766.64599999999996</v>
      </c>
      <c r="S822" s="204">
        <f t="shared" si="163"/>
        <v>766.87599999999998</v>
      </c>
      <c r="T822" s="201">
        <f t="shared" si="163"/>
        <v>764.14599999999996</v>
      </c>
      <c r="U822" s="200">
        <f t="shared" si="163"/>
        <v>718.80599999999993</v>
      </c>
      <c r="V822" s="200">
        <f t="shared" si="163"/>
        <v>740.19599999999991</v>
      </c>
      <c r="W822" s="200">
        <f t="shared" si="163"/>
        <v>735.49599999999998</v>
      </c>
      <c r="X822" s="200">
        <f t="shared" si="163"/>
        <v>753.05599999999993</v>
      </c>
      <c r="Y822" s="205">
        <f t="shared" si="163"/>
        <v>751.64599999999996</v>
      </c>
    </row>
    <row r="823" spans="1:25" s="219" customFormat="1" ht="18.75" hidden="1" customHeight="1" outlineLevel="1">
      <c r="A823" s="210" t="s">
        <v>8</v>
      </c>
      <c r="B823" s="208">
        <f>B666</f>
        <v>724.78</v>
      </c>
      <c r="C823" s="208">
        <f t="shared" ref="C823:Y823" si="164">C666</f>
        <v>705.85</v>
      </c>
      <c r="D823" s="208">
        <f t="shared" si="164"/>
        <v>706.12</v>
      </c>
      <c r="E823" s="208">
        <f t="shared" si="164"/>
        <v>725.06</v>
      </c>
      <c r="F823" s="208">
        <f t="shared" si="164"/>
        <v>730.17</v>
      </c>
      <c r="G823" s="208">
        <f t="shared" si="164"/>
        <v>729.85</v>
      </c>
      <c r="H823" s="208">
        <f t="shared" si="164"/>
        <v>729.82</v>
      </c>
      <c r="I823" s="208">
        <f t="shared" si="164"/>
        <v>722.62</v>
      </c>
      <c r="J823" s="208">
        <f t="shared" si="164"/>
        <v>728.74</v>
      </c>
      <c r="K823" s="208">
        <f t="shared" si="164"/>
        <v>724.02</v>
      </c>
      <c r="L823" s="208">
        <f t="shared" si="164"/>
        <v>720.38</v>
      </c>
      <c r="M823" s="208">
        <f t="shared" si="164"/>
        <v>715.62</v>
      </c>
      <c r="N823" s="208">
        <f t="shared" si="164"/>
        <v>718.09</v>
      </c>
      <c r="O823" s="208">
        <f t="shared" si="164"/>
        <v>704.27</v>
      </c>
      <c r="P823" s="208">
        <f t="shared" si="164"/>
        <v>723.25</v>
      </c>
      <c r="Q823" s="208">
        <f t="shared" si="164"/>
        <v>737.72</v>
      </c>
      <c r="R823" s="208">
        <f t="shared" si="164"/>
        <v>735.23</v>
      </c>
      <c r="S823" s="208">
        <f t="shared" si="164"/>
        <v>735.46</v>
      </c>
      <c r="T823" s="208">
        <f t="shared" si="164"/>
        <v>732.73</v>
      </c>
      <c r="U823" s="208">
        <f t="shared" si="164"/>
        <v>687.39</v>
      </c>
      <c r="V823" s="208">
        <f t="shared" si="164"/>
        <v>708.78</v>
      </c>
      <c r="W823" s="208">
        <f t="shared" si="164"/>
        <v>704.08</v>
      </c>
      <c r="X823" s="208">
        <f t="shared" si="164"/>
        <v>721.64</v>
      </c>
      <c r="Y823" s="208">
        <f t="shared" si="164"/>
        <v>720.23</v>
      </c>
    </row>
    <row r="824" spans="1:25" s="219" customFormat="1" ht="18.75" hidden="1" customHeight="1" outlineLevel="1">
      <c r="A824" s="222" t="s">
        <v>10</v>
      </c>
      <c r="B824" s="211">
        <v>28.92</v>
      </c>
      <c r="C824" s="212">
        <v>28.92</v>
      </c>
      <c r="D824" s="212">
        <v>28.92</v>
      </c>
      <c r="E824" s="212">
        <v>28.92</v>
      </c>
      <c r="F824" s="212">
        <v>28.92</v>
      </c>
      <c r="G824" s="212">
        <v>28.92</v>
      </c>
      <c r="H824" s="212">
        <v>28.92</v>
      </c>
      <c r="I824" s="212">
        <v>28.92</v>
      </c>
      <c r="J824" s="212">
        <v>28.92</v>
      </c>
      <c r="K824" s="212">
        <v>28.92</v>
      </c>
      <c r="L824" s="212">
        <v>28.92</v>
      </c>
      <c r="M824" s="212">
        <v>28.92</v>
      </c>
      <c r="N824" s="212">
        <v>28.92</v>
      </c>
      <c r="O824" s="212">
        <v>28.92</v>
      </c>
      <c r="P824" s="212">
        <v>28.92</v>
      </c>
      <c r="Q824" s="212">
        <v>28.92</v>
      </c>
      <c r="R824" s="212">
        <v>28.92</v>
      </c>
      <c r="S824" s="212">
        <v>28.92</v>
      </c>
      <c r="T824" s="212">
        <v>28.92</v>
      </c>
      <c r="U824" s="212">
        <v>28.92</v>
      </c>
      <c r="V824" s="212">
        <v>28.92</v>
      </c>
      <c r="W824" s="212">
        <v>28.92</v>
      </c>
      <c r="X824" s="212">
        <v>28.92</v>
      </c>
      <c r="Y824" s="213">
        <v>28.92</v>
      </c>
    </row>
    <row r="825" spans="1:25" s="219" customFormat="1" ht="18.75" hidden="1" customHeight="1" outlineLevel="1" thickBot="1">
      <c r="A825" s="214" t="s">
        <v>11</v>
      </c>
      <c r="B825" s="215">
        <v>2.496</v>
      </c>
      <c r="C825" s="216">
        <v>2.496</v>
      </c>
      <c r="D825" s="216">
        <v>2.496</v>
      </c>
      <c r="E825" s="216">
        <v>2.496</v>
      </c>
      <c r="F825" s="216">
        <v>2.496</v>
      </c>
      <c r="G825" s="216">
        <v>2.496</v>
      </c>
      <c r="H825" s="216">
        <v>2.496</v>
      </c>
      <c r="I825" s="216">
        <v>2.496</v>
      </c>
      <c r="J825" s="216">
        <v>2.496</v>
      </c>
      <c r="K825" s="216">
        <v>2.496</v>
      </c>
      <c r="L825" s="216">
        <v>2.496</v>
      </c>
      <c r="M825" s="216">
        <v>2.496</v>
      </c>
      <c r="N825" s="216">
        <v>2.496</v>
      </c>
      <c r="O825" s="216">
        <v>2.496</v>
      </c>
      <c r="P825" s="216">
        <v>2.496</v>
      </c>
      <c r="Q825" s="216">
        <v>2.496</v>
      </c>
      <c r="R825" s="216">
        <v>2.496</v>
      </c>
      <c r="S825" s="216">
        <v>2.496</v>
      </c>
      <c r="T825" s="216">
        <v>2.496</v>
      </c>
      <c r="U825" s="216">
        <v>2.496</v>
      </c>
      <c r="V825" s="216">
        <v>2.496</v>
      </c>
      <c r="W825" s="216">
        <v>2.496</v>
      </c>
      <c r="X825" s="216">
        <v>2.496</v>
      </c>
      <c r="Y825" s="217">
        <v>2.496</v>
      </c>
    </row>
    <row r="826" spans="1:25" s="206" customFormat="1" ht="18.75" customHeight="1" collapsed="1" thickBot="1">
      <c r="A826" s="223">
        <v>6</v>
      </c>
      <c r="B826" s="199">
        <f t="shared" ref="B826:Y826" si="165">SUM(B827:B829)</f>
        <v>674.29599999999994</v>
      </c>
      <c r="C826" s="200">
        <f t="shared" si="165"/>
        <v>655.05599999999993</v>
      </c>
      <c r="D826" s="200">
        <f t="shared" si="165"/>
        <v>660.97599999999989</v>
      </c>
      <c r="E826" s="201">
        <f t="shared" si="165"/>
        <v>670.46599999999989</v>
      </c>
      <c r="F826" s="201">
        <f t="shared" si="165"/>
        <v>671.72599999999989</v>
      </c>
      <c r="G826" s="201">
        <f t="shared" si="165"/>
        <v>671.2059999999999</v>
      </c>
      <c r="H826" s="201">
        <f t="shared" si="165"/>
        <v>680.36599999999999</v>
      </c>
      <c r="I826" s="201">
        <f t="shared" si="165"/>
        <v>669.61599999999999</v>
      </c>
      <c r="J826" s="201">
        <f t="shared" si="165"/>
        <v>673.06599999999992</v>
      </c>
      <c r="K826" s="202">
        <f t="shared" si="165"/>
        <v>674.32599999999991</v>
      </c>
      <c r="L826" s="201">
        <f t="shared" si="165"/>
        <v>672.43599999999992</v>
      </c>
      <c r="M826" s="203">
        <f t="shared" si="165"/>
        <v>672.66599999999994</v>
      </c>
      <c r="N826" s="202">
        <f t="shared" si="165"/>
        <v>673.73599999999999</v>
      </c>
      <c r="O826" s="201">
        <f t="shared" si="165"/>
        <v>652.38599999999997</v>
      </c>
      <c r="P826" s="203">
        <f t="shared" si="165"/>
        <v>666.50599999999997</v>
      </c>
      <c r="Q826" s="204">
        <f t="shared" si="165"/>
        <v>680.06599999999992</v>
      </c>
      <c r="R826" s="201">
        <f t="shared" si="165"/>
        <v>675.57599999999991</v>
      </c>
      <c r="S826" s="204">
        <f t="shared" si="165"/>
        <v>676.86599999999999</v>
      </c>
      <c r="T826" s="201">
        <f t="shared" si="165"/>
        <v>675.47599999999989</v>
      </c>
      <c r="U826" s="200">
        <f t="shared" si="165"/>
        <v>665.13599999999997</v>
      </c>
      <c r="V826" s="200">
        <f t="shared" si="165"/>
        <v>672.91599999999994</v>
      </c>
      <c r="W826" s="200">
        <f t="shared" si="165"/>
        <v>680.84599999999989</v>
      </c>
      <c r="X826" s="200">
        <f t="shared" si="165"/>
        <v>684.09599999999989</v>
      </c>
      <c r="Y826" s="205">
        <f t="shared" si="165"/>
        <v>682.4559999999999</v>
      </c>
    </row>
    <row r="827" spans="1:25" s="219" customFormat="1" ht="18.75" hidden="1" customHeight="1" outlineLevel="1">
      <c r="A827" s="221" t="s">
        <v>8</v>
      </c>
      <c r="B827" s="208">
        <f>B671</f>
        <v>642.88</v>
      </c>
      <c r="C827" s="208">
        <f t="shared" ref="C827:Y827" si="166">C671</f>
        <v>623.64</v>
      </c>
      <c r="D827" s="208">
        <f t="shared" si="166"/>
        <v>629.55999999999995</v>
      </c>
      <c r="E827" s="208">
        <f t="shared" si="166"/>
        <v>639.04999999999995</v>
      </c>
      <c r="F827" s="208">
        <f t="shared" si="166"/>
        <v>640.30999999999995</v>
      </c>
      <c r="G827" s="208">
        <f t="shared" si="166"/>
        <v>639.79</v>
      </c>
      <c r="H827" s="208">
        <f t="shared" si="166"/>
        <v>648.95000000000005</v>
      </c>
      <c r="I827" s="208">
        <f t="shared" si="166"/>
        <v>638.20000000000005</v>
      </c>
      <c r="J827" s="208">
        <f t="shared" si="166"/>
        <v>641.65</v>
      </c>
      <c r="K827" s="208">
        <f t="shared" si="166"/>
        <v>642.91</v>
      </c>
      <c r="L827" s="208">
        <f t="shared" si="166"/>
        <v>641.02</v>
      </c>
      <c r="M827" s="208">
        <f t="shared" si="166"/>
        <v>641.25</v>
      </c>
      <c r="N827" s="208">
        <f t="shared" si="166"/>
        <v>642.32000000000005</v>
      </c>
      <c r="O827" s="208">
        <f t="shared" si="166"/>
        <v>620.97</v>
      </c>
      <c r="P827" s="208">
        <f t="shared" si="166"/>
        <v>635.09</v>
      </c>
      <c r="Q827" s="208">
        <f t="shared" si="166"/>
        <v>648.65</v>
      </c>
      <c r="R827" s="208">
        <f t="shared" si="166"/>
        <v>644.16</v>
      </c>
      <c r="S827" s="208">
        <f t="shared" si="166"/>
        <v>645.45000000000005</v>
      </c>
      <c r="T827" s="208">
        <f t="shared" si="166"/>
        <v>644.05999999999995</v>
      </c>
      <c r="U827" s="208">
        <f t="shared" si="166"/>
        <v>633.72</v>
      </c>
      <c r="V827" s="208">
        <f t="shared" si="166"/>
        <v>641.5</v>
      </c>
      <c r="W827" s="208">
        <f t="shared" si="166"/>
        <v>649.42999999999995</v>
      </c>
      <c r="X827" s="208">
        <f t="shared" si="166"/>
        <v>652.67999999999995</v>
      </c>
      <c r="Y827" s="208">
        <f t="shared" si="166"/>
        <v>651.04</v>
      </c>
    </row>
    <row r="828" spans="1:25" s="219" customFormat="1" ht="18.75" hidden="1" customHeight="1" outlineLevel="1">
      <c r="A828" s="222" t="s">
        <v>10</v>
      </c>
      <c r="B828" s="211">
        <v>28.92</v>
      </c>
      <c r="C828" s="212">
        <v>28.92</v>
      </c>
      <c r="D828" s="212">
        <v>28.92</v>
      </c>
      <c r="E828" s="212">
        <v>28.92</v>
      </c>
      <c r="F828" s="212">
        <v>28.92</v>
      </c>
      <c r="G828" s="212">
        <v>28.92</v>
      </c>
      <c r="H828" s="212">
        <v>28.92</v>
      </c>
      <c r="I828" s="212">
        <v>28.92</v>
      </c>
      <c r="J828" s="212">
        <v>28.92</v>
      </c>
      <c r="K828" s="212">
        <v>28.92</v>
      </c>
      <c r="L828" s="212">
        <v>28.92</v>
      </c>
      <c r="M828" s="212">
        <v>28.92</v>
      </c>
      <c r="N828" s="212">
        <v>28.92</v>
      </c>
      <c r="O828" s="212">
        <v>28.92</v>
      </c>
      <c r="P828" s="212">
        <v>28.92</v>
      </c>
      <c r="Q828" s="212">
        <v>28.92</v>
      </c>
      <c r="R828" s="212">
        <v>28.92</v>
      </c>
      <c r="S828" s="212">
        <v>28.92</v>
      </c>
      <c r="T828" s="212">
        <v>28.92</v>
      </c>
      <c r="U828" s="212">
        <v>28.92</v>
      </c>
      <c r="V828" s="212">
        <v>28.92</v>
      </c>
      <c r="W828" s="212">
        <v>28.92</v>
      </c>
      <c r="X828" s="212">
        <v>28.92</v>
      </c>
      <c r="Y828" s="213">
        <v>28.92</v>
      </c>
    </row>
    <row r="829" spans="1:25" s="219" customFormat="1" ht="18.75" hidden="1" customHeight="1" outlineLevel="1" thickBot="1">
      <c r="A829" s="214" t="s">
        <v>11</v>
      </c>
      <c r="B829" s="215">
        <v>2.496</v>
      </c>
      <c r="C829" s="216">
        <v>2.496</v>
      </c>
      <c r="D829" s="216">
        <v>2.496</v>
      </c>
      <c r="E829" s="216">
        <v>2.496</v>
      </c>
      <c r="F829" s="216">
        <v>2.496</v>
      </c>
      <c r="G829" s="216">
        <v>2.496</v>
      </c>
      <c r="H829" s="216">
        <v>2.496</v>
      </c>
      <c r="I829" s="216">
        <v>2.496</v>
      </c>
      <c r="J829" s="216">
        <v>2.496</v>
      </c>
      <c r="K829" s="216">
        <v>2.496</v>
      </c>
      <c r="L829" s="216">
        <v>2.496</v>
      </c>
      <c r="M829" s="216">
        <v>2.496</v>
      </c>
      <c r="N829" s="216">
        <v>2.496</v>
      </c>
      <c r="O829" s="216">
        <v>2.496</v>
      </c>
      <c r="P829" s="216">
        <v>2.496</v>
      </c>
      <c r="Q829" s="216">
        <v>2.496</v>
      </c>
      <c r="R829" s="216">
        <v>2.496</v>
      </c>
      <c r="S829" s="216">
        <v>2.496</v>
      </c>
      <c r="T829" s="216">
        <v>2.496</v>
      </c>
      <c r="U829" s="216">
        <v>2.496</v>
      </c>
      <c r="V829" s="216">
        <v>2.496</v>
      </c>
      <c r="W829" s="216">
        <v>2.496</v>
      </c>
      <c r="X829" s="216">
        <v>2.496</v>
      </c>
      <c r="Y829" s="217">
        <v>2.496</v>
      </c>
    </row>
    <row r="830" spans="1:25" s="206" customFormat="1" ht="18.75" customHeight="1" collapsed="1" thickBot="1">
      <c r="A830" s="220">
        <v>7</v>
      </c>
      <c r="B830" s="199">
        <f t="shared" ref="B830:Y830" si="167">SUM(B831:B833)</f>
        <v>648.0859999999999</v>
      </c>
      <c r="C830" s="200">
        <f t="shared" si="167"/>
        <v>629.5859999999999</v>
      </c>
      <c r="D830" s="200">
        <f t="shared" si="167"/>
        <v>629.00599999999997</v>
      </c>
      <c r="E830" s="201">
        <f t="shared" si="167"/>
        <v>635.86599999999999</v>
      </c>
      <c r="F830" s="201">
        <f t="shared" si="167"/>
        <v>636.88599999999997</v>
      </c>
      <c r="G830" s="201">
        <f t="shared" si="167"/>
        <v>634.76599999999996</v>
      </c>
      <c r="H830" s="201">
        <f t="shared" si="167"/>
        <v>639.54599999999994</v>
      </c>
      <c r="I830" s="201">
        <f t="shared" si="167"/>
        <v>625.79599999999994</v>
      </c>
      <c r="J830" s="201">
        <f t="shared" si="167"/>
        <v>631.68599999999992</v>
      </c>
      <c r="K830" s="202">
        <f t="shared" si="167"/>
        <v>633.12599999999998</v>
      </c>
      <c r="L830" s="201">
        <f t="shared" si="167"/>
        <v>635.75599999999997</v>
      </c>
      <c r="M830" s="203">
        <f t="shared" si="167"/>
        <v>633.24599999999998</v>
      </c>
      <c r="N830" s="202">
        <f t="shared" si="167"/>
        <v>630.88599999999997</v>
      </c>
      <c r="O830" s="201">
        <f t="shared" si="167"/>
        <v>621.41599999999994</v>
      </c>
      <c r="P830" s="203">
        <f t="shared" si="167"/>
        <v>607.91599999999994</v>
      </c>
      <c r="Q830" s="204">
        <f t="shared" si="167"/>
        <v>615.5859999999999</v>
      </c>
      <c r="R830" s="201">
        <f t="shared" si="167"/>
        <v>616.8359999999999</v>
      </c>
      <c r="S830" s="204">
        <f t="shared" si="167"/>
        <v>618.97599999999989</v>
      </c>
      <c r="T830" s="201">
        <f t="shared" si="167"/>
        <v>616.64599999999996</v>
      </c>
      <c r="U830" s="200">
        <f t="shared" si="167"/>
        <v>602.94599999999991</v>
      </c>
      <c r="V830" s="200">
        <f t="shared" si="167"/>
        <v>606.14599999999996</v>
      </c>
      <c r="W830" s="200">
        <f t="shared" si="167"/>
        <v>612.34599999999989</v>
      </c>
      <c r="X830" s="200">
        <f t="shared" si="167"/>
        <v>618.39599999999996</v>
      </c>
      <c r="Y830" s="205">
        <f t="shared" si="167"/>
        <v>625.26599999999996</v>
      </c>
    </row>
    <row r="831" spans="1:25" s="219" customFormat="1" ht="18.75" hidden="1" customHeight="1" outlineLevel="1">
      <c r="A831" s="221" t="s">
        <v>8</v>
      </c>
      <c r="B831" s="208">
        <f>B676</f>
        <v>616.66999999999996</v>
      </c>
      <c r="C831" s="208">
        <f t="shared" ref="C831:Y831" si="168">C676</f>
        <v>598.16999999999996</v>
      </c>
      <c r="D831" s="208">
        <f t="shared" si="168"/>
        <v>597.59</v>
      </c>
      <c r="E831" s="208">
        <f t="shared" si="168"/>
        <v>604.45000000000005</v>
      </c>
      <c r="F831" s="208">
        <f t="shared" si="168"/>
        <v>605.47</v>
      </c>
      <c r="G831" s="208">
        <f t="shared" si="168"/>
        <v>603.35</v>
      </c>
      <c r="H831" s="208">
        <f t="shared" si="168"/>
        <v>608.13</v>
      </c>
      <c r="I831" s="208">
        <f t="shared" si="168"/>
        <v>594.38</v>
      </c>
      <c r="J831" s="208">
        <f t="shared" si="168"/>
        <v>600.27</v>
      </c>
      <c r="K831" s="208">
        <f t="shared" si="168"/>
        <v>601.71</v>
      </c>
      <c r="L831" s="208">
        <f t="shared" si="168"/>
        <v>604.34</v>
      </c>
      <c r="M831" s="208">
        <f t="shared" si="168"/>
        <v>601.83000000000004</v>
      </c>
      <c r="N831" s="208">
        <f t="shared" si="168"/>
        <v>599.47</v>
      </c>
      <c r="O831" s="208">
        <f t="shared" si="168"/>
        <v>590</v>
      </c>
      <c r="P831" s="208">
        <f t="shared" si="168"/>
        <v>576.5</v>
      </c>
      <c r="Q831" s="208">
        <f t="shared" si="168"/>
        <v>584.16999999999996</v>
      </c>
      <c r="R831" s="208">
        <f t="shared" si="168"/>
        <v>585.41999999999996</v>
      </c>
      <c r="S831" s="208">
        <f t="shared" si="168"/>
        <v>587.55999999999995</v>
      </c>
      <c r="T831" s="208">
        <f t="shared" si="168"/>
        <v>585.23</v>
      </c>
      <c r="U831" s="208">
        <f t="shared" si="168"/>
        <v>571.53</v>
      </c>
      <c r="V831" s="208">
        <f t="shared" si="168"/>
        <v>574.73</v>
      </c>
      <c r="W831" s="208">
        <f t="shared" si="168"/>
        <v>580.92999999999995</v>
      </c>
      <c r="X831" s="208">
        <f t="shared" si="168"/>
        <v>586.98</v>
      </c>
      <c r="Y831" s="208">
        <f t="shared" si="168"/>
        <v>593.85</v>
      </c>
    </row>
    <row r="832" spans="1:25" s="219" customFormat="1" ht="18.75" hidden="1" customHeight="1" outlineLevel="1">
      <c r="A832" s="222" t="s">
        <v>10</v>
      </c>
      <c r="B832" s="211">
        <v>28.92</v>
      </c>
      <c r="C832" s="212">
        <v>28.92</v>
      </c>
      <c r="D832" s="212">
        <v>28.92</v>
      </c>
      <c r="E832" s="212">
        <v>28.92</v>
      </c>
      <c r="F832" s="212">
        <v>28.92</v>
      </c>
      <c r="G832" s="212">
        <v>28.92</v>
      </c>
      <c r="H832" s="212">
        <v>28.92</v>
      </c>
      <c r="I832" s="212">
        <v>28.92</v>
      </c>
      <c r="J832" s="212">
        <v>28.92</v>
      </c>
      <c r="K832" s="212">
        <v>28.92</v>
      </c>
      <c r="L832" s="212">
        <v>28.92</v>
      </c>
      <c r="M832" s="212">
        <v>28.92</v>
      </c>
      <c r="N832" s="212">
        <v>28.92</v>
      </c>
      <c r="O832" s="212">
        <v>28.92</v>
      </c>
      <c r="P832" s="212">
        <v>28.92</v>
      </c>
      <c r="Q832" s="212">
        <v>28.92</v>
      </c>
      <c r="R832" s="212">
        <v>28.92</v>
      </c>
      <c r="S832" s="212">
        <v>28.92</v>
      </c>
      <c r="T832" s="212">
        <v>28.92</v>
      </c>
      <c r="U832" s="212">
        <v>28.92</v>
      </c>
      <c r="V832" s="212">
        <v>28.92</v>
      </c>
      <c r="W832" s="212">
        <v>28.92</v>
      </c>
      <c r="X832" s="212">
        <v>28.92</v>
      </c>
      <c r="Y832" s="213">
        <v>28.92</v>
      </c>
    </row>
    <row r="833" spans="1:25" s="219" customFormat="1" ht="18.75" hidden="1" customHeight="1" outlineLevel="1" thickBot="1">
      <c r="A833" s="214" t="s">
        <v>11</v>
      </c>
      <c r="B833" s="215">
        <v>2.496</v>
      </c>
      <c r="C833" s="216">
        <v>2.496</v>
      </c>
      <c r="D833" s="216">
        <v>2.496</v>
      </c>
      <c r="E833" s="216">
        <v>2.496</v>
      </c>
      <c r="F833" s="216">
        <v>2.496</v>
      </c>
      <c r="G833" s="216">
        <v>2.496</v>
      </c>
      <c r="H833" s="216">
        <v>2.496</v>
      </c>
      <c r="I833" s="216">
        <v>2.496</v>
      </c>
      <c r="J833" s="216">
        <v>2.496</v>
      </c>
      <c r="K833" s="216">
        <v>2.496</v>
      </c>
      <c r="L833" s="216">
        <v>2.496</v>
      </c>
      <c r="M833" s="216">
        <v>2.496</v>
      </c>
      <c r="N833" s="216">
        <v>2.496</v>
      </c>
      <c r="O833" s="216">
        <v>2.496</v>
      </c>
      <c r="P833" s="216">
        <v>2.496</v>
      </c>
      <c r="Q833" s="216">
        <v>2.496</v>
      </c>
      <c r="R833" s="216">
        <v>2.496</v>
      </c>
      <c r="S833" s="216">
        <v>2.496</v>
      </c>
      <c r="T833" s="216">
        <v>2.496</v>
      </c>
      <c r="U833" s="216">
        <v>2.496</v>
      </c>
      <c r="V833" s="216">
        <v>2.496</v>
      </c>
      <c r="W833" s="216">
        <v>2.496</v>
      </c>
      <c r="X833" s="216">
        <v>2.496</v>
      </c>
      <c r="Y833" s="217">
        <v>2.496</v>
      </c>
    </row>
    <row r="834" spans="1:25" s="206" customFormat="1" ht="18.75" customHeight="1" collapsed="1" thickBot="1">
      <c r="A834" s="218">
        <v>8</v>
      </c>
      <c r="B834" s="199">
        <f t="shared" ref="B834:Y834" si="169">SUM(B835:B837)</f>
        <v>706.86599999999999</v>
      </c>
      <c r="C834" s="200">
        <f t="shared" si="169"/>
        <v>690.34599999999989</v>
      </c>
      <c r="D834" s="200">
        <f t="shared" si="169"/>
        <v>697.09599999999989</v>
      </c>
      <c r="E834" s="201">
        <f t="shared" si="169"/>
        <v>713.52599999999995</v>
      </c>
      <c r="F834" s="201">
        <f t="shared" si="169"/>
        <v>723.51599999999996</v>
      </c>
      <c r="G834" s="201">
        <f t="shared" si="169"/>
        <v>715.84599999999989</v>
      </c>
      <c r="H834" s="201">
        <f t="shared" si="169"/>
        <v>717.80599999999993</v>
      </c>
      <c r="I834" s="201">
        <f t="shared" si="169"/>
        <v>705.16599999999994</v>
      </c>
      <c r="J834" s="201">
        <f t="shared" si="169"/>
        <v>710.9559999999999</v>
      </c>
      <c r="K834" s="202">
        <f t="shared" si="169"/>
        <v>713.89599999999996</v>
      </c>
      <c r="L834" s="201">
        <f t="shared" si="169"/>
        <v>711.44599999999991</v>
      </c>
      <c r="M834" s="203">
        <f t="shared" si="169"/>
        <v>709.55599999999993</v>
      </c>
      <c r="N834" s="202">
        <f t="shared" si="169"/>
        <v>696.89599999999996</v>
      </c>
      <c r="O834" s="201">
        <f t="shared" si="169"/>
        <v>682.75599999999997</v>
      </c>
      <c r="P834" s="203">
        <f t="shared" si="169"/>
        <v>695.79599999999994</v>
      </c>
      <c r="Q834" s="204">
        <f t="shared" si="169"/>
        <v>709.96599999999989</v>
      </c>
      <c r="R834" s="201">
        <f t="shared" si="169"/>
        <v>709.42599999999993</v>
      </c>
      <c r="S834" s="204">
        <f t="shared" si="169"/>
        <v>707.23599999999999</v>
      </c>
      <c r="T834" s="201">
        <f t="shared" si="169"/>
        <v>705.12599999999998</v>
      </c>
      <c r="U834" s="200">
        <f t="shared" si="169"/>
        <v>693.13599999999997</v>
      </c>
      <c r="V834" s="200">
        <f t="shared" si="169"/>
        <v>699.32599999999991</v>
      </c>
      <c r="W834" s="200">
        <f t="shared" si="169"/>
        <v>703.21599999999989</v>
      </c>
      <c r="X834" s="200">
        <f t="shared" si="169"/>
        <v>708.74599999999998</v>
      </c>
      <c r="Y834" s="205">
        <f t="shared" si="169"/>
        <v>714.24599999999998</v>
      </c>
    </row>
    <row r="835" spans="1:25" s="219" customFormat="1" ht="18.75" hidden="1" customHeight="1" outlineLevel="1">
      <c r="A835" s="221" t="s">
        <v>8</v>
      </c>
      <c r="B835" s="208">
        <f>B681</f>
        <v>675.45</v>
      </c>
      <c r="C835" s="208">
        <f t="shared" ref="C835:Y835" si="170">C681</f>
        <v>658.93</v>
      </c>
      <c r="D835" s="208">
        <f t="shared" si="170"/>
        <v>665.68</v>
      </c>
      <c r="E835" s="208">
        <f t="shared" si="170"/>
        <v>682.11</v>
      </c>
      <c r="F835" s="208">
        <f t="shared" si="170"/>
        <v>692.1</v>
      </c>
      <c r="G835" s="208">
        <f t="shared" si="170"/>
        <v>684.43</v>
      </c>
      <c r="H835" s="208">
        <f t="shared" si="170"/>
        <v>686.39</v>
      </c>
      <c r="I835" s="208">
        <f t="shared" si="170"/>
        <v>673.75</v>
      </c>
      <c r="J835" s="208">
        <f t="shared" si="170"/>
        <v>679.54</v>
      </c>
      <c r="K835" s="208">
        <f t="shared" si="170"/>
        <v>682.48</v>
      </c>
      <c r="L835" s="208">
        <f t="shared" si="170"/>
        <v>680.03</v>
      </c>
      <c r="M835" s="208">
        <f t="shared" si="170"/>
        <v>678.14</v>
      </c>
      <c r="N835" s="208">
        <f t="shared" si="170"/>
        <v>665.48</v>
      </c>
      <c r="O835" s="208">
        <f t="shared" si="170"/>
        <v>651.34</v>
      </c>
      <c r="P835" s="208">
        <f t="shared" si="170"/>
        <v>664.38</v>
      </c>
      <c r="Q835" s="208">
        <f t="shared" si="170"/>
        <v>678.55</v>
      </c>
      <c r="R835" s="208">
        <f t="shared" si="170"/>
        <v>678.01</v>
      </c>
      <c r="S835" s="208">
        <f t="shared" si="170"/>
        <v>675.82</v>
      </c>
      <c r="T835" s="208">
        <f t="shared" si="170"/>
        <v>673.71</v>
      </c>
      <c r="U835" s="208">
        <f t="shared" si="170"/>
        <v>661.72</v>
      </c>
      <c r="V835" s="208">
        <f t="shared" si="170"/>
        <v>667.91</v>
      </c>
      <c r="W835" s="208">
        <f t="shared" si="170"/>
        <v>671.8</v>
      </c>
      <c r="X835" s="208">
        <f t="shared" si="170"/>
        <v>677.33</v>
      </c>
      <c r="Y835" s="208">
        <f t="shared" si="170"/>
        <v>682.83</v>
      </c>
    </row>
    <row r="836" spans="1:25" s="219" customFormat="1" ht="18.75" hidden="1" customHeight="1" outlineLevel="1">
      <c r="A836" s="222" t="s">
        <v>10</v>
      </c>
      <c r="B836" s="211">
        <v>28.92</v>
      </c>
      <c r="C836" s="212">
        <v>28.92</v>
      </c>
      <c r="D836" s="212">
        <v>28.92</v>
      </c>
      <c r="E836" s="212">
        <v>28.92</v>
      </c>
      <c r="F836" s="212">
        <v>28.92</v>
      </c>
      <c r="G836" s="212">
        <v>28.92</v>
      </c>
      <c r="H836" s="212">
        <v>28.92</v>
      </c>
      <c r="I836" s="212">
        <v>28.92</v>
      </c>
      <c r="J836" s="212">
        <v>28.92</v>
      </c>
      <c r="K836" s="212">
        <v>28.92</v>
      </c>
      <c r="L836" s="212">
        <v>28.92</v>
      </c>
      <c r="M836" s="212">
        <v>28.92</v>
      </c>
      <c r="N836" s="212">
        <v>28.92</v>
      </c>
      <c r="O836" s="212">
        <v>28.92</v>
      </c>
      <c r="P836" s="212">
        <v>28.92</v>
      </c>
      <c r="Q836" s="212">
        <v>28.92</v>
      </c>
      <c r="R836" s="212">
        <v>28.92</v>
      </c>
      <c r="S836" s="212">
        <v>28.92</v>
      </c>
      <c r="T836" s="212">
        <v>28.92</v>
      </c>
      <c r="U836" s="212">
        <v>28.92</v>
      </c>
      <c r="V836" s="212">
        <v>28.92</v>
      </c>
      <c r="W836" s="212">
        <v>28.92</v>
      </c>
      <c r="X836" s="212">
        <v>28.92</v>
      </c>
      <c r="Y836" s="213">
        <v>28.92</v>
      </c>
    </row>
    <row r="837" spans="1:25" s="219" customFormat="1" ht="18.75" hidden="1" customHeight="1" outlineLevel="1" thickBot="1">
      <c r="A837" s="214" t="s">
        <v>11</v>
      </c>
      <c r="B837" s="215">
        <v>2.496</v>
      </c>
      <c r="C837" s="216">
        <v>2.496</v>
      </c>
      <c r="D837" s="216">
        <v>2.496</v>
      </c>
      <c r="E837" s="216">
        <v>2.496</v>
      </c>
      <c r="F837" s="216">
        <v>2.496</v>
      </c>
      <c r="G837" s="216">
        <v>2.496</v>
      </c>
      <c r="H837" s="216">
        <v>2.496</v>
      </c>
      <c r="I837" s="216">
        <v>2.496</v>
      </c>
      <c r="J837" s="216">
        <v>2.496</v>
      </c>
      <c r="K837" s="216">
        <v>2.496</v>
      </c>
      <c r="L837" s="216">
        <v>2.496</v>
      </c>
      <c r="M837" s="216">
        <v>2.496</v>
      </c>
      <c r="N837" s="216">
        <v>2.496</v>
      </c>
      <c r="O837" s="216">
        <v>2.496</v>
      </c>
      <c r="P837" s="216">
        <v>2.496</v>
      </c>
      <c r="Q837" s="216">
        <v>2.496</v>
      </c>
      <c r="R837" s="216">
        <v>2.496</v>
      </c>
      <c r="S837" s="216">
        <v>2.496</v>
      </c>
      <c r="T837" s="216">
        <v>2.496</v>
      </c>
      <c r="U837" s="216">
        <v>2.496</v>
      </c>
      <c r="V837" s="216">
        <v>2.496</v>
      </c>
      <c r="W837" s="216">
        <v>2.496</v>
      </c>
      <c r="X837" s="216">
        <v>2.496</v>
      </c>
      <c r="Y837" s="217">
        <v>2.496</v>
      </c>
    </row>
    <row r="838" spans="1:25" s="206" customFormat="1" ht="18.75" customHeight="1" collapsed="1" thickBot="1">
      <c r="A838" s="220">
        <v>9</v>
      </c>
      <c r="B838" s="199">
        <f t="shared" ref="B838:Y838" si="171">SUM(B839:B841)</f>
        <v>729.32599999999991</v>
      </c>
      <c r="C838" s="200">
        <f t="shared" si="171"/>
        <v>715.23599999999999</v>
      </c>
      <c r="D838" s="200">
        <f t="shared" si="171"/>
        <v>711.25599999999997</v>
      </c>
      <c r="E838" s="201">
        <f t="shared" si="171"/>
        <v>732.06599999999992</v>
      </c>
      <c r="F838" s="201">
        <f t="shared" si="171"/>
        <v>742.93599999999992</v>
      </c>
      <c r="G838" s="201">
        <f t="shared" si="171"/>
        <v>738.10599999999999</v>
      </c>
      <c r="H838" s="201">
        <f t="shared" si="171"/>
        <v>744.94599999999991</v>
      </c>
      <c r="I838" s="201">
        <f t="shared" si="171"/>
        <v>724.77599999999995</v>
      </c>
      <c r="J838" s="201">
        <f t="shared" si="171"/>
        <v>733.5859999999999</v>
      </c>
      <c r="K838" s="202">
        <f t="shared" si="171"/>
        <v>734.29599999999994</v>
      </c>
      <c r="L838" s="201">
        <f t="shared" si="171"/>
        <v>737.55599999999993</v>
      </c>
      <c r="M838" s="203">
        <f t="shared" si="171"/>
        <v>734.62599999999998</v>
      </c>
      <c r="N838" s="202">
        <f t="shared" si="171"/>
        <v>733.93599999999992</v>
      </c>
      <c r="O838" s="201">
        <f t="shared" si="171"/>
        <v>716.40599999999995</v>
      </c>
      <c r="P838" s="203">
        <f t="shared" si="171"/>
        <v>735.80599999999993</v>
      </c>
      <c r="Q838" s="204">
        <f t="shared" si="171"/>
        <v>752.52599999999995</v>
      </c>
      <c r="R838" s="201">
        <f t="shared" si="171"/>
        <v>751.8359999999999</v>
      </c>
      <c r="S838" s="204">
        <f t="shared" si="171"/>
        <v>753.43599999999992</v>
      </c>
      <c r="T838" s="201">
        <f t="shared" si="171"/>
        <v>746.79599999999994</v>
      </c>
      <c r="U838" s="200">
        <f t="shared" si="171"/>
        <v>724.59599999999989</v>
      </c>
      <c r="V838" s="200">
        <f t="shared" si="171"/>
        <v>726.41599999999994</v>
      </c>
      <c r="W838" s="200">
        <f t="shared" si="171"/>
        <v>735.42599999999993</v>
      </c>
      <c r="X838" s="200">
        <f t="shared" si="171"/>
        <v>735.57599999999991</v>
      </c>
      <c r="Y838" s="205">
        <f t="shared" si="171"/>
        <v>723.38599999999997</v>
      </c>
    </row>
    <row r="839" spans="1:25" s="219" customFormat="1" ht="18.75" hidden="1" customHeight="1" outlineLevel="1">
      <c r="A839" s="207" t="s">
        <v>8</v>
      </c>
      <c r="B839" s="208">
        <f>B686</f>
        <v>697.91</v>
      </c>
      <c r="C839" s="208">
        <f t="shared" ref="C839:Y839" si="172">C686</f>
        <v>683.82</v>
      </c>
      <c r="D839" s="208">
        <f t="shared" si="172"/>
        <v>679.84</v>
      </c>
      <c r="E839" s="208">
        <f t="shared" si="172"/>
        <v>700.65</v>
      </c>
      <c r="F839" s="208">
        <f t="shared" si="172"/>
        <v>711.52</v>
      </c>
      <c r="G839" s="208">
        <f t="shared" si="172"/>
        <v>706.69</v>
      </c>
      <c r="H839" s="208">
        <f t="shared" si="172"/>
        <v>713.53</v>
      </c>
      <c r="I839" s="208">
        <f t="shared" si="172"/>
        <v>693.36</v>
      </c>
      <c r="J839" s="208">
        <f t="shared" si="172"/>
        <v>702.17</v>
      </c>
      <c r="K839" s="208">
        <f t="shared" si="172"/>
        <v>702.88</v>
      </c>
      <c r="L839" s="208">
        <f t="shared" si="172"/>
        <v>706.14</v>
      </c>
      <c r="M839" s="208">
        <f t="shared" si="172"/>
        <v>703.21</v>
      </c>
      <c r="N839" s="208">
        <f t="shared" si="172"/>
        <v>702.52</v>
      </c>
      <c r="O839" s="208">
        <f t="shared" si="172"/>
        <v>684.99</v>
      </c>
      <c r="P839" s="208">
        <f t="shared" si="172"/>
        <v>704.39</v>
      </c>
      <c r="Q839" s="208">
        <f t="shared" si="172"/>
        <v>721.11</v>
      </c>
      <c r="R839" s="208">
        <f t="shared" si="172"/>
        <v>720.42</v>
      </c>
      <c r="S839" s="208">
        <f t="shared" si="172"/>
        <v>722.02</v>
      </c>
      <c r="T839" s="208">
        <f t="shared" si="172"/>
        <v>715.38</v>
      </c>
      <c r="U839" s="208">
        <f t="shared" si="172"/>
        <v>693.18</v>
      </c>
      <c r="V839" s="208">
        <f t="shared" si="172"/>
        <v>695</v>
      </c>
      <c r="W839" s="208">
        <f t="shared" si="172"/>
        <v>704.01</v>
      </c>
      <c r="X839" s="208">
        <f t="shared" si="172"/>
        <v>704.16</v>
      </c>
      <c r="Y839" s="208">
        <f t="shared" si="172"/>
        <v>691.97</v>
      </c>
    </row>
    <row r="840" spans="1:25" s="219" customFormat="1" ht="18.75" hidden="1" customHeight="1" outlineLevel="1">
      <c r="A840" s="210" t="s">
        <v>10</v>
      </c>
      <c r="B840" s="211">
        <v>28.92</v>
      </c>
      <c r="C840" s="212">
        <v>28.92</v>
      </c>
      <c r="D840" s="212">
        <v>28.92</v>
      </c>
      <c r="E840" s="212">
        <v>28.92</v>
      </c>
      <c r="F840" s="212">
        <v>28.92</v>
      </c>
      <c r="G840" s="212">
        <v>28.92</v>
      </c>
      <c r="H840" s="212">
        <v>28.92</v>
      </c>
      <c r="I840" s="212">
        <v>28.92</v>
      </c>
      <c r="J840" s="212">
        <v>28.92</v>
      </c>
      <c r="K840" s="212">
        <v>28.92</v>
      </c>
      <c r="L840" s="212">
        <v>28.92</v>
      </c>
      <c r="M840" s="212">
        <v>28.92</v>
      </c>
      <c r="N840" s="212">
        <v>28.92</v>
      </c>
      <c r="O840" s="212">
        <v>28.92</v>
      </c>
      <c r="P840" s="212">
        <v>28.92</v>
      </c>
      <c r="Q840" s="212">
        <v>28.92</v>
      </c>
      <c r="R840" s="212">
        <v>28.92</v>
      </c>
      <c r="S840" s="212">
        <v>28.92</v>
      </c>
      <c r="T840" s="212">
        <v>28.92</v>
      </c>
      <c r="U840" s="212">
        <v>28.92</v>
      </c>
      <c r="V840" s="212">
        <v>28.92</v>
      </c>
      <c r="W840" s="212">
        <v>28.92</v>
      </c>
      <c r="X840" s="212">
        <v>28.92</v>
      </c>
      <c r="Y840" s="213">
        <v>28.92</v>
      </c>
    </row>
    <row r="841" spans="1:25" s="219" customFormat="1" ht="18.75" hidden="1" customHeight="1" outlineLevel="1" thickBot="1">
      <c r="A841" s="214" t="s">
        <v>11</v>
      </c>
      <c r="B841" s="215">
        <v>2.496</v>
      </c>
      <c r="C841" s="216">
        <v>2.496</v>
      </c>
      <c r="D841" s="216">
        <v>2.496</v>
      </c>
      <c r="E841" s="216">
        <v>2.496</v>
      </c>
      <c r="F841" s="216">
        <v>2.496</v>
      </c>
      <c r="G841" s="216">
        <v>2.496</v>
      </c>
      <c r="H841" s="216">
        <v>2.496</v>
      </c>
      <c r="I841" s="216">
        <v>2.496</v>
      </c>
      <c r="J841" s="216">
        <v>2.496</v>
      </c>
      <c r="K841" s="216">
        <v>2.496</v>
      </c>
      <c r="L841" s="216">
        <v>2.496</v>
      </c>
      <c r="M841" s="216">
        <v>2.496</v>
      </c>
      <c r="N841" s="216">
        <v>2.496</v>
      </c>
      <c r="O841" s="216">
        <v>2.496</v>
      </c>
      <c r="P841" s="216">
        <v>2.496</v>
      </c>
      <c r="Q841" s="216">
        <v>2.496</v>
      </c>
      <c r="R841" s="216">
        <v>2.496</v>
      </c>
      <c r="S841" s="216">
        <v>2.496</v>
      </c>
      <c r="T841" s="216">
        <v>2.496</v>
      </c>
      <c r="U841" s="216">
        <v>2.496</v>
      </c>
      <c r="V841" s="216">
        <v>2.496</v>
      </c>
      <c r="W841" s="216">
        <v>2.496</v>
      </c>
      <c r="X841" s="216">
        <v>2.496</v>
      </c>
      <c r="Y841" s="217">
        <v>2.496</v>
      </c>
    </row>
    <row r="842" spans="1:25" s="206" customFormat="1" ht="18.75" customHeight="1" collapsed="1" thickBot="1">
      <c r="A842" s="218">
        <v>10</v>
      </c>
      <c r="B842" s="199">
        <f t="shared" ref="B842:Y842" si="173">SUM(B843:B845)</f>
        <v>706.86599999999999</v>
      </c>
      <c r="C842" s="200">
        <f t="shared" si="173"/>
        <v>690.34599999999989</v>
      </c>
      <c r="D842" s="200">
        <f t="shared" si="173"/>
        <v>697.09599999999989</v>
      </c>
      <c r="E842" s="201">
        <f t="shared" si="173"/>
        <v>713.52599999999995</v>
      </c>
      <c r="F842" s="201">
        <f t="shared" si="173"/>
        <v>723.51599999999996</v>
      </c>
      <c r="G842" s="201">
        <f t="shared" si="173"/>
        <v>715.84599999999989</v>
      </c>
      <c r="H842" s="201">
        <f t="shared" si="173"/>
        <v>717.80599999999993</v>
      </c>
      <c r="I842" s="201">
        <f t="shared" si="173"/>
        <v>705.16599999999994</v>
      </c>
      <c r="J842" s="201">
        <f t="shared" si="173"/>
        <v>710.9559999999999</v>
      </c>
      <c r="K842" s="202">
        <f t="shared" si="173"/>
        <v>713.89599999999996</v>
      </c>
      <c r="L842" s="201">
        <f t="shared" si="173"/>
        <v>711.44599999999991</v>
      </c>
      <c r="M842" s="203">
        <f t="shared" si="173"/>
        <v>709.55599999999993</v>
      </c>
      <c r="N842" s="202">
        <f t="shared" si="173"/>
        <v>696.89599999999996</v>
      </c>
      <c r="O842" s="201">
        <f t="shared" si="173"/>
        <v>682.75599999999997</v>
      </c>
      <c r="P842" s="203">
        <f t="shared" si="173"/>
        <v>695.79599999999994</v>
      </c>
      <c r="Q842" s="204">
        <f t="shared" si="173"/>
        <v>709.96599999999989</v>
      </c>
      <c r="R842" s="201">
        <f t="shared" si="173"/>
        <v>709.42599999999993</v>
      </c>
      <c r="S842" s="204">
        <f t="shared" si="173"/>
        <v>707.23599999999999</v>
      </c>
      <c r="T842" s="201">
        <f t="shared" si="173"/>
        <v>705.12599999999998</v>
      </c>
      <c r="U842" s="200">
        <f t="shared" si="173"/>
        <v>693.13599999999997</v>
      </c>
      <c r="V842" s="200">
        <f t="shared" si="173"/>
        <v>699.32599999999991</v>
      </c>
      <c r="W842" s="200">
        <f t="shared" si="173"/>
        <v>703.21599999999989</v>
      </c>
      <c r="X842" s="200">
        <f t="shared" si="173"/>
        <v>708.74599999999998</v>
      </c>
      <c r="Y842" s="205">
        <f t="shared" si="173"/>
        <v>714.24599999999998</v>
      </c>
    </row>
    <row r="843" spans="1:25" s="219" customFormat="1" ht="18.75" hidden="1" customHeight="1" outlineLevel="1">
      <c r="A843" s="221" t="s">
        <v>8</v>
      </c>
      <c r="B843" s="208">
        <f>B681</f>
        <v>675.45</v>
      </c>
      <c r="C843" s="208">
        <f t="shared" ref="C843:Y843" si="174">C681</f>
        <v>658.93</v>
      </c>
      <c r="D843" s="208">
        <f t="shared" si="174"/>
        <v>665.68</v>
      </c>
      <c r="E843" s="208">
        <f t="shared" si="174"/>
        <v>682.11</v>
      </c>
      <c r="F843" s="208">
        <f t="shared" si="174"/>
        <v>692.1</v>
      </c>
      <c r="G843" s="208">
        <f t="shared" si="174"/>
        <v>684.43</v>
      </c>
      <c r="H843" s="208">
        <f t="shared" si="174"/>
        <v>686.39</v>
      </c>
      <c r="I843" s="208">
        <f t="shared" si="174"/>
        <v>673.75</v>
      </c>
      <c r="J843" s="208">
        <f t="shared" si="174"/>
        <v>679.54</v>
      </c>
      <c r="K843" s="208">
        <f t="shared" si="174"/>
        <v>682.48</v>
      </c>
      <c r="L843" s="208">
        <f t="shared" si="174"/>
        <v>680.03</v>
      </c>
      <c r="M843" s="208">
        <f t="shared" si="174"/>
        <v>678.14</v>
      </c>
      <c r="N843" s="208">
        <f t="shared" si="174"/>
        <v>665.48</v>
      </c>
      <c r="O843" s="208">
        <f t="shared" si="174"/>
        <v>651.34</v>
      </c>
      <c r="P843" s="208">
        <f t="shared" si="174"/>
        <v>664.38</v>
      </c>
      <c r="Q843" s="208">
        <f t="shared" si="174"/>
        <v>678.55</v>
      </c>
      <c r="R843" s="208">
        <f t="shared" si="174"/>
        <v>678.01</v>
      </c>
      <c r="S843" s="208">
        <f t="shared" si="174"/>
        <v>675.82</v>
      </c>
      <c r="T843" s="208">
        <f t="shared" si="174"/>
        <v>673.71</v>
      </c>
      <c r="U843" s="208">
        <f t="shared" si="174"/>
        <v>661.72</v>
      </c>
      <c r="V843" s="208">
        <f t="shared" si="174"/>
        <v>667.91</v>
      </c>
      <c r="W843" s="208">
        <f t="shared" si="174"/>
        <v>671.8</v>
      </c>
      <c r="X843" s="208">
        <f t="shared" si="174"/>
        <v>677.33</v>
      </c>
      <c r="Y843" s="208">
        <f t="shared" si="174"/>
        <v>682.83</v>
      </c>
    </row>
    <row r="844" spans="1:25" s="219" customFormat="1" ht="18.75" hidden="1" customHeight="1" outlineLevel="1">
      <c r="A844" s="222" t="s">
        <v>10</v>
      </c>
      <c r="B844" s="211">
        <v>28.92</v>
      </c>
      <c r="C844" s="212">
        <v>28.92</v>
      </c>
      <c r="D844" s="212">
        <v>28.92</v>
      </c>
      <c r="E844" s="212">
        <v>28.92</v>
      </c>
      <c r="F844" s="212">
        <v>28.92</v>
      </c>
      <c r="G844" s="212">
        <v>28.92</v>
      </c>
      <c r="H844" s="212">
        <v>28.92</v>
      </c>
      <c r="I844" s="212">
        <v>28.92</v>
      </c>
      <c r="J844" s="212">
        <v>28.92</v>
      </c>
      <c r="K844" s="212">
        <v>28.92</v>
      </c>
      <c r="L844" s="212">
        <v>28.92</v>
      </c>
      <c r="M844" s="212">
        <v>28.92</v>
      </c>
      <c r="N844" s="212">
        <v>28.92</v>
      </c>
      <c r="O844" s="212">
        <v>28.92</v>
      </c>
      <c r="P844" s="212">
        <v>28.92</v>
      </c>
      <c r="Q844" s="212">
        <v>28.92</v>
      </c>
      <c r="R844" s="212">
        <v>28.92</v>
      </c>
      <c r="S844" s="212">
        <v>28.92</v>
      </c>
      <c r="T844" s="212">
        <v>28.92</v>
      </c>
      <c r="U844" s="212">
        <v>28.92</v>
      </c>
      <c r="V844" s="212">
        <v>28.92</v>
      </c>
      <c r="W844" s="212">
        <v>28.92</v>
      </c>
      <c r="X844" s="212">
        <v>28.92</v>
      </c>
      <c r="Y844" s="213">
        <v>28.92</v>
      </c>
    </row>
    <row r="845" spans="1:25" s="219" customFormat="1" ht="18.75" hidden="1" customHeight="1" outlineLevel="1" thickBot="1">
      <c r="A845" s="214" t="s">
        <v>11</v>
      </c>
      <c r="B845" s="215">
        <v>2.496</v>
      </c>
      <c r="C845" s="216">
        <v>2.496</v>
      </c>
      <c r="D845" s="216">
        <v>2.496</v>
      </c>
      <c r="E845" s="216">
        <v>2.496</v>
      </c>
      <c r="F845" s="216">
        <v>2.496</v>
      </c>
      <c r="G845" s="216">
        <v>2.496</v>
      </c>
      <c r="H845" s="216">
        <v>2.496</v>
      </c>
      <c r="I845" s="216">
        <v>2.496</v>
      </c>
      <c r="J845" s="216">
        <v>2.496</v>
      </c>
      <c r="K845" s="216">
        <v>2.496</v>
      </c>
      <c r="L845" s="216">
        <v>2.496</v>
      </c>
      <c r="M845" s="216">
        <v>2.496</v>
      </c>
      <c r="N845" s="216">
        <v>2.496</v>
      </c>
      <c r="O845" s="216">
        <v>2.496</v>
      </c>
      <c r="P845" s="216">
        <v>2.496</v>
      </c>
      <c r="Q845" s="216">
        <v>2.496</v>
      </c>
      <c r="R845" s="216">
        <v>2.496</v>
      </c>
      <c r="S845" s="216">
        <v>2.496</v>
      </c>
      <c r="T845" s="216">
        <v>2.496</v>
      </c>
      <c r="U845" s="216">
        <v>2.496</v>
      </c>
      <c r="V845" s="216">
        <v>2.496</v>
      </c>
      <c r="W845" s="216">
        <v>2.496</v>
      </c>
      <c r="X845" s="216">
        <v>2.496</v>
      </c>
      <c r="Y845" s="217">
        <v>2.496</v>
      </c>
    </row>
    <row r="846" spans="1:25" s="206" customFormat="1" ht="18.75" customHeight="1" collapsed="1" thickBot="1">
      <c r="A846" s="220">
        <v>11</v>
      </c>
      <c r="B846" s="199">
        <f t="shared" ref="B846:Y846" si="175">SUM(B847:B849)</f>
        <v>776.96599999999989</v>
      </c>
      <c r="C846" s="200">
        <f t="shared" si="175"/>
        <v>750.00599999999997</v>
      </c>
      <c r="D846" s="200">
        <f t="shared" si="175"/>
        <v>756.71599999999989</v>
      </c>
      <c r="E846" s="201">
        <f t="shared" si="175"/>
        <v>791.01599999999996</v>
      </c>
      <c r="F846" s="201">
        <f t="shared" si="175"/>
        <v>978.10599999999999</v>
      </c>
      <c r="G846" s="201">
        <f t="shared" si="175"/>
        <v>794.99599999999998</v>
      </c>
      <c r="H846" s="201">
        <f t="shared" si="175"/>
        <v>791.75599999999997</v>
      </c>
      <c r="I846" s="201">
        <f t="shared" si="175"/>
        <v>777.67599999999993</v>
      </c>
      <c r="J846" s="201">
        <f t="shared" si="175"/>
        <v>786.9559999999999</v>
      </c>
      <c r="K846" s="202">
        <f t="shared" si="175"/>
        <v>787.07599999999991</v>
      </c>
      <c r="L846" s="201">
        <f t="shared" si="175"/>
        <v>769.12599999999998</v>
      </c>
      <c r="M846" s="203">
        <f t="shared" si="175"/>
        <v>769.04599999999994</v>
      </c>
      <c r="N846" s="202">
        <f t="shared" si="175"/>
        <v>778.47599999999989</v>
      </c>
      <c r="O846" s="201">
        <f t="shared" si="175"/>
        <v>762.60599999999999</v>
      </c>
      <c r="P846" s="203">
        <f t="shared" si="175"/>
        <v>775.86599999999999</v>
      </c>
      <c r="Q846" s="204">
        <f t="shared" si="175"/>
        <v>798.44599999999991</v>
      </c>
      <c r="R846" s="201">
        <f t="shared" si="175"/>
        <v>802.64599999999996</v>
      </c>
      <c r="S846" s="204">
        <f t="shared" si="175"/>
        <v>794.65599999999995</v>
      </c>
      <c r="T846" s="201">
        <f t="shared" si="175"/>
        <v>778.9559999999999</v>
      </c>
      <c r="U846" s="200">
        <f t="shared" si="175"/>
        <v>770.02599999999995</v>
      </c>
      <c r="V846" s="200">
        <f t="shared" si="175"/>
        <v>755.12599999999998</v>
      </c>
      <c r="W846" s="200">
        <f t="shared" si="175"/>
        <v>759.29599999999994</v>
      </c>
      <c r="X846" s="200">
        <f t="shared" si="175"/>
        <v>773.96599999999989</v>
      </c>
      <c r="Y846" s="205">
        <f t="shared" si="175"/>
        <v>785.3359999999999</v>
      </c>
    </row>
    <row r="847" spans="1:25" s="219" customFormat="1" ht="18.75" hidden="1" customHeight="1" outlineLevel="1">
      <c r="A847" s="221" t="s">
        <v>8</v>
      </c>
      <c r="B847" s="208">
        <f>B696</f>
        <v>745.55</v>
      </c>
      <c r="C847" s="208">
        <f t="shared" ref="C847:Y847" si="176">C696</f>
        <v>718.59</v>
      </c>
      <c r="D847" s="208">
        <f t="shared" si="176"/>
        <v>725.3</v>
      </c>
      <c r="E847" s="208">
        <f t="shared" si="176"/>
        <v>759.6</v>
      </c>
      <c r="F847" s="208">
        <f t="shared" si="176"/>
        <v>946.69</v>
      </c>
      <c r="G847" s="208">
        <f t="shared" si="176"/>
        <v>763.58</v>
      </c>
      <c r="H847" s="208">
        <f t="shared" si="176"/>
        <v>760.34</v>
      </c>
      <c r="I847" s="208">
        <f t="shared" si="176"/>
        <v>746.26</v>
      </c>
      <c r="J847" s="208">
        <f t="shared" si="176"/>
        <v>755.54</v>
      </c>
      <c r="K847" s="208">
        <f t="shared" si="176"/>
        <v>755.66</v>
      </c>
      <c r="L847" s="208">
        <f t="shared" si="176"/>
        <v>737.71</v>
      </c>
      <c r="M847" s="208">
        <f t="shared" si="176"/>
        <v>737.63</v>
      </c>
      <c r="N847" s="208">
        <f t="shared" si="176"/>
        <v>747.06</v>
      </c>
      <c r="O847" s="208">
        <f t="shared" si="176"/>
        <v>731.19</v>
      </c>
      <c r="P847" s="208">
        <f t="shared" si="176"/>
        <v>744.45</v>
      </c>
      <c r="Q847" s="208">
        <f t="shared" si="176"/>
        <v>767.03</v>
      </c>
      <c r="R847" s="208">
        <f t="shared" si="176"/>
        <v>771.23</v>
      </c>
      <c r="S847" s="208">
        <f t="shared" si="176"/>
        <v>763.24</v>
      </c>
      <c r="T847" s="208">
        <f t="shared" si="176"/>
        <v>747.54</v>
      </c>
      <c r="U847" s="208">
        <f t="shared" si="176"/>
        <v>738.61</v>
      </c>
      <c r="V847" s="208">
        <f t="shared" si="176"/>
        <v>723.71</v>
      </c>
      <c r="W847" s="208">
        <f t="shared" si="176"/>
        <v>727.88</v>
      </c>
      <c r="X847" s="208">
        <f t="shared" si="176"/>
        <v>742.55</v>
      </c>
      <c r="Y847" s="208">
        <f t="shared" si="176"/>
        <v>753.92</v>
      </c>
    </row>
    <row r="848" spans="1:25" s="219" customFormat="1" ht="18.75" hidden="1" customHeight="1" outlineLevel="1">
      <c r="A848" s="222" t="s">
        <v>10</v>
      </c>
      <c r="B848" s="211">
        <v>28.92</v>
      </c>
      <c r="C848" s="212">
        <v>28.92</v>
      </c>
      <c r="D848" s="212">
        <v>28.92</v>
      </c>
      <c r="E848" s="212">
        <v>28.92</v>
      </c>
      <c r="F848" s="212">
        <v>28.92</v>
      </c>
      <c r="G848" s="212">
        <v>28.92</v>
      </c>
      <c r="H848" s="212">
        <v>28.92</v>
      </c>
      <c r="I848" s="212">
        <v>28.92</v>
      </c>
      <c r="J848" s="212">
        <v>28.92</v>
      </c>
      <c r="K848" s="212">
        <v>28.92</v>
      </c>
      <c r="L848" s="212">
        <v>28.92</v>
      </c>
      <c r="M848" s="212">
        <v>28.92</v>
      </c>
      <c r="N848" s="212">
        <v>28.92</v>
      </c>
      <c r="O848" s="212">
        <v>28.92</v>
      </c>
      <c r="P848" s="212">
        <v>28.92</v>
      </c>
      <c r="Q848" s="212">
        <v>28.92</v>
      </c>
      <c r="R848" s="212">
        <v>28.92</v>
      </c>
      <c r="S848" s="212">
        <v>28.92</v>
      </c>
      <c r="T848" s="212">
        <v>28.92</v>
      </c>
      <c r="U848" s="212">
        <v>28.92</v>
      </c>
      <c r="V848" s="212">
        <v>28.92</v>
      </c>
      <c r="W848" s="212">
        <v>28.92</v>
      </c>
      <c r="X848" s="212">
        <v>28.92</v>
      </c>
      <c r="Y848" s="213">
        <v>28.92</v>
      </c>
    </row>
    <row r="849" spans="1:25" s="219" customFormat="1" ht="18.75" hidden="1" customHeight="1" outlineLevel="1" thickBot="1">
      <c r="A849" s="214" t="s">
        <v>11</v>
      </c>
      <c r="B849" s="215">
        <v>2.496</v>
      </c>
      <c r="C849" s="216">
        <v>2.496</v>
      </c>
      <c r="D849" s="216">
        <v>2.496</v>
      </c>
      <c r="E849" s="216">
        <v>2.496</v>
      </c>
      <c r="F849" s="216">
        <v>2.496</v>
      </c>
      <c r="G849" s="216">
        <v>2.496</v>
      </c>
      <c r="H849" s="216">
        <v>2.496</v>
      </c>
      <c r="I849" s="216">
        <v>2.496</v>
      </c>
      <c r="J849" s="216">
        <v>2.496</v>
      </c>
      <c r="K849" s="216">
        <v>2.496</v>
      </c>
      <c r="L849" s="216">
        <v>2.496</v>
      </c>
      <c r="M849" s="216">
        <v>2.496</v>
      </c>
      <c r="N849" s="216">
        <v>2.496</v>
      </c>
      <c r="O849" s="216">
        <v>2.496</v>
      </c>
      <c r="P849" s="216">
        <v>2.496</v>
      </c>
      <c r="Q849" s="216">
        <v>2.496</v>
      </c>
      <c r="R849" s="216">
        <v>2.496</v>
      </c>
      <c r="S849" s="216">
        <v>2.496</v>
      </c>
      <c r="T849" s="216">
        <v>2.496</v>
      </c>
      <c r="U849" s="216">
        <v>2.496</v>
      </c>
      <c r="V849" s="216">
        <v>2.496</v>
      </c>
      <c r="W849" s="216">
        <v>2.496</v>
      </c>
      <c r="X849" s="216">
        <v>2.496</v>
      </c>
      <c r="Y849" s="217">
        <v>2.496</v>
      </c>
    </row>
    <row r="850" spans="1:25" s="206" customFormat="1" ht="18.75" customHeight="1" collapsed="1" thickBot="1">
      <c r="A850" s="218">
        <v>12</v>
      </c>
      <c r="B850" s="199">
        <f t="shared" ref="B850:Y850" si="177">SUM(B851:B853)</f>
        <v>838.03599999999994</v>
      </c>
      <c r="C850" s="200">
        <f t="shared" si="177"/>
        <v>811.4559999999999</v>
      </c>
      <c r="D850" s="200">
        <f t="shared" si="177"/>
        <v>835.56599999999992</v>
      </c>
      <c r="E850" s="201">
        <f t="shared" si="177"/>
        <v>991.9559999999999</v>
      </c>
      <c r="F850" s="201">
        <f t="shared" si="177"/>
        <v>861.28599999999994</v>
      </c>
      <c r="G850" s="201">
        <f t="shared" si="177"/>
        <v>853.19599999999991</v>
      </c>
      <c r="H850" s="201">
        <f t="shared" si="177"/>
        <v>832.13599999999997</v>
      </c>
      <c r="I850" s="201">
        <f t="shared" si="177"/>
        <v>841.98599999999999</v>
      </c>
      <c r="J850" s="201">
        <f t="shared" si="177"/>
        <v>856.22599999999989</v>
      </c>
      <c r="K850" s="202">
        <f t="shared" si="177"/>
        <v>857.10599999999999</v>
      </c>
      <c r="L850" s="201">
        <f t="shared" si="177"/>
        <v>850.90599999999995</v>
      </c>
      <c r="M850" s="203">
        <f t="shared" si="177"/>
        <v>857.46599999999989</v>
      </c>
      <c r="N850" s="202">
        <f t="shared" si="177"/>
        <v>817.9559999999999</v>
      </c>
      <c r="O850" s="201">
        <f t="shared" si="177"/>
        <v>789.00599999999997</v>
      </c>
      <c r="P850" s="203">
        <f t="shared" si="177"/>
        <v>795.47599999999989</v>
      </c>
      <c r="Q850" s="204">
        <f t="shared" si="177"/>
        <v>803.2059999999999</v>
      </c>
      <c r="R850" s="201">
        <f t="shared" si="177"/>
        <v>789.44599999999991</v>
      </c>
      <c r="S850" s="204">
        <f t="shared" si="177"/>
        <v>811.01599999999996</v>
      </c>
      <c r="T850" s="201">
        <f t="shared" si="177"/>
        <v>800.68599999999992</v>
      </c>
      <c r="U850" s="200">
        <f t="shared" si="177"/>
        <v>786.64599999999996</v>
      </c>
      <c r="V850" s="200">
        <f t="shared" si="177"/>
        <v>786.15599999999995</v>
      </c>
      <c r="W850" s="200">
        <f t="shared" si="177"/>
        <v>801.5859999999999</v>
      </c>
      <c r="X850" s="200">
        <f t="shared" si="177"/>
        <v>789.43599999999992</v>
      </c>
      <c r="Y850" s="205">
        <f t="shared" si="177"/>
        <v>798.48599999999999</v>
      </c>
    </row>
    <row r="851" spans="1:25" s="219" customFormat="1" ht="18.75" hidden="1" customHeight="1" outlineLevel="1">
      <c r="A851" s="221" t="s">
        <v>8</v>
      </c>
      <c r="B851" s="208">
        <f>B701</f>
        <v>806.62</v>
      </c>
      <c r="C851" s="208">
        <f t="shared" ref="C851:Y851" si="178">C701</f>
        <v>780.04</v>
      </c>
      <c r="D851" s="208">
        <f t="shared" si="178"/>
        <v>804.15</v>
      </c>
      <c r="E851" s="208">
        <f t="shared" si="178"/>
        <v>960.54</v>
      </c>
      <c r="F851" s="208">
        <f t="shared" si="178"/>
        <v>829.87</v>
      </c>
      <c r="G851" s="208">
        <f t="shared" si="178"/>
        <v>821.78</v>
      </c>
      <c r="H851" s="208">
        <f t="shared" si="178"/>
        <v>800.72</v>
      </c>
      <c r="I851" s="208">
        <f t="shared" si="178"/>
        <v>810.57</v>
      </c>
      <c r="J851" s="208">
        <f t="shared" si="178"/>
        <v>824.81</v>
      </c>
      <c r="K851" s="208">
        <f t="shared" si="178"/>
        <v>825.69</v>
      </c>
      <c r="L851" s="208">
        <f t="shared" si="178"/>
        <v>819.49</v>
      </c>
      <c r="M851" s="208">
        <f t="shared" si="178"/>
        <v>826.05</v>
      </c>
      <c r="N851" s="208">
        <f t="shared" si="178"/>
        <v>786.54</v>
      </c>
      <c r="O851" s="208">
        <f t="shared" si="178"/>
        <v>757.59</v>
      </c>
      <c r="P851" s="208">
        <f t="shared" si="178"/>
        <v>764.06</v>
      </c>
      <c r="Q851" s="208">
        <f t="shared" si="178"/>
        <v>771.79</v>
      </c>
      <c r="R851" s="208">
        <f t="shared" si="178"/>
        <v>758.03</v>
      </c>
      <c r="S851" s="208">
        <f t="shared" si="178"/>
        <v>779.6</v>
      </c>
      <c r="T851" s="208">
        <f t="shared" si="178"/>
        <v>769.27</v>
      </c>
      <c r="U851" s="208">
        <f t="shared" si="178"/>
        <v>755.23</v>
      </c>
      <c r="V851" s="208">
        <f t="shared" si="178"/>
        <v>754.74</v>
      </c>
      <c r="W851" s="208">
        <f t="shared" si="178"/>
        <v>770.17</v>
      </c>
      <c r="X851" s="208">
        <f t="shared" si="178"/>
        <v>758.02</v>
      </c>
      <c r="Y851" s="208">
        <f t="shared" si="178"/>
        <v>767.07</v>
      </c>
    </row>
    <row r="852" spans="1:25" s="219" customFormat="1" ht="18.75" hidden="1" customHeight="1" outlineLevel="1">
      <c r="A852" s="222" t="s">
        <v>10</v>
      </c>
      <c r="B852" s="211">
        <v>28.92</v>
      </c>
      <c r="C852" s="212">
        <v>28.92</v>
      </c>
      <c r="D852" s="212">
        <v>28.92</v>
      </c>
      <c r="E852" s="212">
        <v>28.92</v>
      </c>
      <c r="F852" s="212">
        <v>28.92</v>
      </c>
      <c r="G852" s="212">
        <v>28.92</v>
      </c>
      <c r="H852" s="212">
        <v>28.92</v>
      </c>
      <c r="I852" s="212">
        <v>28.92</v>
      </c>
      <c r="J852" s="212">
        <v>28.92</v>
      </c>
      <c r="K852" s="212">
        <v>28.92</v>
      </c>
      <c r="L852" s="212">
        <v>28.92</v>
      </c>
      <c r="M852" s="212">
        <v>28.92</v>
      </c>
      <c r="N852" s="212">
        <v>28.92</v>
      </c>
      <c r="O852" s="212">
        <v>28.92</v>
      </c>
      <c r="P852" s="212">
        <v>28.92</v>
      </c>
      <c r="Q852" s="212">
        <v>28.92</v>
      </c>
      <c r="R852" s="212">
        <v>28.92</v>
      </c>
      <c r="S852" s="212">
        <v>28.92</v>
      </c>
      <c r="T852" s="212">
        <v>28.92</v>
      </c>
      <c r="U852" s="212">
        <v>28.92</v>
      </c>
      <c r="V852" s="212">
        <v>28.92</v>
      </c>
      <c r="W852" s="212">
        <v>28.92</v>
      </c>
      <c r="X852" s="212">
        <v>28.92</v>
      </c>
      <c r="Y852" s="213">
        <v>28.92</v>
      </c>
    </row>
    <row r="853" spans="1:25" s="219" customFormat="1" ht="18.75" hidden="1" customHeight="1" outlineLevel="1" thickBot="1">
      <c r="A853" s="214" t="s">
        <v>11</v>
      </c>
      <c r="B853" s="215">
        <v>2.496</v>
      </c>
      <c r="C853" s="216">
        <v>2.496</v>
      </c>
      <c r="D853" s="216">
        <v>2.496</v>
      </c>
      <c r="E853" s="216">
        <v>2.496</v>
      </c>
      <c r="F853" s="216">
        <v>2.496</v>
      </c>
      <c r="G853" s="216">
        <v>2.496</v>
      </c>
      <c r="H853" s="216">
        <v>2.496</v>
      </c>
      <c r="I853" s="216">
        <v>2.496</v>
      </c>
      <c r="J853" s="216">
        <v>2.496</v>
      </c>
      <c r="K853" s="216">
        <v>2.496</v>
      </c>
      <c r="L853" s="216">
        <v>2.496</v>
      </c>
      <c r="M853" s="216">
        <v>2.496</v>
      </c>
      <c r="N853" s="216">
        <v>2.496</v>
      </c>
      <c r="O853" s="216">
        <v>2.496</v>
      </c>
      <c r="P853" s="216">
        <v>2.496</v>
      </c>
      <c r="Q853" s="216">
        <v>2.496</v>
      </c>
      <c r="R853" s="216">
        <v>2.496</v>
      </c>
      <c r="S853" s="216">
        <v>2.496</v>
      </c>
      <c r="T853" s="216">
        <v>2.496</v>
      </c>
      <c r="U853" s="216">
        <v>2.496</v>
      </c>
      <c r="V853" s="216">
        <v>2.496</v>
      </c>
      <c r="W853" s="216">
        <v>2.496</v>
      </c>
      <c r="X853" s="216">
        <v>2.496</v>
      </c>
      <c r="Y853" s="217">
        <v>2.496</v>
      </c>
    </row>
    <row r="854" spans="1:25" s="206" customFormat="1" ht="18.75" customHeight="1" collapsed="1" thickBot="1">
      <c r="A854" s="220">
        <v>13</v>
      </c>
      <c r="B854" s="199">
        <f t="shared" ref="B854:Y854" si="179">SUM(B855:B857)</f>
        <v>741.59599999999989</v>
      </c>
      <c r="C854" s="200">
        <f t="shared" si="179"/>
        <v>721.77599999999995</v>
      </c>
      <c r="D854" s="200">
        <f t="shared" si="179"/>
        <v>740.24599999999998</v>
      </c>
      <c r="E854" s="201">
        <f t="shared" si="179"/>
        <v>755.28599999999994</v>
      </c>
      <c r="F854" s="201">
        <f t="shared" si="179"/>
        <v>749.14599999999996</v>
      </c>
      <c r="G854" s="201">
        <f t="shared" si="179"/>
        <v>749.42599999999993</v>
      </c>
      <c r="H854" s="201">
        <f t="shared" si="179"/>
        <v>757.42599999999993</v>
      </c>
      <c r="I854" s="201">
        <f t="shared" si="179"/>
        <v>740.25599999999997</v>
      </c>
      <c r="J854" s="201">
        <f t="shared" si="179"/>
        <v>729.46599999999989</v>
      </c>
      <c r="K854" s="202">
        <f t="shared" si="179"/>
        <v>739.24599999999998</v>
      </c>
      <c r="L854" s="201">
        <f t="shared" si="179"/>
        <v>753.24599999999998</v>
      </c>
      <c r="M854" s="203">
        <f t="shared" si="179"/>
        <v>751.89599999999996</v>
      </c>
      <c r="N854" s="202">
        <f t="shared" si="179"/>
        <v>763.09599999999989</v>
      </c>
      <c r="O854" s="201">
        <f t="shared" si="179"/>
        <v>727.80599999999993</v>
      </c>
      <c r="P854" s="203">
        <f t="shared" si="179"/>
        <v>775.03599999999994</v>
      </c>
      <c r="Q854" s="204">
        <f t="shared" si="179"/>
        <v>812.66599999999994</v>
      </c>
      <c r="R854" s="201">
        <f t="shared" si="179"/>
        <v>778.48599999999999</v>
      </c>
      <c r="S854" s="204">
        <f t="shared" si="179"/>
        <v>789.06599999999992</v>
      </c>
      <c r="T854" s="201">
        <f t="shared" si="179"/>
        <v>752.30599999999993</v>
      </c>
      <c r="U854" s="200">
        <f t="shared" si="179"/>
        <v>736.38599999999997</v>
      </c>
      <c r="V854" s="200">
        <f t="shared" si="179"/>
        <v>736.53599999999994</v>
      </c>
      <c r="W854" s="200">
        <f t="shared" si="179"/>
        <v>742.43599999999992</v>
      </c>
      <c r="X854" s="200">
        <f t="shared" si="179"/>
        <v>739.65599999999995</v>
      </c>
      <c r="Y854" s="205">
        <f t="shared" si="179"/>
        <v>742.15599999999995</v>
      </c>
    </row>
    <row r="855" spans="1:25" s="219" customFormat="1" ht="18.75" hidden="1" customHeight="1" outlineLevel="1">
      <c r="A855" s="207" t="s">
        <v>8</v>
      </c>
      <c r="B855" s="208">
        <f>B706</f>
        <v>710.18</v>
      </c>
      <c r="C855" s="208">
        <f t="shared" ref="C855:Y855" si="180">C706</f>
        <v>690.36</v>
      </c>
      <c r="D855" s="208">
        <f t="shared" si="180"/>
        <v>708.83</v>
      </c>
      <c r="E855" s="208">
        <f t="shared" si="180"/>
        <v>723.87</v>
      </c>
      <c r="F855" s="208">
        <f t="shared" si="180"/>
        <v>717.73</v>
      </c>
      <c r="G855" s="208">
        <f t="shared" si="180"/>
        <v>718.01</v>
      </c>
      <c r="H855" s="208">
        <f t="shared" si="180"/>
        <v>726.01</v>
      </c>
      <c r="I855" s="208">
        <f t="shared" si="180"/>
        <v>708.84</v>
      </c>
      <c r="J855" s="208">
        <f t="shared" si="180"/>
        <v>698.05</v>
      </c>
      <c r="K855" s="208">
        <f t="shared" si="180"/>
        <v>707.83</v>
      </c>
      <c r="L855" s="208">
        <f t="shared" si="180"/>
        <v>721.83</v>
      </c>
      <c r="M855" s="208">
        <f t="shared" si="180"/>
        <v>720.48</v>
      </c>
      <c r="N855" s="208">
        <f t="shared" si="180"/>
        <v>731.68</v>
      </c>
      <c r="O855" s="208">
        <f t="shared" si="180"/>
        <v>696.39</v>
      </c>
      <c r="P855" s="208">
        <f t="shared" si="180"/>
        <v>743.62</v>
      </c>
      <c r="Q855" s="208">
        <f t="shared" si="180"/>
        <v>781.25</v>
      </c>
      <c r="R855" s="208">
        <f t="shared" si="180"/>
        <v>747.07</v>
      </c>
      <c r="S855" s="208">
        <f t="shared" si="180"/>
        <v>757.65</v>
      </c>
      <c r="T855" s="208">
        <f t="shared" si="180"/>
        <v>720.89</v>
      </c>
      <c r="U855" s="208">
        <f t="shared" si="180"/>
        <v>704.97</v>
      </c>
      <c r="V855" s="208">
        <f t="shared" si="180"/>
        <v>705.12</v>
      </c>
      <c r="W855" s="208">
        <f t="shared" si="180"/>
        <v>711.02</v>
      </c>
      <c r="X855" s="208">
        <f t="shared" si="180"/>
        <v>708.24</v>
      </c>
      <c r="Y855" s="208">
        <f t="shared" si="180"/>
        <v>710.74</v>
      </c>
    </row>
    <row r="856" spans="1:25" s="219" customFormat="1" ht="18.75" hidden="1" customHeight="1" outlineLevel="1">
      <c r="A856" s="210" t="s">
        <v>10</v>
      </c>
      <c r="B856" s="211">
        <v>28.92</v>
      </c>
      <c r="C856" s="212">
        <v>28.92</v>
      </c>
      <c r="D856" s="212">
        <v>28.92</v>
      </c>
      <c r="E856" s="212">
        <v>28.92</v>
      </c>
      <c r="F856" s="212">
        <v>28.92</v>
      </c>
      <c r="G856" s="212">
        <v>28.92</v>
      </c>
      <c r="H856" s="212">
        <v>28.92</v>
      </c>
      <c r="I856" s="212">
        <v>28.92</v>
      </c>
      <c r="J856" s="212">
        <v>28.92</v>
      </c>
      <c r="K856" s="212">
        <v>28.92</v>
      </c>
      <c r="L856" s="212">
        <v>28.92</v>
      </c>
      <c r="M856" s="212">
        <v>28.92</v>
      </c>
      <c r="N856" s="212">
        <v>28.92</v>
      </c>
      <c r="O856" s="212">
        <v>28.92</v>
      </c>
      <c r="P856" s="212">
        <v>28.92</v>
      </c>
      <c r="Q856" s="212">
        <v>28.92</v>
      </c>
      <c r="R856" s="212">
        <v>28.92</v>
      </c>
      <c r="S856" s="212">
        <v>28.92</v>
      </c>
      <c r="T856" s="212">
        <v>28.92</v>
      </c>
      <c r="U856" s="212">
        <v>28.92</v>
      </c>
      <c r="V856" s="212">
        <v>28.92</v>
      </c>
      <c r="W856" s="212">
        <v>28.92</v>
      </c>
      <c r="X856" s="212">
        <v>28.92</v>
      </c>
      <c r="Y856" s="213">
        <v>28.92</v>
      </c>
    </row>
    <row r="857" spans="1:25" s="219" customFormat="1" ht="18.75" hidden="1" customHeight="1" outlineLevel="1" thickBot="1">
      <c r="A857" s="214" t="s">
        <v>11</v>
      </c>
      <c r="B857" s="215">
        <v>2.496</v>
      </c>
      <c r="C857" s="216">
        <v>2.496</v>
      </c>
      <c r="D857" s="216">
        <v>2.496</v>
      </c>
      <c r="E857" s="216">
        <v>2.496</v>
      </c>
      <c r="F857" s="216">
        <v>2.496</v>
      </c>
      <c r="G857" s="216">
        <v>2.496</v>
      </c>
      <c r="H857" s="216">
        <v>2.496</v>
      </c>
      <c r="I857" s="216">
        <v>2.496</v>
      </c>
      <c r="J857" s="216">
        <v>2.496</v>
      </c>
      <c r="K857" s="216">
        <v>2.496</v>
      </c>
      <c r="L857" s="216">
        <v>2.496</v>
      </c>
      <c r="M857" s="216">
        <v>2.496</v>
      </c>
      <c r="N857" s="216">
        <v>2.496</v>
      </c>
      <c r="O857" s="216">
        <v>2.496</v>
      </c>
      <c r="P857" s="216">
        <v>2.496</v>
      </c>
      <c r="Q857" s="216">
        <v>2.496</v>
      </c>
      <c r="R857" s="216">
        <v>2.496</v>
      </c>
      <c r="S857" s="216">
        <v>2.496</v>
      </c>
      <c r="T857" s="216">
        <v>2.496</v>
      </c>
      <c r="U857" s="216">
        <v>2.496</v>
      </c>
      <c r="V857" s="216">
        <v>2.496</v>
      </c>
      <c r="W857" s="216">
        <v>2.496</v>
      </c>
      <c r="X857" s="216">
        <v>2.496</v>
      </c>
      <c r="Y857" s="217">
        <v>2.496</v>
      </c>
    </row>
    <row r="858" spans="1:25" s="206" customFormat="1" ht="18.75" customHeight="1" collapsed="1" thickBot="1">
      <c r="A858" s="218">
        <v>14</v>
      </c>
      <c r="B858" s="199">
        <f t="shared" ref="B858:Y858" si="181">SUM(B859:B861)</f>
        <v>751.94599999999991</v>
      </c>
      <c r="C858" s="200">
        <f t="shared" si="181"/>
        <v>721.69599999999991</v>
      </c>
      <c r="D858" s="200">
        <f t="shared" si="181"/>
        <v>722.90599999999995</v>
      </c>
      <c r="E858" s="201">
        <f t="shared" si="181"/>
        <v>727.91599999999994</v>
      </c>
      <c r="F858" s="201">
        <f t="shared" si="181"/>
        <v>732.80599999999993</v>
      </c>
      <c r="G858" s="201">
        <f t="shared" si="181"/>
        <v>726.69599999999991</v>
      </c>
      <c r="H858" s="201">
        <f t="shared" si="181"/>
        <v>734.90599999999995</v>
      </c>
      <c r="I858" s="201">
        <f t="shared" si="181"/>
        <v>719.76599999999996</v>
      </c>
      <c r="J858" s="201">
        <f t="shared" si="181"/>
        <v>727.54599999999994</v>
      </c>
      <c r="K858" s="202">
        <f t="shared" si="181"/>
        <v>726.02599999999995</v>
      </c>
      <c r="L858" s="201">
        <f t="shared" si="181"/>
        <v>722.94599999999991</v>
      </c>
      <c r="M858" s="203">
        <f t="shared" si="181"/>
        <v>721.9559999999999</v>
      </c>
      <c r="N858" s="202">
        <f t="shared" si="181"/>
        <v>722.37599999999998</v>
      </c>
      <c r="O858" s="201">
        <f t="shared" si="181"/>
        <v>709.85599999999999</v>
      </c>
      <c r="P858" s="203">
        <f t="shared" si="181"/>
        <v>759.61599999999999</v>
      </c>
      <c r="Q858" s="204">
        <f t="shared" si="181"/>
        <v>744.23599999999999</v>
      </c>
      <c r="R858" s="201">
        <f t="shared" si="181"/>
        <v>812.03599999999994</v>
      </c>
      <c r="S858" s="204">
        <f t="shared" si="181"/>
        <v>752.2059999999999</v>
      </c>
      <c r="T858" s="201">
        <f t="shared" si="181"/>
        <v>738.60599999999999</v>
      </c>
      <c r="U858" s="200">
        <f t="shared" si="181"/>
        <v>723.2059999999999</v>
      </c>
      <c r="V858" s="200">
        <f t="shared" si="181"/>
        <v>729.65599999999995</v>
      </c>
      <c r="W858" s="200">
        <f t="shared" si="181"/>
        <v>737.52599999999995</v>
      </c>
      <c r="X858" s="200">
        <f t="shared" si="181"/>
        <v>742.51599999999996</v>
      </c>
      <c r="Y858" s="205">
        <f t="shared" si="181"/>
        <v>751.40599999999995</v>
      </c>
    </row>
    <row r="859" spans="1:25" s="219" customFormat="1" ht="18.75" hidden="1" customHeight="1" outlineLevel="1">
      <c r="A859" s="221" t="s">
        <v>8</v>
      </c>
      <c r="B859" s="208">
        <f>B711</f>
        <v>720.53</v>
      </c>
      <c r="C859" s="208">
        <f t="shared" ref="C859:Y859" si="182">C711</f>
        <v>690.28</v>
      </c>
      <c r="D859" s="208">
        <f t="shared" si="182"/>
        <v>691.49</v>
      </c>
      <c r="E859" s="208">
        <f t="shared" si="182"/>
        <v>696.5</v>
      </c>
      <c r="F859" s="208">
        <f t="shared" si="182"/>
        <v>701.39</v>
      </c>
      <c r="G859" s="208">
        <f t="shared" si="182"/>
        <v>695.28</v>
      </c>
      <c r="H859" s="208">
        <f t="shared" si="182"/>
        <v>703.49</v>
      </c>
      <c r="I859" s="208">
        <f t="shared" si="182"/>
        <v>688.35</v>
      </c>
      <c r="J859" s="208">
        <f t="shared" si="182"/>
        <v>696.13</v>
      </c>
      <c r="K859" s="208">
        <f t="shared" si="182"/>
        <v>694.61</v>
      </c>
      <c r="L859" s="208">
        <f t="shared" si="182"/>
        <v>691.53</v>
      </c>
      <c r="M859" s="208">
        <f t="shared" si="182"/>
        <v>690.54</v>
      </c>
      <c r="N859" s="208">
        <f t="shared" si="182"/>
        <v>690.96</v>
      </c>
      <c r="O859" s="208">
        <f t="shared" si="182"/>
        <v>678.44</v>
      </c>
      <c r="P859" s="208">
        <f t="shared" si="182"/>
        <v>728.2</v>
      </c>
      <c r="Q859" s="208">
        <f t="shared" si="182"/>
        <v>712.82</v>
      </c>
      <c r="R859" s="208">
        <f t="shared" si="182"/>
        <v>780.62</v>
      </c>
      <c r="S859" s="208">
        <f t="shared" si="182"/>
        <v>720.79</v>
      </c>
      <c r="T859" s="208">
        <f t="shared" si="182"/>
        <v>707.19</v>
      </c>
      <c r="U859" s="208">
        <f t="shared" si="182"/>
        <v>691.79</v>
      </c>
      <c r="V859" s="208">
        <f t="shared" si="182"/>
        <v>698.24</v>
      </c>
      <c r="W859" s="208">
        <f t="shared" si="182"/>
        <v>706.11</v>
      </c>
      <c r="X859" s="208">
        <f t="shared" si="182"/>
        <v>711.1</v>
      </c>
      <c r="Y859" s="208">
        <f t="shared" si="182"/>
        <v>719.99</v>
      </c>
    </row>
    <row r="860" spans="1:25" s="219" customFormat="1" ht="18.75" hidden="1" customHeight="1" outlineLevel="1">
      <c r="A860" s="222" t="s">
        <v>10</v>
      </c>
      <c r="B860" s="211">
        <v>28.92</v>
      </c>
      <c r="C860" s="212">
        <v>28.92</v>
      </c>
      <c r="D860" s="212">
        <v>28.92</v>
      </c>
      <c r="E860" s="212">
        <v>28.92</v>
      </c>
      <c r="F860" s="212">
        <v>28.92</v>
      </c>
      <c r="G860" s="212">
        <v>28.92</v>
      </c>
      <c r="H860" s="212">
        <v>28.92</v>
      </c>
      <c r="I860" s="212">
        <v>28.92</v>
      </c>
      <c r="J860" s="212">
        <v>28.92</v>
      </c>
      <c r="K860" s="212">
        <v>28.92</v>
      </c>
      <c r="L860" s="212">
        <v>28.92</v>
      </c>
      <c r="M860" s="212">
        <v>28.92</v>
      </c>
      <c r="N860" s="212">
        <v>28.92</v>
      </c>
      <c r="O860" s="212">
        <v>28.92</v>
      </c>
      <c r="P860" s="212">
        <v>28.92</v>
      </c>
      <c r="Q860" s="212">
        <v>28.92</v>
      </c>
      <c r="R860" s="212">
        <v>28.92</v>
      </c>
      <c r="S860" s="212">
        <v>28.92</v>
      </c>
      <c r="T860" s="212">
        <v>28.92</v>
      </c>
      <c r="U860" s="212">
        <v>28.92</v>
      </c>
      <c r="V860" s="212">
        <v>28.92</v>
      </c>
      <c r="W860" s="212">
        <v>28.92</v>
      </c>
      <c r="X860" s="212">
        <v>28.92</v>
      </c>
      <c r="Y860" s="213">
        <v>28.92</v>
      </c>
    </row>
    <row r="861" spans="1:25" s="219" customFormat="1" ht="18.75" hidden="1" customHeight="1" outlineLevel="1" thickBot="1">
      <c r="A861" s="214" t="s">
        <v>11</v>
      </c>
      <c r="B861" s="215">
        <v>2.496</v>
      </c>
      <c r="C861" s="216">
        <v>2.496</v>
      </c>
      <c r="D861" s="216">
        <v>2.496</v>
      </c>
      <c r="E861" s="216">
        <v>2.496</v>
      </c>
      <c r="F861" s="216">
        <v>2.496</v>
      </c>
      <c r="G861" s="216">
        <v>2.496</v>
      </c>
      <c r="H861" s="216">
        <v>2.496</v>
      </c>
      <c r="I861" s="216">
        <v>2.496</v>
      </c>
      <c r="J861" s="216">
        <v>2.496</v>
      </c>
      <c r="K861" s="216">
        <v>2.496</v>
      </c>
      <c r="L861" s="216">
        <v>2.496</v>
      </c>
      <c r="M861" s="216">
        <v>2.496</v>
      </c>
      <c r="N861" s="216">
        <v>2.496</v>
      </c>
      <c r="O861" s="216">
        <v>2.496</v>
      </c>
      <c r="P861" s="216">
        <v>2.496</v>
      </c>
      <c r="Q861" s="216">
        <v>2.496</v>
      </c>
      <c r="R861" s="216">
        <v>2.496</v>
      </c>
      <c r="S861" s="216">
        <v>2.496</v>
      </c>
      <c r="T861" s="216">
        <v>2.496</v>
      </c>
      <c r="U861" s="216">
        <v>2.496</v>
      </c>
      <c r="V861" s="216">
        <v>2.496</v>
      </c>
      <c r="W861" s="216">
        <v>2.496</v>
      </c>
      <c r="X861" s="216">
        <v>2.496</v>
      </c>
      <c r="Y861" s="217">
        <v>2.496</v>
      </c>
    </row>
    <row r="862" spans="1:25" s="206" customFormat="1" ht="18.75" customHeight="1" collapsed="1" thickBot="1">
      <c r="A862" s="220">
        <v>15</v>
      </c>
      <c r="B862" s="199">
        <f t="shared" ref="B862:Y862" si="183">SUM(B863:B865)</f>
        <v>787.3359999999999</v>
      </c>
      <c r="C862" s="200">
        <f t="shared" si="183"/>
        <v>763.89599999999996</v>
      </c>
      <c r="D862" s="200">
        <f t="shared" si="183"/>
        <v>758.17599999999993</v>
      </c>
      <c r="E862" s="201">
        <f t="shared" si="183"/>
        <v>775.02599999999995</v>
      </c>
      <c r="F862" s="201">
        <f t="shared" si="183"/>
        <v>770.60599999999999</v>
      </c>
      <c r="G862" s="201">
        <f t="shared" si="183"/>
        <v>780.59599999999989</v>
      </c>
      <c r="H862" s="201">
        <f t="shared" si="183"/>
        <v>793.22599999999989</v>
      </c>
      <c r="I862" s="201">
        <f t="shared" si="183"/>
        <v>776.21599999999989</v>
      </c>
      <c r="J862" s="201">
        <f t="shared" si="183"/>
        <v>770.82599999999991</v>
      </c>
      <c r="K862" s="202">
        <f t="shared" si="183"/>
        <v>770.51599999999996</v>
      </c>
      <c r="L862" s="201">
        <f t="shared" si="183"/>
        <v>775.56599999999992</v>
      </c>
      <c r="M862" s="203">
        <f t="shared" si="183"/>
        <v>777.28599999999994</v>
      </c>
      <c r="N862" s="202">
        <f t="shared" si="183"/>
        <v>779.66599999999994</v>
      </c>
      <c r="O862" s="201">
        <f t="shared" si="183"/>
        <v>762.41599999999994</v>
      </c>
      <c r="P862" s="203">
        <f t="shared" si="183"/>
        <v>752.74599999999998</v>
      </c>
      <c r="Q862" s="204">
        <f t="shared" si="183"/>
        <v>784.72599999999989</v>
      </c>
      <c r="R862" s="201">
        <f t="shared" si="183"/>
        <v>783.40599999999995</v>
      </c>
      <c r="S862" s="204">
        <f t="shared" si="183"/>
        <v>775.87599999999998</v>
      </c>
      <c r="T862" s="201">
        <f t="shared" si="183"/>
        <v>775.59599999999989</v>
      </c>
      <c r="U862" s="200">
        <f t="shared" si="183"/>
        <v>759.81599999999992</v>
      </c>
      <c r="V862" s="200">
        <f t="shared" si="183"/>
        <v>765.89599999999996</v>
      </c>
      <c r="W862" s="200">
        <f t="shared" si="183"/>
        <v>777.44599999999991</v>
      </c>
      <c r="X862" s="200">
        <f t="shared" si="183"/>
        <v>778.79599999999994</v>
      </c>
      <c r="Y862" s="205">
        <f t="shared" si="183"/>
        <v>782.14599999999996</v>
      </c>
    </row>
    <row r="863" spans="1:25" s="219" customFormat="1" ht="18.75" hidden="1" customHeight="1" outlineLevel="1">
      <c r="A863" s="207" t="s">
        <v>8</v>
      </c>
      <c r="B863" s="208">
        <f>B716</f>
        <v>755.92</v>
      </c>
      <c r="C863" s="208">
        <f t="shared" ref="C863:Y863" si="184">C716</f>
        <v>732.48</v>
      </c>
      <c r="D863" s="208">
        <f t="shared" si="184"/>
        <v>726.76</v>
      </c>
      <c r="E863" s="208">
        <f t="shared" si="184"/>
        <v>743.61</v>
      </c>
      <c r="F863" s="208">
        <f t="shared" si="184"/>
        <v>739.19</v>
      </c>
      <c r="G863" s="208">
        <f t="shared" si="184"/>
        <v>749.18</v>
      </c>
      <c r="H863" s="208">
        <f t="shared" si="184"/>
        <v>761.81</v>
      </c>
      <c r="I863" s="208">
        <f t="shared" si="184"/>
        <v>744.8</v>
      </c>
      <c r="J863" s="208">
        <f t="shared" si="184"/>
        <v>739.41</v>
      </c>
      <c r="K863" s="208">
        <f t="shared" si="184"/>
        <v>739.1</v>
      </c>
      <c r="L863" s="208">
        <f t="shared" si="184"/>
        <v>744.15</v>
      </c>
      <c r="M863" s="208">
        <f t="shared" si="184"/>
        <v>745.87</v>
      </c>
      <c r="N863" s="208">
        <f t="shared" si="184"/>
        <v>748.25</v>
      </c>
      <c r="O863" s="208">
        <f t="shared" si="184"/>
        <v>731</v>
      </c>
      <c r="P863" s="208">
        <f t="shared" si="184"/>
        <v>721.33</v>
      </c>
      <c r="Q863" s="208">
        <f t="shared" si="184"/>
        <v>753.31</v>
      </c>
      <c r="R863" s="208">
        <f t="shared" si="184"/>
        <v>751.99</v>
      </c>
      <c r="S863" s="208">
        <f t="shared" si="184"/>
        <v>744.46</v>
      </c>
      <c r="T863" s="208">
        <f t="shared" si="184"/>
        <v>744.18</v>
      </c>
      <c r="U863" s="208">
        <f t="shared" si="184"/>
        <v>728.4</v>
      </c>
      <c r="V863" s="208">
        <f t="shared" si="184"/>
        <v>734.48</v>
      </c>
      <c r="W863" s="208">
        <f t="shared" si="184"/>
        <v>746.03</v>
      </c>
      <c r="X863" s="208">
        <f t="shared" si="184"/>
        <v>747.38</v>
      </c>
      <c r="Y863" s="208">
        <f t="shared" si="184"/>
        <v>750.73</v>
      </c>
    </row>
    <row r="864" spans="1:25" s="219" customFormat="1" ht="18.75" hidden="1" customHeight="1" outlineLevel="1">
      <c r="A864" s="210" t="s">
        <v>10</v>
      </c>
      <c r="B864" s="211">
        <v>28.92</v>
      </c>
      <c r="C864" s="212">
        <v>28.92</v>
      </c>
      <c r="D864" s="212">
        <v>28.92</v>
      </c>
      <c r="E864" s="212">
        <v>28.92</v>
      </c>
      <c r="F864" s="212">
        <v>28.92</v>
      </c>
      <c r="G864" s="212">
        <v>28.92</v>
      </c>
      <c r="H864" s="212">
        <v>28.92</v>
      </c>
      <c r="I864" s="212">
        <v>28.92</v>
      </c>
      <c r="J864" s="212">
        <v>28.92</v>
      </c>
      <c r="K864" s="212">
        <v>28.92</v>
      </c>
      <c r="L864" s="212">
        <v>28.92</v>
      </c>
      <c r="M864" s="212">
        <v>28.92</v>
      </c>
      <c r="N864" s="212">
        <v>28.92</v>
      </c>
      <c r="O864" s="212">
        <v>28.92</v>
      </c>
      <c r="P864" s="212">
        <v>28.92</v>
      </c>
      <c r="Q864" s="212">
        <v>28.92</v>
      </c>
      <c r="R864" s="212">
        <v>28.92</v>
      </c>
      <c r="S864" s="212">
        <v>28.92</v>
      </c>
      <c r="T864" s="212">
        <v>28.92</v>
      </c>
      <c r="U864" s="212">
        <v>28.92</v>
      </c>
      <c r="V864" s="212">
        <v>28.92</v>
      </c>
      <c r="W864" s="212">
        <v>28.92</v>
      </c>
      <c r="X864" s="212">
        <v>28.92</v>
      </c>
      <c r="Y864" s="213">
        <v>28.92</v>
      </c>
    </row>
    <row r="865" spans="1:25" s="219" customFormat="1" ht="18.75" hidden="1" customHeight="1" outlineLevel="1" thickBot="1">
      <c r="A865" s="214" t="s">
        <v>11</v>
      </c>
      <c r="B865" s="215">
        <v>2.496</v>
      </c>
      <c r="C865" s="216">
        <v>2.496</v>
      </c>
      <c r="D865" s="216">
        <v>2.496</v>
      </c>
      <c r="E865" s="216">
        <v>2.496</v>
      </c>
      <c r="F865" s="216">
        <v>2.496</v>
      </c>
      <c r="G865" s="216">
        <v>2.496</v>
      </c>
      <c r="H865" s="216">
        <v>2.496</v>
      </c>
      <c r="I865" s="216">
        <v>2.496</v>
      </c>
      <c r="J865" s="216">
        <v>2.496</v>
      </c>
      <c r="K865" s="216">
        <v>2.496</v>
      </c>
      <c r="L865" s="216">
        <v>2.496</v>
      </c>
      <c r="M865" s="216">
        <v>2.496</v>
      </c>
      <c r="N865" s="216">
        <v>2.496</v>
      </c>
      <c r="O865" s="216">
        <v>2.496</v>
      </c>
      <c r="P865" s="216">
        <v>2.496</v>
      </c>
      <c r="Q865" s="216">
        <v>2.496</v>
      </c>
      <c r="R865" s="216">
        <v>2.496</v>
      </c>
      <c r="S865" s="216">
        <v>2.496</v>
      </c>
      <c r="T865" s="216">
        <v>2.496</v>
      </c>
      <c r="U865" s="216">
        <v>2.496</v>
      </c>
      <c r="V865" s="216">
        <v>2.496</v>
      </c>
      <c r="W865" s="216">
        <v>2.496</v>
      </c>
      <c r="X865" s="216">
        <v>2.496</v>
      </c>
      <c r="Y865" s="217">
        <v>2.496</v>
      </c>
    </row>
    <row r="866" spans="1:25" s="206" customFormat="1" ht="18.75" customHeight="1" collapsed="1" thickBot="1">
      <c r="A866" s="218">
        <v>16</v>
      </c>
      <c r="B866" s="199">
        <f t="shared" ref="B866:Y866" si="185">SUM(B867:B869)</f>
        <v>796.69599999999991</v>
      </c>
      <c r="C866" s="200">
        <f t="shared" si="185"/>
        <v>772.30599999999993</v>
      </c>
      <c r="D866" s="200">
        <f t="shared" si="185"/>
        <v>767.24599999999998</v>
      </c>
      <c r="E866" s="201">
        <f t="shared" si="185"/>
        <v>782.52599999999995</v>
      </c>
      <c r="F866" s="201">
        <f t="shared" si="185"/>
        <v>784.88599999999997</v>
      </c>
      <c r="G866" s="201">
        <f t="shared" si="185"/>
        <v>786.43599999999992</v>
      </c>
      <c r="H866" s="201">
        <f t="shared" si="185"/>
        <v>790.54599999999994</v>
      </c>
      <c r="I866" s="201">
        <f t="shared" si="185"/>
        <v>775.76599999999996</v>
      </c>
      <c r="J866" s="201">
        <f t="shared" si="185"/>
        <v>783.22599999999989</v>
      </c>
      <c r="K866" s="202">
        <f t="shared" si="185"/>
        <v>784.59599999999989</v>
      </c>
      <c r="L866" s="201">
        <f t="shared" si="185"/>
        <v>793.55599999999993</v>
      </c>
      <c r="M866" s="203">
        <f t="shared" si="185"/>
        <v>792.34599999999989</v>
      </c>
      <c r="N866" s="202">
        <f t="shared" si="185"/>
        <v>792.9559999999999</v>
      </c>
      <c r="O866" s="201">
        <f t="shared" si="185"/>
        <v>780.69599999999991</v>
      </c>
      <c r="P866" s="203">
        <f t="shared" si="185"/>
        <v>772.51599999999996</v>
      </c>
      <c r="Q866" s="204">
        <f t="shared" si="185"/>
        <v>799.44599999999991</v>
      </c>
      <c r="R866" s="201">
        <f t="shared" si="185"/>
        <v>806.50599999999997</v>
      </c>
      <c r="S866" s="204">
        <f t="shared" si="185"/>
        <v>800.30599999999993</v>
      </c>
      <c r="T866" s="201">
        <f t="shared" si="185"/>
        <v>800.14599999999996</v>
      </c>
      <c r="U866" s="200">
        <f t="shared" si="185"/>
        <v>783.7059999999999</v>
      </c>
      <c r="V866" s="200">
        <f t="shared" si="185"/>
        <v>784.10599999999999</v>
      </c>
      <c r="W866" s="200">
        <f t="shared" si="185"/>
        <v>790.44599999999991</v>
      </c>
      <c r="X866" s="200">
        <f t="shared" si="185"/>
        <v>806.17599999999993</v>
      </c>
      <c r="Y866" s="205">
        <f t="shared" si="185"/>
        <v>805.69599999999991</v>
      </c>
    </row>
    <row r="867" spans="1:25" s="219" customFormat="1" ht="18.75" hidden="1" customHeight="1" outlineLevel="1">
      <c r="A867" s="207" t="s">
        <v>8</v>
      </c>
      <c r="B867" s="208">
        <f>B721</f>
        <v>765.28</v>
      </c>
      <c r="C867" s="208">
        <f t="shared" ref="C867:Y867" si="186">C721</f>
        <v>740.89</v>
      </c>
      <c r="D867" s="208">
        <f t="shared" si="186"/>
        <v>735.83</v>
      </c>
      <c r="E867" s="208">
        <f t="shared" si="186"/>
        <v>751.11</v>
      </c>
      <c r="F867" s="208">
        <f t="shared" si="186"/>
        <v>753.47</v>
      </c>
      <c r="G867" s="208">
        <f t="shared" si="186"/>
        <v>755.02</v>
      </c>
      <c r="H867" s="208">
        <f t="shared" si="186"/>
        <v>759.13</v>
      </c>
      <c r="I867" s="208">
        <f t="shared" si="186"/>
        <v>744.35</v>
      </c>
      <c r="J867" s="208">
        <f t="shared" si="186"/>
        <v>751.81</v>
      </c>
      <c r="K867" s="208">
        <f t="shared" si="186"/>
        <v>753.18</v>
      </c>
      <c r="L867" s="208">
        <f t="shared" si="186"/>
        <v>762.14</v>
      </c>
      <c r="M867" s="208">
        <f t="shared" si="186"/>
        <v>760.93</v>
      </c>
      <c r="N867" s="208">
        <f t="shared" si="186"/>
        <v>761.54</v>
      </c>
      <c r="O867" s="208">
        <f t="shared" si="186"/>
        <v>749.28</v>
      </c>
      <c r="P867" s="208">
        <f t="shared" si="186"/>
        <v>741.1</v>
      </c>
      <c r="Q867" s="208">
        <f t="shared" si="186"/>
        <v>768.03</v>
      </c>
      <c r="R867" s="208">
        <f t="shared" si="186"/>
        <v>775.09</v>
      </c>
      <c r="S867" s="208">
        <f t="shared" si="186"/>
        <v>768.89</v>
      </c>
      <c r="T867" s="208">
        <f t="shared" si="186"/>
        <v>768.73</v>
      </c>
      <c r="U867" s="208">
        <f t="shared" si="186"/>
        <v>752.29</v>
      </c>
      <c r="V867" s="208">
        <f t="shared" si="186"/>
        <v>752.69</v>
      </c>
      <c r="W867" s="208">
        <f t="shared" si="186"/>
        <v>759.03</v>
      </c>
      <c r="X867" s="208">
        <f t="shared" si="186"/>
        <v>774.76</v>
      </c>
      <c r="Y867" s="208">
        <f t="shared" si="186"/>
        <v>774.28</v>
      </c>
    </row>
    <row r="868" spans="1:25" s="219" customFormat="1" ht="18.75" hidden="1" customHeight="1" outlineLevel="1">
      <c r="A868" s="224" t="s">
        <v>10</v>
      </c>
      <c r="B868" s="211">
        <v>28.92</v>
      </c>
      <c r="C868" s="212">
        <v>28.92</v>
      </c>
      <c r="D868" s="212">
        <v>28.92</v>
      </c>
      <c r="E868" s="212">
        <v>28.92</v>
      </c>
      <c r="F868" s="212">
        <v>28.92</v>
      </c>
      <c r="G868" s="212">
        <v>28.92</v>
      </c>
      <c r="H868" s="212">
        <v>28.92</v>
      </c>
      <c r="I868" s="212">
        <v>28.92</v>
      </c>
      <c r="J868" s="212">
        <v>28.92</v>
      </c>
      <c r="K868" s="212">
        <v>28.92</v>
      </c>
      <c r="L868" s="212">
        <v>28.92</v>
      </c>
      <c r="M868" s="212">
        <v>28.92</v>
      </c>
      <c r="N868" s="212">
        <v>28.92</v>
      </c>
      <c r="O868" s="212">
        <v>28.92</v>
      </c>
      <c r="P868" s="212">
        <v>28.92</v>
      </c>
      <c r="Q868" s="212">
        <v>28.92</v>
      </c>
      <c r="R868" s="212">
        <v>28.92</v>
      </c>
      <c r="S868" s="212">
        <v>28.92</v>
      </c>
      <c r="T868" s="212">
        <v>28.92</v>
      </c>
      <c r="U868" s="212">
        <v>28.92</v>
      </c>
      <c r="V868" s="212">
        <v>28.92</v>
      </c>
      <c r="W868" s="212">
        <v>28.92</v>
      </c>
      <c r="X868" s="212">
        <v>28.92</v>
      </c>
      <c r="Y868" s="213">
        <v>28.92</v>
      </c>
    </row>
    <row r="869" spans="1:25" s="219" customFormat="1" ht="18.75" hidden="1" customHeight="1" outlineLevel="1" thickBot="1">
      <c r="A869" s="225" t="s">
        <v>11</v>
      </c>
      <c r="B869" s="215">
        <v>2.496</v>
      </c>
      <c r="C869" s="216">
        <v>2.496</v>
      </c>
      <c r="D869" s="216">
        <v>2.496</v>
      </c>
      <c r="E869" s="216">
        <v>2.496</v>
      </c>
      <c r="F869" s="216">
        <v>2.496</v>
      </c>
      <c r="G869" s="216">
        <v>2.496</v>
      </c>
      <c r="H869" s="216">
        <v>2.496</v>
      </c>
      <c r="I869" s="216">
        <v>2.496</v>
      </c>
      <c r="J869" s="216">
        <v>2.496</v>
      </c>
      <c r="K869" s="216">
        <v>2.496</v>
      </c>
      <c r="L869" s="216">
        <v>2.496</v>
      </c>
      <c r="M869" s="216">
        <v>2.496</v>
      </c>
      <c r="N869" s="216">
        <v>2.496</v>
      </c>
      <c r="O869" s="216">
        <v>2.496</v>
      </c>
      <c r="P869" s="216">
        <v>2.496</v>
      </c>
      <c r="Q869" s="216">
        <v>2.496</v>
      </c>
      <c r="R869" s="216">
        <v>2.496</v>
      </c>
      <c r="S869" s="216">
        <v>2.496</v>
      </c>
      <c r="T869" s="216">
        <v>2.496</v>
      </c>
      <c r="U869" s="216">
        <v>2.496</v>
      </c>
      <c r="V869" s="216">
        <v>2.496</v>
      </c>
      <c r="W869" s="216">
        <v>2.496</v>
      </c>
      <c r="X869" s="216">
        <v>2.496</v>
      </c>
      <c r="Y869" s="217">
        <v>2.496</v>
      </c>
    </row>
    <row r="870" spans="1:25" s="206" customFormat="1" ht="18.75" customHeight="1" collapsed="1" thickBot="1">
      <c r="A870" s="220">
        <v>17</v>
      </c>
      <c r="B870" s="199">
        <f t="shared" ref="B870:Y870" si="187">SUM(B871:B873)</f>
        <v>781.51599999999996</v>
      </c>
      <c r="C870" s="200">
        <f t="shared" si="187"/>
        <v>756.43599999999992</v>
      </c>
      <c r="D870" s="200">
        <f t="shared" si="187"/>
        <v>751.49599999999998</v>
      </c>
      <c r="E870" s="201">
        <f t="shared" si="187"/>
        <v>751.17599999999993</v>
      </c>
      <c r="F870" s="201">
        <f t="shared" si="187"/>
        <v>759.63599999999997</v>
      </c>
      <c r="G870" s="201">
        <f t="shared" si="187"/>
        <v>775.25599999999997</v>
      </c>
      <c r="H870" s="201">
        <f t="shared" si="187"/>
        <v>771.31599999999992</v>
      </c>
      <c r="I870" s="201">
        <f t="shared" si="187"/>
        <v>756.93599999999992</v>
      </c>
      <c r="J870" s="201">
        <f t="shared" si="187"/>
        <v>781.29599999999994</v>
      </c>
      <c r="K870" s="202">
        <f t="shared" si="187"/>
        <v>756.25599999999997</v>
      </c>
      <c r="L870" s="201">
        <f t="shared" si="187"/>
        <v>763.61599999999999</v>
      </c>
      <c r="M870" s="203">
        <f t="shared" si="187"/>
        <v>764.94599999999991</v>
      </c>
      <c r="N870" s="202">
        <f t="shared" si="187"/>
        <v>769.18599999999992</v>
      </c>
      <c r="O870" s="201">
        <f t="shared" si="187"/>
        <v>758.87599999999998</v>
      </c>
      <c r="P870" s="203">
        <f t="shared" si="187"/>
        <v>761.71599999999989</v>
      </c>
      <c r="Q870" s="204">
        <f t="shared" si="187"/>
        <v>783.40599999999995</v>
      </c>
      <c r="R870" s="201">
        <f t="shared" si="187"/>
        <v>782.90599999999995</v>
      </c>
      <c r="S870" s="204">
        <f t="shared" si="187"/>
        <v>767.74599999999998</v>
      </c>
      <c r="T870" s="201">
        <f t="shared" si="187"/>
        <v>762.60599999999999</v>
      </c>
      <c r="U870" s="200">
        <f t="shared" si="187"/>
        <v>744.22599999999989</v>
      </c>
      <c r="V870" s="200">
        <f t="shared" si="187"/>
        <v>761.50599999999997</v>
      </c>
      <c r="W870" s="200">
        <f t="shared" si="187"/>
        <v>767.43599999999992</v>
      </c>
      <c r="X870" s="200">
        <f t="shared" si="187"/>
        <v>775.59599999999989</v>
      </c>
      <c r="Y870" s="205">
        <f t="shared" si="187"/>
        <v>775.35599999999999</v>
      </c>
    </row>
    <row r="871" spans="1:25" s="219" customFormat="1" ht="18.75" hidden="1" customHeight="1" outlineLevel="1">
      <c r="A871" s="207" t="s">
        <v>8</v>
      </c>
      <c r="B871" s="208">
        <f>B726</f>
        <v>750.1</v>
      </c>
      <c r="C871" s="208">
        <f t="shared" ref="C871:Y871" si="188">C726</f>
        <v>725.02</v>
      </c>
      <c r="D871" s="208">
        <f t="shared" si="188"/>
        <v>720.08</v>
      </c>
      <c r="E871" s="208">
        <f t="shared" si="188"/>
        <v>719.76</v>
      </c>
      <c r="F871" s="208">
        <f t="shared" si="188"/>
        <v>728.22</v>
      </c>
      <c r="G871" s="208">
        <f t="shared" si="188"/>
        <v>743.84</v>
      </c>
      <c r="H871" s="208">
        <f t="shared" si="188"/>
        <v>739.9</v>
      </c>
      <c r="I871" s="208">
        <f t="shared" si="188"/>
        <v>725.52</v>
      </c>
      <c r="J871" s="208">
        <f t="shared" si="188"/>
        <v>749.88</v>
      </c>
      <c r="K871" s="208">
        <f t="shared" si="188"/>
        <v>724.84</v>
      </c>
      <c r="L871" s="208">
        <f t="shared" si="188"/>
        <v>732.2</v>
      </c>
      <c r="M871" s="208">
        <f t="shared" si="188"/>
        <v>733.53</v>
      </c>
      <c r="N871" s="208">
        <f t="shared" si="188"/>
        <v>737.77</v>
      </c>
      <c r="O871" s="208">
        <f t="shared" si="188"/>
        <v>727.46</v>
      </c>
      <c r="P871" s="208">
        <f t="shared" si="188"/>
        <v>730.3</v>
      </c>
      <c r="Q871" s="208">
        <f t="shared" si="188"/>
        <v>751.99</v>
      </c>
      <c r="R871" s="208">
        <f t="shared" si="188"/>
        <v>751.49</v>
      </c>
      <c r="S871" s="208">
        <f t="shared" si="188"/>
        <v>736.33</v>
      </c>
      <c r="T871" s="208">
        <f t="shared" si="188"/>
        <v>731.19</v>
      </c>
      <c r="U871" s="208">
        <f t="shared" si="188"/>
        <v>712.81</v>
      </c>
      <c r="V871" s="208">
        <f t="shared" si="188"/>
        <v>730.09</v>
      </c>
      <c r="W871" s="208">
        <f t="shared" si="188"/>
        <v>736.02</v>
      </c>
      <c r="X871" s="208">
        <f t="shared" si="188"/>
        <v>744.18</v>
      </c>
      <c r="Y871" s="208">
        <f t="shared" si="188"/>
        <v>743.94</v>
      </c>
    </row>
    <row r="872" spans="1:25" s="219" customFormat="1" ht="18.75" hidden="1" customHeight="1" outlineLevel="1">
      <c r="A872" s="224" t="s">
        <v>10</v>
      </c>
      <c r="B872" s="211">
        <v>28.92</v>
      </c>
      <c r="C872" s="212">
        <v>28.92</v>
      </c>
      <c r="D872" s="212">
        <v>28.92</v>
      </c>
      <c r="E872" s="212">
        <v>28.92</v>
      </c>
      <c r="F872" s="212">
        <v>28.92</v>
      </c>
      <c r="G872" s="212">
        <v>28.92</v>
      </c>
      <c r="H872" s="212">
        <v>28.92</v>
      </c>
      <c r="I872" s="212">
        <v>28.92</v>
      </c>
      <c r="J872" s="212">
        <v>28.92</v>
      </c>
      <c r="K872" s="212">
        <v>28.92</v>
      </c>
      <c r="L872" s="212">
        <v>28.92</v>
      </c>
      <c r="M872" s="212">
        <v>28.92</v>
      </c>
      <c r="N872" s="212">
        <v>28.92</v>
      </c>
      <c r="O872" s="212">
        <v>28.92</v>
      </c>
      <c r="P872" s="212">
        <v>28.92</v>
      </c>
      <c r="Q872" s="212">
        <v>28.92</v>
      </c>
      <c r="R872" s="212">
        <v>28.92</v>
      </c>
      <c r="S872" s="212">
        <v>28.92</v>
      </c>
      <c r="T872" s="212">
        <v>28.92</v>
      </c>
      <c r="U872" s="212">
        <v>28.92</v>
      </c>
      <c r="V872" s="212">
        <v>28.92</v>
      </c>
      <c r="W872" s="212">
        <v>28.92</v>
      </c>
      <c r="X872" s="212">
        <v>28.92</v>
      </c>
      <c r="Y872" s="213">
        <v>28.92</v>
      </c>
    </row>
    <row r="873" spans="1:25" s="219" customFormat="1" ht="18.75" hidden="1" customHeight="1" outlineLevel="1" thickBot="1">
      <c r="A873" s="225" t="s">
        <v>11</v>
      </c>
      <c r="B873" s="215">
        <v>2.496</v>
      </c>
      <c r="C873" s="216">
        <v>2.496</v>
      </c>
      <c r="D873" s="216">
        <v>2.496</v>
      </c>
      <c r="E873" s="216">
        <v>2.496</v>
      </c>
      <c r="F873" s="216">
        <v>2.496</v>
      </c>
      <c r="G873" s="216">
        <v>2.496</v>
      </c>
      <c r="H873" s="216">
        <v>2.496</v>
      </c>
      <c r="I873" s="216">
        <v>2.496</v>
      </c>
      <c r="J873" s="216">
        <v>2.496</v>
      </c>
      <c r="K873" s="216">
        <v>2.496</v>
      </c>
      <c r="L873" s="216">
        <v>2.496</v>
      </c>
      <c r="M873" s="216">
        <v>2.496</v>
      </c>
      <c r="N873" s="216">
        <v>2.496</v>
      </c>
      <c r="O873" s="216">
        <v>2.496</v>
      </c>
      <c r="P873" s="216">
        <v>2.496</v>
      </c>
      <c r="Q873" s="216">
        <v>2.496</v>
      </c>
      <c r="R873" s="216">
        <v>2.496</v>
      </c>
      <c r="S873" s="216">
        <v>2.496</v>
      </c>
      <c r="T873" s="216">
        <v>2.496</v>
      </c>
      <c r="U873" s="216">
        <v>2.496</v>
      </c>
      <c r="V873" s="216">
        <v>2.496</v>
      </c>
      <c r="W873" s="216">
        <v>2.496</v>
      </c>
      <c r="X873" s="216">
        <v>2.496</v>
      </c>
      <c r="Y873" s="217">
        <v>2.496</v>
      </c>
    </row>
    <row r="874" spans="1:25" s="206" customFormat="1" ht="18.75" customHeight="1" collapsed="1" thickBot="1">
      <c r="A874" s="226">
        <v>18</v>
      </c>
      <c r="B874" s="199">
        <f t="shared" ref="B874:Y874" si="189">SUM(B875:B877)</f>
        <v>770.60599999999999</v>
      </c>
      <c r="C874" s="200">
        <f t="shared" si="189"/>
        <v>757.24599999999998</v>
      </c>
      <c r="D874" s="200">
        <f t="shared" si="189"/>
        <v>750.14599999999996</v>
      </c>
      <c r="E874" s="201">
        <f t="shared" si="189"/>
        <v>767.02599999999995</v>
      </c>
      <c r="F874" s="201">
        <f t="shared" si="189"/>
        <v>767.03599999999994</v>
      </c>
      <c r="G874" s="201">
        <f t="shared" si="189"/>
        <v>754.98599999999999</v>
      </c>
      <c r="H874" s="201">
        <f t="shared" si="189"/>
        <v>768.57599999999991</v>
      </c>
      <c r="I874" s="201">
        <f t="shared" si="189"/>
        <v>754.94599999999991</v>
      </c>
      <c r="J874" s="201">
        <f t="shared" si="189"/>
        <v>764.10599999999999</v>
      </c>
      <c r="K874" s="202">
        <f t="shared" si="189"/>
        <v>762.38599999999997</v>
      </c>
      <c r="L874" s="201">
        <f t="shared" si="189"/>
        <v>766.86599999999999</v>
      </c>
      <c r="M874" s="203">
        <f t="shared" si="189"/>
        <v>763.30599999999993</v>
      </c>
      <c r="N874" s="202">
        <f t="shared" si="189"/>
        <v>767.41599999999994</v>
      </c>
      <c r="O874" s="201">
        <f t="shared" si="189"/>
        <v>750.46599999999989</v>
      </c>
      <c r="P874" s="203">
        <f t="shared" si="189"/>
        <v>764.49599999999998</v>
      </c>
      <c r="Q874" s="204">
        <f t="shared" si="189"/>
        <v>774.62599999999998</v>
      </c>
      <c r="R874" s="201">
        <f t="shared" si="189"/>
        <v>773.06599999999992</v>
      </c>
      <c r="S874" s="204">
        <f t="shared" si="189"/>
        <v>766.57599999999991</v>
      </c>
      <c r="T874" s="201">
        <f t="shared" si="189"/>
        <v>769.35599999999999</v>
      </c>
      <c r="U874" s="200">
        <f t="shared" si="189"/>
        <v>755.12599999999998</v>
      </c>
      <c r="V874" s="200">
        <f t="shared" si="189"/>
        <v>749.75599999999997</v>
      </c>
      <c r="W874" s="200">
        <f t="shared" si="189"/>
        <v>760.7059999999999</v>
      </c>
      <c r="X874" s="200">
        <f t="shared" si="189"/>
        <v>770.99599999999998</v>
      </c>
      <c r="Y874" s="205">
        <f t="shared" si="189"/>
        <v>775.88599999999997</v>
      </c>
    </row>
    <row r="875" spans="1:25" s="219" customFormat="1" ht="18.75" hidden="1" customHeight="1" outlineLevel="1">
      <c r="A875" s="221" t="s">
        <v>8</v>
      </c>
      <c r="B875" s="208">
        <f>B731</f>
        <v>739.19</v>
      </c>
      <c r="C875" s="208">
        <f t="shared" ref="C875:Y875" si="190">C731</f>
        <v>725.83</v>
      </c>
      <c r="D875" s="208">
        <f t="shared" si="190"/>
        <v>718.73</v>
      </c>
      <c r="E875" s="208">
        <f t="shared" si="190"/>
        <v>735.61</v>
      </c>
      <c r="F875" s="208">
        <f t="shared" si="190"/>
        <v>735.62</v>
      </c>
      <c r="G875" s="208">
        <f t="shared" si="190"/>
        <v>723.57</v>
      </c>
      <c r="H875" s="208">
        <f t="shared" si="190"/>
        <v>737.16</v>
      </c>
      <c r="I875" s="208">
        <f t="shared" si="190"/>
        <v>723.53</v>
      </c>
      <c r="J875" s="208">
        <f t="shared" si="190"/>
        <v>732.69</v>
      </c>
      <c r="K875" s="208">
        <f t="shared" si="190"/>
        <v>730.97</v>
      </c>
      <c r="L875" s="208">
        <f t="shared" si="190"/>
        <v>735.45</v>
      </c>
      <c r="M875" s="208">
        <f t="shared" si="190"/>
        <v>731.89</v>
      </c>
      <c r="N875" s="208">
        <f t="shared" si="190"/>
        <v>736</v>
      </c>
      <c r="O875" s="208">
        <f t="shared" si="190"/>
        <v>719.05</v>
      </c>
      <c r="P875" s="208">
        <f t="shared" si="190"/>
        <v>733.08</v>
      </c>
      <c r="Q875" s="208">
        <f t="shared" si="190"/>
        <v>743.21</v>
      </c>
      <c r="R875" s="208">
        <f t="shared" si="190"/>
        <v>741.65</v>
      </c>
      <c r="S875" s="208">
        <f t="shared" si="190"/>
        <v>735.16</v>
      </c>
      <c r="T875" s="208">
        <f t="shared" si="190"/>
        <v>737.94</v>
      </c>
      <c r="U875" s="208">
        <f t="shared" si="190"/>
        <v>723.71</v>
      </c>
      <c r="V875" s="208">
        <f t="shared" si="190"/>
        <v>718.34</v>
      </c>
      <c r="W875" s="208">
        <f t="shared" si="190"/>
        <v>729.29</v>
      </c>
      <c r="X875" s="208">
        <f t="shared" si="190"/>
        <v>739.58</v>
      </c>
      <c r="Y875" s="208">
        <f t="shared" si="190"/>
        <v>744.47</v>
      </c>
    </row>
    <row r="876" spans="1:25" s="219" customFormat="1" ht="18.75" hidden="1" customHeight="1" outlineLevel="1">
      <c r="A876" s="222" t="s">
        <v>10</v>
      </c>
      <c r="B876" s="211">
        <v>28.92</v>
      </c>
      <c r="C876" s="212">
        <v>28.92</v>
      </c>
      <c r="D876" s="212">
        <v>28.92</v>
      </c>
      <c r="E876" s="212">
        <v>28.92</v>
      </c>
      <c r="F876" s="212">
        <v>28.92</v>
      </c>
      <c r="G876" s="212">
        <v>28.92</v>
      </c>
      <c r="H876" s="212">
        <v>28.92</v>
      </c>
      <c r="I876" s="212">
        <v>28.92</v>
      </c>
      <c r="J876" s="212">
        <v>28.92</v>
      </c>
      <c r="K876" s="212">
        <v>28.92</v>
      </c>
      <c r="L876" s="212">
        <v>28.92</v>
      </c>
      <c r="M876" s="212">
        <v>28.92</v>
      </c>
      <c r="N876" s="212">
        <v>28.92</v>
      </c>
      <c r="O876" s="212">
        <v>28.92</v>
      </c>
      <c r="P876" s="212">
        <v>28.92</v>
      </c>
      <c r="Q876" s="212">
        <v>28.92</v>
      </c>
      <c r="R876" s="212">
        <v>28.92</v>
      </c>
      <c r="S876" s="212">
        <v>28.92</v>
      </c>
      <c r="T876" s="212">
        <v>28.92</v>
      </c>
      <c r="U876" s="212">
        <v>28.92</v>
      </c>
      <c r="V876" s="212">
        <v>28.92</v>
      </c>
      <c r="W876" s="212">
        <v>28.92</v>
      </c>
      <c r="X876" s="212">
        <v>28.92</v>
      </c>
      <c r="Y876" s="213">
        <v>28.92</v>
      </c>
    </row>
    <row r="877" spans="1:25" s="219" customFormat="1" ht="18.75" hidden="1" customHeight="1" outlineLevel="1" thickBot="1">
      <c r="A877" s="214" t="s">
        <v>11</v>
      </c>
      <c r="B877" s="215">
        <v>2.496</v>
      </c>
      <c r="C877" s="216">
        <v>2.496</v>
      </c>
      <c r="D877" s="216">
        <v>2.496</v>
      </c>
      <c r="E877" s="216">
        <v>2.496</v>
      </c>
      <c r="F877" s="216">
        <v>2.496</v>
      </c>
      <c r="G877" s="216">
        <v>2.496</v>
      </c>
      <c r="H877" s="216">
        <v>2.496</v>
      </c>
      <c r="I877" s="216">
        <v>2.496</v>
      </c>
      <c r="J877" s="216">
        <v>2.496</v>
      </c>
      <c r="K877" s="216">
        <v>2.496</v>
      </c>
      <c r="L877" s="216">
        <v>2.496</v>
      </c>
      <c r="M877" s="216">
        <v>2.496</v>
      </c>
      <c r="N877" s="216">
        <v>2.496</v>
      </c>
      <c r="O877" s="216">
        <v>2.496</v>
      </c>
      <c r="P877" s="216">
        <v>2.496</v>
      </c>
      <c r="Q877" s="216">
        <v>2.496</v>
      </c>
      <c r="R877" s="216">
        <v>2.496</v>
      </c>
      <c r="S877" s="216">
        <v>2.496</v>
      </c>
      <c r="T877" s="216">
        <v>2.496</v>
      </c>
      <c r="U877" s="216">
        <v>2.496</v>
      </c>
      <c r="V877" s="216">
        <v>2.496</v>
      </c>
      <c r="W877" s="216">
        <v>2.496</v>
      </c>
      <c r="X877" s="216">
        <v>2.496</v>
      </c>
      <c r="Y877" s="217">
        <v>2.496</v>
      </c>
    </row>
    <row r="878" spans="1:25" s="206" customFormat="1" ht="18.75" customHeight="1" collapsed="1" thickBot="1">
      <c r="A878" s="218">
        <v>19</v>
      </c>
      <c r="B878" s="199">
        <f t="shared" ref="B878:Y878" si="191">SUM(B879:B881)</f>
        <v>809.22599999999989</v>
      </c>
      <c r="C878" s="200">
        <f t="shared" si="191"/>
        <v>794.12599999999998</v>
      </c>
      <c r="D878" s="200">
        <f t="shared" si="191"/>
        <v>785.82599999999991</v>
      </c>
      <c r="E878" s="201">
        <f t="shared" si="191"/>
        <v>794.63599999999997</v>
      </c>
      <c r="F878" s="201">
        <f t="shared" si="191"/>
        <v>788.92599999999993</v>
      </c>
      <c r="G878" s="201">
        <f t="shared" si="191"/>
        <v>798.14599999999996</v>
      </c>
      <c r="H878" s="201">
        <f t="shared" si="191"/>
        <v>806.51599999999996</v>
      </c>
      <c r="I878" s="201">
        <f t="shared" si="191"/>
        <v>894.00599999999997</v>
      </c>
      <c r="J878" s="201">
        <f t="shared" si="191"/>
        <v>718.89599999999996</v>
      </c>
      <c r="K878" s="202">
        <f t="shared" si="191"/>
        <v>682.74599999999998</v>
      </c>
      <c r="L878" s="201">
        <f t="shared" si="191"/>
        <v>804.60599999999999</v>
      </c>
      <c r="M878" s="203">
        <f t="shared" si="191"/>
        <v>798.40599999999995</v>
      </c>
      <c r="N878" s="202">
        <f t="shared" si="191"/>
        <v>802.15599999999995</v>
      </c>
      <c r="O878" s="201">
        <f t="shared" si="191"/>
        <v>790.36599999999999</v>
      </c>
      <c r="P878" s="203">
        <f t="shared" si="191"/>
        <v>800.28599999999994</v>
      </c>
      <c r="Q878" s="204">
        <f t="shared" si="191"/>
        <v>804.89599999999996</v>
      </c>
      <c r="R878" s="201">
        <f t="shared" si="191"/>
        <v>809.13599999999997</v>
      </c>
      <c r="S878" s="204">
        <f t="shared" si="191"/>
        <v>802.22599999999989</v>
      </c>
      <c r="T878" s="201">
        <f t="shared" si="191"/>
        <v>796.12599999999998</v>
      </c>
      <c r="U878" s="200">
        <f t="shared" si="191"/>
        <v>785.66599999999994</v>
      </c>
      <c r="V878" s="200">
        <f t="shared" si="191"/>
        <v>789.93599999999992</v>
      </c>
      <c r="W878" s="200">
        <f t="shared" si="191"/>
        <v>796.30599999999993</v>
      </c>
      <c r="X878" s="200">
        <f t="shared" si="191"/>
        <v>801.59599999999989</v>
      </c>
      <c r="Y878" s="205">
        <f t="shared" si="191"/>
        <v>809.76599999999996</v>
      </c>
    </row>
    <row r="879" spans="1:25" s="219" customFormat="1" ht="18.75" hidden="1" customHeight="1" outlineLevel="1">
      <c r="A879" s="227" t="s">
        <v>8</v>
      </c>
      <c r="B879" s="208">
        <f>B736</f>
        <v>777.81</v>
      </c>
      <c r="C879" s="208">
        <f t="shared" ref="C879:Y879" si="192">C736</f>
        <v>762.71</v>
      </c>
      <c r="D879" s="208">
        <f t="shared" si="192"/>
        <v>754.41</v>
      </c>
      <c r="E879" s="208">
        <f t="shared" si="192"/>
        <v>763.22</v>
      </c>
      <c r="F879" s="208">
        <f t="shared" si="192"/>
        <v>757.51</v>
      </c>
      <c r="G879" s="208">
        <f t="shared" si="192"/>
        <v>766.73</v>
      </c>
      <c r="H879" s="208">
        <f t="shared" si="192"/>
        <v>775.1</v>
      </c>
      <c r="I879" s="208">
        <f t="shared" si="192"/>
        <v>862.59</v>
      </c>
      <c r="J879" s="208">
        <f t="shared" si="192"/>
        <v>687.48</v>
      </c>
      <c r="K879" s="208">
        <f t="shared" si="192"/>
        <v>651.33000000000004</v>
      </c>
      <c r="L879" s="208">
        <f t="shared" si="192"/>
        <v>773.19</v>
      </c>
      <c r="M879" s="208">
        <f t="shared" si="192"/>
        <v>766.99</v>
      </c>
      <c r="N879" s="208">
        <f t="shared" si="192"/>
        <v>770.74</v>
      </c>
      <c r="O879" s="208">
        <f t="shared" si="192"/>
        <v>758.95</v>
      </c>
      <c r="P879" s="208">
        <f t="shared" si="192"/>
        <v>768.87</v>
      </c>
      <c r="Q879" s="208">
        <f t="shared" si="192"/>
        <v>773.48</v>
      </c>
      <c r="R879" s="208">
        <f t="shared" si="192"/>
        <v>777.72</v>
      </c>
      <c r="S879" s="208">
        <f t="shared" si="192"/>
        <v>770.81</v>
      </c>
      <c r="T879" s="208">
        <f t="shared" si="192"/>
        <v>764.71</v>
      </c>
      <c r="U879" s="208">
        <f t="shared" si="192"/>
        <v>754.25</v>
      </c>
      <c r="V879" s="208">
        <f t="shared" si="192"/>
        <v>758.52</v>
      </c>
      <c r="W879" s="208">
        <f t="shared" si="192"/>
        <v>764.89</v>
      </c>
      <c r="X879" s="208">
        <f t="shared" si="192"/>
        <v>770.18</v>
      </c>
      <c r="Y879" s="208">
        <f t="shared" si="192"/>
        <v>778.35</v>
      </c>
    </row>
    <row r="880" spans="1:25" s="219" customFormat="1" ht="18.75" hidden="1" customHeight="1" outlineLevel="1">
      <c r="A880" s="222" t="s">
        <v>10</v>
      </c>
      <c r="B880" s="211">
        <v>28.92</v>
      </c>
      <c r="C880" s="212">
        <v>28.92</v>
      </c>
      <c r="D880" s="212">
        <v>28.92</v>
      </c>
      <c r="E880" s="212">
        <v>28.92</v>
      </c>
      <c r="F880" s="212">
        <v>28.92</v>
      </c>
      <c r="G880" s="212">
        <v>28.92</v>
      </c>
      <c r="H880" s="212">
        <v>28.92</v>
      </c>
      <c r="I880" s="212">
        <v>28.92</v>
      </c>
      <c r="J880" s="212">
        <v>28.92</v>
      </c>
      <c r="K880" s="212">
        <v>28.92</v>
      </c>
      <c r="L880" s="212">
        <v>28.92</v>
      </c>
      <c r="M880" s="212">
        <v>28.92</v>
      </c>
      <c r="N880" s="212">
        <v>28.92</v>
      </c>
      <c r="O880" s="212">
        <v>28.92</v>
      </c>
      <c r="P880" s="212">
        <v>28.92</v>
      </c>
      <c r="Q880" s="212">
        <v>28.92</v>
      </c>
      <c r="R880" s="212">
        <v>28.92</v>
      </c>
      <c r="S880" s="212">
        <v>28.92</v>
      </c>
      <c r="T880" s="212">
        <v>28.92</v>
      </c>
      <c r="U880" s="212">
        <v>28.92</v>
      </c>
      <c r="V880" s="212">
        <v>28.92</v>
      </c>
      <c r="W880" s="212">
        <v>28.92</v>
      </c>
      <c r="X880" s="212">
        <v>28.92</v>
      </c>
      <c r="Y880" s="213">
        <v>28.92</v>
      </c>
    </row>
    <row r="881" spans="1:25" s="219" customFormat="1" ht="18.75" hidden="1" customHeight="1" outlineLevel="1" thickBot="1">
      <c r="A881" s="225" t="s">
        <v>11</v>
      </c>
      <c r="B881" s="215">
        <v>2.496</v>
      </c>
      <c r="C881" s="216">
        <v>2.496</v>
      </c>
      <c r="D881" s="216">
        <v>2.496</v>
      </c>
      <c r="E881" s="216">
        <v>2.496</v>
      </c>
      <c r="F881" s="216">
        <v>2.496</v>
      </c>
      <c r="G881" s="216">
        <v>2.496</v>
      </c>
      <c r="H881" s="216">
        <v>2.496</v>
      </c>
      <c r="I881" s="216">
        <v>2.496</v>
      </c>
      <c r="J881" s="216">
        <v>2.496</v>
      </c>
      <c r="K881" s="216">
        <v>2.496</v>
      </c>
      <c r="L881" s="216">
        <v>2.496</v>
      </c>
      <c r="M881" s="216">
        <v>2.496</v>
      </c>
      <c r="N881" s="216">
        <v>2.496</v>
      </c>
      <c r="O881" s="216">
        <v>2.496</v>
      </c>
      <c r="P881" s="216">
        <v>2.496</v>
      </c>
      <c r="Q881" s="216">
        <v>2.496</v>
      </c>
      <c r="R881" s="216">
        <v>2.496</v>
      </c>
      <c r="S881" s="216">
        <v>2.496</v>
      </c>
      <c r="T881" s="216">
        <v>2.496</v>
      </c>
      <c r="U881" s="216">
        <v>2.496</v>
      </c>
      <c r="V881" s="216">
        <v>2.496</v>
      </c>
      <c r="W881" s="216">
        <v>2.496</v>
      </c>
      <c r="X881" s="216">
        <v>2.496</v>
      </c>
      <c r="Y881" s="217">
        <v>2.496</v>
      </c>
    </row>
    <row r="882" spans="1:25" s="206" customFormat="1" ht="18.75" customHeight="1" collapsed="1" thickBot="1">
      <c r="A882" s="220">
        <v>20</v>
      </c>
      <c r="B882" s="199">
        <f t="shared" ref="B882:Y882" si="193">SUM(B883:B885)</f>
        <v>824.71599999999989</v>
      </c>
      <c r="C882" s="200">
        <f t="shared" si="193"/>
        <v>813.97599999999989</v>
      </c>
      <c r="D882" s="200">
        <f t="shared" si="193"/>
        <v>802.10599999999999</v>
      </c>
      <c r="E882" s="201">
        <f t="shared" si="193"/>
        <v>807.84599999999989</v>
      </c>
      <c r="F882" s="201">
        <f t="shared" si="193"/>
        <v>809.07599999999991</v>
      </c>
      <c r="G882" s="201">
        <f t="shared" si="193"/>
        <v>907.7059999999999</v>
      </c>
      <c r="H882" s="201">
        <f t="shared" si="193"/>
        <v>807.77599999999995</v>
      </c>
      <c r="I882" s="201">
        <f t="shared" si="193"/>
        <v>880.05599999999993</v>
      </c>
      <c r="J882" s="201">
        <f t="shared" si="193"/>
        <v>815.62599999999998</v>
      </c>
      <c r="K882" s="202">
        <f t="shared" si="193"/>
        <v>801.42599999999993</v>
      </c>
      <c r="L882" s="201">
        <f t="shared" si="193"/>
        <v>800.98599999999999</v>
      </c>
      <c r="M882" s="203">
        <f t="shared" si="193"/>
        <v>800.27599999999995</v>
      </c>
      <c r="N882" s="202">
        <f t="shared" si="193"/>
        <v>825.09599999999989</v>
      </c>
      <c r="O882" s="201">
        <f t="shared" si="193"/>
        <v>831.59599999999989</v>
      </c>
      <c r="P882" s="203">
        <f t="shared" si="193"/>
        <v>829.97599999999989</v>
      </c>
      <c r="Q882" s="204">
        <f t="shared" si="193"/>
        <v>808.44599999999991</v>
      </c>
      <c r="R882" s="201">
        <f t="shared" si="193"/>
        <v>893.87599999999998</v>
      </c>
      <c r="S882" s="204">
        <f t="shared" si="193"/>
        <v>817.28599999999994</v>
      </c>
      <c r="T882" s="201">
        <f t="shared" si="193"/>
        <v>798.14599999999996</v>
      </c>
      <c r="U882" s="200">
        <f t="shared" si="193"/>
        <v>879.03599999999994</v>
      </c>
      <c r="V882" s="200">
        <f t="shared" si="193"/>
        <v>795.53599999999994</v>
      </c>
      <c r="W882" s="200">
        <f t="shared" si="193"/>
        <v>859.39599999999996</v>
      </c>
      <c r="X882" s="200">
        <f t="shared" si="193"/>
        <v>813.36599999999999</v>
      </c>
      <c r="Y882" s="205">
        <f t="shared" si="193"/>
        <v>822.19599999999991</v>
      </c>
    </row>
    <row r="883" spans="1:25" s="219" customFormat="1" ht="18.75" hidden="1" customHeight="1" outlineLevel="1">
      <c r="A883" s="207" t="s">
        <v>8</v>
      </c>
      <c r="B883" s="208">
        <f>B741</f>
        <v>793.3</v>
      </c>
      <c r="C883" s="208">
        <f t="shared" ref="C883:Y883" si="194">C741</f>
        <v>782.56</v>
      </c>
      <c r="D883" s="208">
        <f t="shared" si="194"/>
        <v>770.69</v>
      </c>
      <c r="E883" s="208">
        <f t="shared" si="194"/>
        <v>776.43</v>
      </c>
      <c r="F883" s="208">
        <f t="shared" si="194"/>
        <v>777.66</v>
      </c>
      <c r="G883" s="208">
        <f t="shared" si="194"/>
        <v>876.29</v>
      </c>
      <c r="H883" s="208">
        <f t="shared" si="194"/>
        <v>776.36</v>
      </c>
      <c r="I883" s="208">
        <f t="shared" si="194"/>
        <v>848.64</v>
      </c>
      <c r="J883" s="208">
        <f t="shared" si="194"/>
        <v>784.21</v>
      </c>
      <c r="K883" s="208">
        <f t="shared" si="194"/>
        <v>770.01</v>
      </c>
      <c r="L883" s="208">
        <f t="shared" si="194"/>
        <v>769.57</v>
      </c>
      <c r="M883" s="208">
        <f t="shared" si="194"/>
        <v>768.86</v>
      </c>
      <c r="N883" s="208">
        <f t="shared" si="194"/>
        <v>793.68</v>
      </c>
      <c r="O883" s="208">
        <f t="shared" si="194"/>
        <v>800.18</v>
      </c>
      <c r="P883" s="208">
        <f t="shared" si="194"/>
        <v>798.56</v>
      </c>
      <c r="Q883" s="208">
        <f t="shared" si="194"/>
        <v>777.03</v>
      </c>
      <c r="R883" s="208">
        <f t="shared" si="194"/>
        <v>862.46</v>
      </c>
      <c r="S883" s="208">
        <f t="shared" si="194"/>
        <v>785.87</v>
      </c>
      <c r="T883" s="208">
        <f t="shared" si="194"/>
        <v>766.73</v>
      </c>
      <c r="U883" s="208">
        <f t="shared" si="194"/>
        <v>847.62</v>
      </c>
      <c r="V883" s="208">
        <f t="shared" si="194"/>
        <v>764.12</v>
      </c>
      <c r="W883" s="208">
        <f t="shared" si="194"/>
        <v>827.98</v>
      </c>
      <c r="X883" s="208">
        <f t="shared" si="194"/>
        <v>781.95</v>
      </c>
      <c r="Y883" s="208">
        <f t="shared" si="194"/>
        <v>790.78</v>
      </c>
    </row>
    <row r="884" spans="1:25" s="219" customFormat="1" ht="18.75" hidden="1" customHeight="1" outlineLevel="1">
      <c r="A884" s="224" t="s">
        <v>10</v>
      </c>
      <c r="B884" s="211">
        <v>28.92</v>
      </c>
      <c r="C884" s="212">
        <v>28.92</v>
      </c>
      <c r="D884" s="212">
        <v>28.92</v>
      </c>
      <c r="E884" s="212">
        <v>28.92</v>
      </c>
      <c r="F884" s="212">
        <v>28.92</v>
      </c>
      <c r="G884" s="212">
        <v>28.92</v>
      </c>
      <c r="H884" s="212">
        <v>28.92</v>
      </c>
      <c r="I884" s="212">
        <v>28.92</v>
      </c>
      <c r="J884" s="212">
        <v>28.92</v>
      </c>
      <c r="K884" s="212">
        <v>28.92</v>
      </c>
      <c r="L884" s="212">
        <v>28.92</v>
      </c>
      <c r="M884" s="212">
        <v>28.92</v>
      </c>
      <c r="N884" s="212">
        <v>28.92</v>
      </c>
      <c r="O884" s="212">
        <v>28.92</v>
      </c>
      <c r="P884" s="212">
        <v>28.92</v>
      </c>
      <c r="Q884" s="212">
        <v>28.92</v>
      </c>
      <c r="R884" s="212">
        <v>28.92</v>
      </c>
      <c r="S884" s="212">
        <v>28.92</v>
      </c>
      <c r="T884" s="212">
        <v>28.92</v>
      </c>
      <c r="U884" s="212">
        <v>28.92</v>
      </c>
      <c r="V884" s="212">
        <v>28.92</v>
      </c>
      <c r="W884" s="212">
        <v>28.92</v>
      </c>
      <c r="X884" s="212">
        <v>28.92</v>
      </c>
      <c r="Y884" s="213">
        <v>28.92</v>
      </c>
    </row>
    <row r="885" spans="1:25" s="219" customFormat="1" ht="18.75" hidden="1" customHeight="1" outlineLevel="1" thickBot="1">
      <c r="A885" s="225" t="s">
        <v>11</v>
      </c>
      <c r="B885" s="215">
        <v>2.496</v>
      </c>
      <c r="C885" s="216">
        <v>2.496</v>
      </c>
      <c r="D885" s="216">
        <v>2.496</v>
      </c>
      <c r="E885" s="216">
        <v>2.496</v>
      </c>
      <c r="F885" s="216">
        <v>2.496</v>
      </c>
      <c r="G885" s="216">
        <v>2.496</v>
      </c>
      <c r="H885" s="216">
        <v>2.496</v>
      </c>
      <c r="I885" s="216">
        <v>2.496</v>
      </c>
      <c r="J885" s="216">
        <v>2.496</v>
      </c>
      <c r="K885" s="216">
        <v>2.496</v>
      </c>
      <c r="L885" s="216">
        <v>2.496</v>
      </c>
      <c r="M885" s="216">
        <v>2.496</v>
      </c>
      <c r="N885" s="216">
        <v>2.496</v>
      </c>
      <c r="O885" s="216">
        <v>2.496</v>
      </c>
      <c r="P885" s="216">
        <v>2.496</v>
      </c>
      <c r="Q885" s="216">
        <v>2.496</v>
      </c>
      <c r="R885" s="216">
        <v>2.496</v>
      </c>
      <c r="S885" s="216">
        <v>2.496</v>
      </c>
      <c r="T885" s="216">
        <v>2.496</v>
      </c>
      <c r="U885" s="216">
        <v>2.496</v>
      </c>
      <c r="V885" s="216">
        <v>2.496</v>
      </c>
      <c r="W885" s="216">
        <v>2.496</v>
      </c>
      <c r="X885" s="216">
        <v>2.496</v>
      </c>
      <c r="Y885" s="217">
        <v>2.496</v>
      </c>
    </row>
    <row r="886" spans="1:25" s="206" customFormat="1" ht="18.75" customHeight="1" collapsed="1" thickBot="1">
      <c r="A886" s="228">
        <v>21</v>
      </c>
      <c r="B886" s="199">
        <f t="shared" ref="B886:Y886" si="195">SUM(B887:B889)</f>
        <v>697.55599999999993</v>
      </c>
      <c r="C886" s="200">
        <f t="shared" si="195"/>
        <v>693.24599999999998</v>
      </c>
      <c r="D886" s="200">
        <f t="shared" si="195"/>
        <v>688.81599999999992</v>
      </c>
      <c r="E886" s="201">
        <f t="shared" si="195"/>
        <v>692.02599999999995</v>
      </c>
      <c r="F886" s="201">
        <f t="shared" si="195"/>
        <v>691.03599999999994</v>
      </c>
      <c r="G886" s="201">
        <f t="shared" si="195"/>
        <v>691.16599999999994</v>
      </c>
      <c r="H886" s="201">
        <f t="shared" si="195"/>
        <v>689.32599999999991</v>
      </c>
      <c r="I886" s="201">
        <f t="shared" si="195"/>
        <v>684.92599999999993</v>
      </c>
      <c r="J886" s="201">
        <f t="shared" si="195"/>
        <v>685.84599999999989</v>
      </c>
      <c r="K886" s="202">
        <f t="shared" si="195"/>
        <v>687.59599999999989</v>
      </c>
      <c r="L886" s="201">
        <f t="shared" si="195"/>
        <v>685.73599999999999</v>
      </c>
      <c r="M886" s="203">
        <f t="shared" si="195"/>
        <v>688.00599999999997</v>
      </c>
      <c r="N886" s="202">
        <f t="shared" si="195"/>
        <v>689.40599999999995</v>
      </c>
      <c r="O886" s="201">
        <f t="shared" si="195"/>
        <v>690.65599999999995</v>
      </c>
      <c r="P886" s="203">
        <f t="shared" si="195"/>
        <v>737.5859999999999</v>
      </c>
      <c r="Q886" s="204">
        <f t="shared" si="195"/>
        <v>818.96599999999989</v>
      </c>
      <c r="R886" s="201">
        <f t="shared" si="195"/>
        <v>803.0859999999999</v>
      </c>
      <c r="S886" s="204">
        <f t="shared" si="195"/>
        <v>802.74599999999998</v>
      </c>
      <c r="T886" s="201">
        <f t="shared" si="195"/>
        <v>734.4559999999999</v>
      </c>
      <c r="U886" s="200">
        <f t="shared" si="195"/>
        <v>709.94599999999991</v>
      </c>
      <c r="V886" s="200">
        <f t="shared" si="195"/>
        <v>679.40599999999995</v>
      </c>
      <c r="W886" s="200">
        <f t="shared" si="195"/>
        <v>686.14599999999996</v>
      </c>
      <c r="X886" s="200">
        <f t="shared" si="195"/>
        <v>691.34599999999989</v>
      </c>
      <c r="Y886" s="205">
        <f t="shared" si="195"/>
        <v>778.00599999999997</v>
      </c>
    </row>
    <row r="887" spans="1:25" s="219" customFormat="1" ht="18.75" hidden="1" customHeight="1" outlineLevel="1">
      <c r="A887" s="207" t="s">
        <v>8</v>
      </c>
      <c r="B887" s="208">
        <f>B746</f>
        <v>666.14</v>
      </c>
      <c r="C887" s="208">
        <f t="shared" ref="C887:Y887" si="196">C746</f>
        <v>661.83</v>
      </c>
      <c r="D887" s="208">
        <f t="shared" si="196"/>
        <v>657.4</v>
      </c>
      <c r="E887" s="208">
        <f t="shared" si="196"/>
        <v>660.61</v>
      </c>
      <c r="F887" s="208">
        <f t="shared" si="196"/>
        <v>659.62</v>
      </c>
      <c r="G887" s="208">
        <f t="shared" si="196"/>
        <v>659.75</v>
      </c>
      <c r="H887" s="208">
        <f t="shared" si="196"/>
        <v>657.91</v>
      </c>
      <c r="I887" s="208">
        <f t="shared" si="196"/>
        <v>653.51</v>
      </c>
      <c r="J887" s="208">
        <f t="shared" si="196"/>
        <v>654.42999999999995</v>
      </c>
      <c r="K887" s="208">
        <f t="shared" si="196"/>
        <v>656.18</v>
      </c>
      <c r="L887" s="208">
        <f t="shared" si="196"/>
        <v>654.32000000000005</v>
      </c>
      <c r="M887" s="208">
        <f t="shared" si="196"/>
        <v>656.59</v>
      </c>
      <c r="N887" s="208">
        <f t="shared" si="196"/>
        <v>657.99</v>
      </c>
      <c r="O887" s="208">
        <f t="shared" si="196"/>
        <v>659.24</v>
      </c>
      <c r="P887" s="208">
        <f t="shared" si="196"/>
        <v>706.17</v>
      </c>
      <c r="Q887" s="208">
        <f t="shared" si="196"/>
        <v>787.55</v>
      </c>
      <c r="R887" s="208">
        <f t="shared" si="196"/>
        <v>771.67</v>
      </c>
      <c r="S887" s="208">
        <f t="shared" si="196"/>
        <v>771.33</v>
      </c>
      <c r="T887" s="208">
        <f t="shared" si="196"/>
        <v>703.04</v>
      </c>
      <c r="U887" s="208">
        <f t="shared" si="196"/>
        <v>678.53</v>
      </c>
      <c r="V887" s="208">
        <f t="shared" si="196"/>
        <v>647.99</v>
      </c>
      <c r="W887" s="208">
        <f t="shared" si="196"/>
        <v>654.73</v>
      </c>
      <c r="X887" s="208">
        <f t="shared" si="196"/>
        <v>659.93</v>
      </c>
      <c r="Y887" s="208">
        <f t="shared" si="196"/>
        <v>746.59</v>
      </c>
    </row>
    <row r="888" spans="1:25" s="219" customFormat="1" ht="18.75" hidden="1" customHeight="1" outlineLevel="1">
      <c r="A888" s="224" t="s">
        <v>10</v>
      </c>
      <c r="B888" s="211">
        <v>28.92</v>
      </c>
      <c r="C888" s="212">
        <v>28.92</v>
      </c>
      <c r="D888" s="212">
        <v>28.92</v>
      </c>
      <c r="E888" s="212">
        <v>28.92</v>
      </c>
      <c r="F888" s="212">
        <v>28.92</v>
      </c>
      <c r="G888" s="212">
        <v>28.92</v>
      </c>
      <c r="H888" s="212">
        <v>28.92</v>
      </c>
      <c r="I888" s="212">
        <v>28.92</v>
      </c>
      <c r="J888" s="212">
        <v>28.92</v>
      </c>
      <c r="K888" s="212">
        <v>28.92</v>
      </c>
      <c r="L888" s="212">
        <v>28.92</v>
      </c>
      <c r="M888" s="212">
        <v>28.92</v>
      </c>
      <c r="N888" s="212">
        <v>28.92</v>
      </c>
      <c r="O888" s="212">
        <v>28.92</v>
      </c>
      <c r="P888" s="212">
        <v>28.92</v>
      </c>
      <c r="Q888" s="212">
        <v>28.92</v>
      </c>
      <c r="R888" s="212">
        <v>28.92</v>
      </c>
      <c r="S888" s="212">
        <v>28.92</v>
      </c>
      <c r="T888" s="212">
        <v>28.92</v>
      </c>
      <c r="U888" s="212">
        <v>28.92</v>
      </c>
      <c r="V888" s="212">
        <v>28.92</v>
      </c>
      <c r="W888" s="212">
        <v>28.92</v>
      </c>
      <c r="X888" s="212">
        <v>28.92</v>
      </c>
      <c r="Y888" s="213">
        <v>28.92</v>
      </c>
    </row>
    <row r="889" spans="1:25" s="219" customFormat="1" ht="18.75" hidden="1" customHeight="1" outlineLevel="1" thickBot="1">
      <c r="A889" s="225" t="s">
        <v>11</v>
      </c>
      <c r="B889" s="215">
        <v>2.496</v>
      </c>
      <c r="C889" s="216">
        <v>2.496</v>
      </c>
      <c r="D889" s="216">
        <v>2.496</v>
      </c>
      <c r="E889" s="216">
        <v>2.496</v>
      </c>
      <c r="F889" s="216">
        <v>2.496</v>
      </c>
      <c r="G889" s="216">
        <v>2.496</v>
      </c>
      <c r="H889" s="216">
        <v>2.496</v>
      </c>
      <c r="I889" s="216">
        <v>2.496</v>
      </c>
      <c r="J889" s="216">
        <v>2.496</v>
      </c>
      <c r="K889" s="216">
        <v>2.496</v>
      </c>
      <c r="L889" s="216">
        <v>2.496</v>
      </c>
      <c r="M889" s="216">
        <v>2.496</v>
      </c>
      <c r="N889" s="216">
        <v>2.496</v>
      </c>
      <c r="O889" s="216">
        <v>2.496</v>
      </c>
      <c r="P889" s="216">
        <v>2.496</v>
      </c>
      <c r="Q889" s="216">
        <v>2.496</v>
      </c>
      <c r="R889" s="216">
        <v>2.496</v>
      </c>
      <c r="S889" s="216">
        <v>2.496</v>
      </c>
      <c r="T889" s="216">
        <v>2.496</v>
      </c>
      <c r="U889" s="216">
        <v>2.496</v>
      </c>
      <c r="V889" s="216">
        <v>2.496</v>
      </c>
      <c r="W889" s="216">
        <v>2.496</v>
      </c>
      <c r="X889" s="216">
        <v>2.496</v>
      </c>
      <c r="Y889" s="217">
        <v>2.496</v>
      </c>
    </row>
    <row r="890" spans="1:25" s="206" customFormat="1" ht="18.75" customHeight="1" collapsed="1" thickBot="1">
      <c r="A890" s="220">
        <v>22</v>
      </c>
      <c r="B890" s="199">
        <f t="shared" ref="B890:Y890" si="197">SUM(B891:B893)</f>
        <v>704.34599999999989</v>
      </c>
      <c r="C890" s="200">
        <f t="shared" si="197"/>
        <v>692.3359999999999</v>
      </c>
      <c r="D890" s="200">
        <f t="shared" si="197"/>
        <v>706.72599999999989</v>
      </c>
      <c r="E890" s="201">
        <f t="shared" si="197"/>
        <v>705.8359999999999</v>
      </c>
      <c r="F890" s="201">
        <f t="shared" si="197"/>
        <v>703.29599999999994</v>
      </c>
      <c r="G890" s="201">
        <f t="shared" si="197"/>
        <v>701.07599999999991</v>
      </c>
      <c r="H890" s="201">
        <f t="shared" si="197"/>
        <v>731.7059999999999</v>
      </c>
      <c r="I890" s="201">
        <f t="shared" si="197"/>
        <v>730.54599999999994</v>
      </c>
      <c r="J890" s="201">
        <f t="shared" si="197"/>
        <v>705.07599999999991</v>
      </c>
      <c r="K890" s="202">
        <f t="shared" si="197"/>
        <v>703.44599999999991</v>
      </c>
      <c r="L890" s="201">
        <f t="shared" si="197"/>
        <v>697.31599999999992</v>
      </c>
      <c r="M890" s="203">
        <f t="shared" si="197"/>
        <v>701.69599999999991</v>
      </c>
      <c r="N890" s="202">
        <f t="shared" si="197"/>
        <v>697.60599999999999</v>
      </c>
      <c r="O890" s="201">
        <f t="shared" si="197"/>
        <v>702.98599999999999</v>
      </c>
      <c r="P890" s="203">
        <f t="shared" si="197"/>
        <v>745.59599999999989</v>
      </c>
      <c r="Q890" s="204">
        <f t="shared" si="197"/>
        <v>798.68599999999992</v>
      </c>
      <c r="R890" s="201">
        <f t="shared" si="197"/>
        <v>812.11599999999999</v>
      </c>
      <c r="S890" s="204">
        <f t="shared" si="197"/>
        <v>756.48599999999999</v>
      </c>
      <c r="T890" s="201">
        <f t="shared" si="197"/>
        <v>732.47599999999989</v>
      </c>
      <c r="U890" s="200">
        <f t="shared" si="197"/>
        <v>701.31599999999992</v>
      </c>
      <c r="V890" s="200">
        <f t="shared" si="197"/>
        <v>693.44599999999991</v>
      </c>
      <c r="W890" s="200">
        <f t="shared" si="197"/>
        <v>721.35599999999999</v>
      </c>
      <c r="X890" s="200">
        <f t="shared" si="197"/>
        <v>706.52599999999995</v>
      </c>
      <c r="Y890" s="205">
        <f t="shared" si="197"/>
        <v>750.35599999999999</v>
      </c>
    </row>
    <row r="891" spans="1:25" s="219" customFormat="1" ht="18.75" hidden="1" customHeight="1" outlineLevel="1">
      <c r="A891" s="227" t="s">
        <v>8</v>
      </c>
      <c r="B891" s="208">
        <f>B751</f>
        <v>672.93</v>
      </c>
      <c r="C891" s="208">
        <f t="shared" ref="C891:Y891" si="198">C751</f>
        <v>660.92</v>
      </c>
      <c r="D891" s="208">
        <f t="shared" si="198"/>
        <v>675.31</v>
      </c>
      <c r="E891" s="208">
        <f t="shared" si="198"/>
        <v>674.42</v>
      </c>
      <c r="F891" s="208">
        <f t="shared" si="198"/>
        <v>671.88</v>
      </c>
      <c r="G891" s="208">
        <f t="shared" si="198"/>
        <v>669.66</v>
      </c>
      <c r="H891" s="208">
        <f t="shared" si="198"/>
        <v>700.29</v>
      </c>
      <c r="I891" s="208">
        <f t="shared" si="198"/>
        <v>699.13</v>
      </c>
      <c r="J891" s="208">
        <f t="shared" si="198"/>
        <v>673.66</v>
      </c>
      <c r="K891" s="208">
        <f t="shared" si="198"/>
        <v>672.03</v>
      </c>
      <c r="L891" s="208">
        <f t="shared" si="198"/>
        <v>665.9</v>
      </c>
      <c r="M891" s="208">
        <f t="shared" si="198"/>
        <v>670.28</v>
      </c>
      <c r="N891" s="208">
        <f t="shared" si="198"/>
        <v>666.19</v>
      </c>
      <c r="O891" s="208">
        <f t="shared" si="198"/>
        <v>671.57</v>
      </c>
      <c r="P891" s="208">
        <f t="shared" si="198"/>
        <v>714.18</v>
      </c>
      <c r="Q891" s="208">
        <f t="shared" si="198"/>
        <v>767.27</v>
      </c>
      <c r="R891" s="208">
        <f t="shared" si="198"/>
        <v>780.7</v>
      </c>
      <c r="S891" s="208">
        <f t="shared" si="198"/>
        <v>725.07</v>
      </c>
      <c r="T891" s="208">
        <f t="shared" si="198"/>
        <v>701.06</v>
      </c>
      <c r="U891" s="208">
        <f t="shared" si="198"/>
        <v>669.9</v>
      </c>
      <c r="V891" s="208">
        <f t="shared" si="198"/>
        <v>662.03</v>
      </c>
      <c r="W891" s="208">
        <f t="shared" si="198"/>
        <v>689.94</v>
      </c>
      <c r="X891" s="208">
        <f t="shared" si="198"/>
        <v>675.11</v>
      </c>
      <c r="Y891" s="208">
        <f t="shared" si="198"/>
        <v>718.94</v>
      </c>
    </row>
    <row r="892" spans="1:25" s="219" customFormat="1" ht="18.75" hidden="1" customHeight="1" outlineLevel="1">
      <c r="A892" s="222" t="s">
        <v>10</v>
      </c>
      <c r="B892" s="211">
        <v>28.92</v>
      </c>
      <c r="C892" s="212">
        <v>28.92</v>
      </c>
      <c r="D892" s="212">
        <v>28.92</v>
      </c>
      <c r="E892" s="212">
        <v>28.92</v>
      </c>
      <c r="F892" s="212">
        <v>28.92</v>
      </c>
      <c r="G892" s="212">
        <v>28.92</v>
      </c>
      <c r="H892" s="212">
        <v>28.92</v>
      </c>
      <c r="I892" s="212">
        <v>28.92</v>
      </c>
      <c r="J892" s="212">
        <v>28.92</v>
      </c>
      <c r="K892" s="212">
        <v>28.92</v>
      </c>
      <c r="L892" s="212">
        <v>28.92</v>
      </c>
      <c r="M892" s="212">
        <v>28.92</v>
      </c>
      <c r="N892" s="212">
        <v>28.92</v>
      </c>
      <c r="O892" s="212">
        <v>28.92</v>
      </c>
      <c r="P892" s="212">
        <v>28.92</v>
      </c>
      <c r="Q892" s="212">
        <v>28.92</v>
      </c>
      <c r="R892" s="212">
        <v>28.92</v>
      </c>
      <c r="S892" s="212">
        <v>28.92</v>
      </c>
      <c r="T892" s="212">
        <v>28.92</v>
      </c>
      <c r="U892" s="212">
        <v>28.92</v>
      </c>
      <c r="V892" s="212">
        <v>28.92</v>
      </c>
      <c r="W892" s="212">
        <v>28.92</v>
      </c>
      <c r="X892" s="212">
        <v>28.92</v>
      </c>
      <c r="Y892" s="213">
        <v>28.92</v>
      </c>
    </row>
    <row r="893" spans="1:25" s="219" customFormat="1" ht="18.75" hidden="1" customHeight="1" outlineLevel="1" thickBot="1">
      <c r="A893" s="225" t="s">
        <v>11</v>
      </c>
      <c r="B893" s="215">
        <v>2.496</v>
      </c>
      <c r="C893" s="216">
        <v>2.496</v>
      </c>
      <c r="D893" s="216">
        <v>2.496</v>
      </c>
      <c r="E893" s="216">
        <v>2.496</v>
      </c>
      <c r="F893" s="216">
        <v>2.496</v>
      </c>
      <c r="G893" s="216">
        <v>2.496</v>
      </c>
      <c r="H893" s="216">
        <v>2.496</v>
      </c>
      <c r="I893" s="216">
        <v>2.496</v>
      </c>
      <c r="J893" s="216">
        <v>2.496</v>
      </c>
      <c r="K893" s="216">
        <v>2.496</v>
      </c>
      <c r="L893" s="216">
        <v>2.496</v>
      </c>
      <c r="M893" s="216">
        <v>2.496</v>
      </c>
      <c r="N893" s="216">
        <v>2.496</v>
      </c>
      <c r="O893" s="216">
        <v>2.496</v>
      </c>
      <c r="P893" s="216">
        <v>2.496</v>
      </c>
      <c r="Q893" s="216">
        <v>2.496</v>
      </c>
      <c r="R893" s="216">
        <v>2.496</v>
      </c>
      <c r="S893" s="216">
        <v>2.496</v>
      </c>
      <c r="T893" s="216">
        <v>2.496</v>
      </c>
      <c r="U893" s="216">
        <v>2.496</v>
      </c>
      <c r="V893" s="216">
        <v>2.496</v>
      </c>
      <c r="W893" s="216">
        <v>2.496</v>
      </c>
      <c r="X893" s="216">
        <v>2.496</v>
      </c>
      <c r="Y893" s="217">
        <v>2.496</v>
      </c>
    </row>
    <row r="894" spans="1:25" s="206" customFormat="1" ht="18.75" customHeight="1" collapsed="1" thickBot="1">
      <c r="A894" s="228">
        <v>23</v>
      </c>
      <c r="B894" s="199">
        <f t="shared" ref="B894:Y894" si="199">SUM(B895:B897)</f>
        <v>816.27599999999995</v>
      </c>
      <c r="C894" s="200">
        <f t="shared" si="199"/>
        <v>807.96599999999989</v>
      </c>
      <c r="D894" s="200">
        <f t="shared" si="199"/>
        <v>795.9559999999999</v>
      </c>
      <c r="E894" s="201">
        <f t="shared" si="199"/>
        <v>833.39599999999996</v>
      </c>
      <c r="F894" s="201">
        <f t="shared" si="199"/>
        <v>826.74599999999998</v>
      </c>
      <c r="G894" s="201">
        <f t="shared" si="199"/>
        <v>831.48599999999999</v>
      </c>
      <c r="H894" s="201">
        <f t="shared" si="199"/>
        <v>1114.6760000000002</v>
      </c>
      <c r="I894" s="201">
        <f t="shared" si="199"/>
        <v>1102.6860000000001</v>
      </c>
      <c r="J894" s="201">
        <f t="shared" si="199"/>
        <v>819.12599999999998</v>
      </c>
      <c r="K894" s="202">
        <f t="shared" si="199"/>
        <v>826.65599999999995</v>
      </c>
      <c r="L894" s="201">
        <f t="shared" si="199"/>
        <v>826.17599999999993</v>
      </c>
      <c r="M894" s="203">
        <f t="shared" si="199"/>
        <v>817.97599999999989</v>
      </c>
      <c r="N894" s="202">
        <f t="shared" si="199"/>
        <v>818.44599999999991</v>
      </c>
      <c r="O894" s="201">
        <f t="shared" si="199"/>
        <v>832.8359999999999</v>
      </c>
      <c r="P894" s="203">
        <f t="shared" si="199"/>
        <v>837.93599999999992</v>
      </c>
      <c r="Q894" s="204">
        <f t="shared" si="199"/>
        <v>1091.1260000000002</v>
      </c>
      <c r="R894" s="201">
        <f t="shared" si="199"/>
        <v>1075.8160000000003</v>
      </c>
      <c r="S894" s="204">
        <f t="shared" si="199"/>
        <v>1073.4760000000001</v>
      </c>
      <c r="T894" s="201">
        <f t="shared" si="199"/>
        <v>835.62599999999998</v>
      </c>
      <c r="U894" s="200">
        <f t="shared" si="199"/>
        <v>828.37599999999998</v>
      </c>
      <c r="V894" s="200">
        <f t="shared" si="199"/>
        <v>823.39599999999996</v>
      </c>
      <c r="W894" s="200">
        <f t="shared" si="199"/>
        <v>829.57599999999991</v>
      </c>
      <c r="X894" s="200">
        <f t="shared" si="199"/>
        <v>838.11599999999999</v>
      </c>
      <c r="Y894" s="205">
        <f t="shared" si="199"/>
        <v>847.0859999999999</v>
      </c>
    </row>
    <row r="895" spans="1:25" s="219" customFormat="1" ht="18.75" hidden="1" customHeight="1" outlineLevel="1">
      <c r="A895" s="227" t="s">
        <v>8</v>
      </c>
      <c r="B895" s="208">
        <f>B756</f>
        <v>784.86</v>
      </c>
      <c r="C895" s="208">
        <f t="shared" ref="C895:Y895" si="200">C756</f>
        <v>776.55</v>
      </c>
      <c r="D895" s="208">
        <f t="shared" si="200"/>
        <v>764.54</v>
      </c>
      <c r="E895" s="208">
        <f t="shared" si="200"/>
        <v>801.98</v>
      </c>
      <c r="F895" s="208">
        <f t="shared" si="200"/>
        <v>795.33</v>
      </c>
      <c r="G895" s="208">
        <f t="shared" si="200"/>
        <v>800.07</v>
      </c>
      <c r="H895" s="208">
        <f t="shared" si="200"/>
        <v>1083.26</v>
      </c>
      <c r="I895" s="208">
        <f t="shared" si="200"/>
        <v>1071.27</v>
      </c>
      <c r="J895" s="208">
        <f t="shared" si="200"/>
        <v>787.71</v>
      </c>
      <c r="K895" s="208">
        <f t="shared" si="200"/>
        <v>795.24</v>
      </c>
      <c r="L895" s="208">
        <f t="shared" si="200"/>
        <v>794.76</v>
      </c>
      <c r="M895" s="208">
        <f t="shared" si="200"/>
        <v>786.56</v>
      </c>
      <c r="N895" s="208">
        <f t="shared" si="200"/>
        <v>787.03</v>
      </c>
      <c r="O895" s="208">
        <f t="shared" si="200"/>
        <v>801.42</v>
      </c>
      <c r="P895" s="208">
        <f t="shared" si="200"/>
        <v>806.52</v>
      </c>
      <c r="Q895" s="208">
        <f t="shared" si="200"/>
        <v>1059.71</v>
      </c>
      <c r="R895" s="208">
        <f t="shared" si="200"/>
        <v>1044.4000000000001</v>
      </c>
      <c r="S895" s="208">
        <f t="shared" si="200"/>
        <v>1042.06</v>
      </c>
      <c r="T895" s="208">
        <f t="shared" si="200"/>
        <v>804.21</v>
      </c>
      <c r="U895" s="208">
        <f t="shared" si="200"/>
        <v>796.96</v>
      </c>
      <c r="V895" s="208">
        <f t="shared" si="200"/>
        <v>791.98</v>
      </c>
      <c r="W895" s="208">
        <f t="shared" si="200"/>
        <v>798.16</v>
      </c>
      <c r="X895" s="208">
        <f t="shared" si="200"/>
        <v>806.7</v>
      </c>
      <c r="Y895" s="208">
        <f t="shared" si="200"/>
        <v>815.67</v>
      </c>
    </row>
    <row r="896" spans="1:25" s="219" customFormat="1" ht="18.75" hidden="1" customHeight="1" outlineLevel="1">
      <c r="A896" s="222" t="s">
        <v>10</v>
      </c>
      <c r="B896" s="211">
        <v>28.92</v>
      </c>
      <c r="C896" s="212">
        <v>28.92</v>
      </c>
      <c r="D896" s="212">
        <v>28.92</v>
      </c>
      <c r="E896" s="212">
        <v>28.92</v>
      </c>
      <c r="F896" s="212">
        <v>28.92</v>
      </c>
      <c r="G896" s="212">
        <v>28.92</v>
      </c>
      <c r="H896" s="212">
        <v>28.92</v>
      </c>
      <c r="I896" s="212">
        <v>28.92</v>
      </c>
      <c r="J896" s="212">
        <v>28.92</v>
      </c>
      <c r="K896" s="212">
        <v>28.92</v>
      </c>
      <c r="L896" s="212">
        <v>28.92</v>
      </c>
      <c r="M896" s="212">
        <v>28.92</v>
      </c>
      <c r="N896" s="212">
        <v>28.92</v>
      </c>
      <c r="O896" s="212">
        <v>28.92</v>
      </c>
      <c r="P896" s="212">
        <v>28.92</v>
      </c>
      <c r="Q896" s="212">
        <v>28.92</v>
      </c>
      <c r="R896" s="212">
        <v>28.92</v>
      </c>
      <c r="S896" s="212">
        <v>28.92</v>
      </c>
      <c r="T896" s="212">
        <v>28.92</v>
      </c>
      <c r="U896" s="212">
        <v>28.92</v>
      </c>
      <c r="V896" s="212">
        <v>28.92</v>
      </c>
      <c r="W896" s="212">
        <v>28.92</v>
      </c>
      <c r="X896" s="212">
        <v>28.92</v>
      </c>
      <c r="Y896" s="213">
        <v>28.92</v>
      </c>
    </row>
    <row r="897" spans="1:27" s="219" customFormat="1" ht="18.75" hidden="1" customHeight="1" outlineLevel="1" thickBot="1">
      <c r="A897" s="225" t="s">
        <v>11</v>
      </c>
      <c r="B897" s="215">
        <v>2.496</v>
      </c>
      <c r="C897" s="216">
        <v>2.496</v>
      </c>
      <c r="D897" s="216">
        <v>2.496</v>
      </c>
      <c r="E897" s="216">
        <v>2.496</v>
      </c>
      <c r="F897" s="216">
        <v>2.496</v>
      </c>
      <c r="G897" s="216">
        <v>2.496</v>
      </c>
      <c r="H897" s="216">
        <v>2.496</v>
      </c>
      <c r="I897" s="216">
        <v>2.496</v>
      </c>
      <c r="J897" s="216">
        <v>2.496</v>
      </c>
      <c r="K897" s="216">
        <v>2.496</v>
      </c>
      <c r="L897" s="216">
        <v>2.496</v>
      </c>
      <c r="M897" s="216">
        <v>2.496</v>
      </c>
      <c r="N897" s="216">
        <v>2.496</v>
      </c>
      <c r="O897" s="216">
        <v>2.496</v>
      </c>
      <c r="P897" s="216">
        <v>2.496</v>
      </c>
      <c r="Q897" s="216">
        <v>2.496</v>
      </c>
      <c r="R897" s="216">
        <v>2.496</v>
      </c>
      <c r="S897" s="216">
        <v>2.496</v>
      </c>
      <c r="T897" s="216">
        <v>2.496</v>
      </c>
      <c r="U897" s="216">
        <v>2.496</v>
      </c>
      <c r="V897" s="216">
        <v>2.496</v>
      </c>
      <c r="W897" s="216">
        <v>2.496</v>
      </c>
      <c r="X897" s="216">
        <v>2.496</v>
      </c>
      <c r="Y897" s="217">
        <v>2.496</v>
      </c>
    </row>
    <row r="898" spans="1:27" s="206" customFormat="1" ht="18.75" customHeight="1" collapsed="1" thickBot="1">
      <c r="A898" s="229">
        <v>24</v>
      </c>
      <c r="B898" s="199">
        <f t="shared" ref="B898:Y898" si="201">SUM(B899:B901)</f>
        <v>845.24599999999998</v>
      </c>
      <c r="C898" s="200">
        <f t="shared" si="201"/>
        <v>832.87599999999998</v>
      </c>
      <c r="D898" s="200">
        <f t="shared" si="201"/>
        <v>832.87599999999998</v>
      </c>
      <c r="E898" s="201">
        <f t="shared" si="201"/>
        <v>833.23599999999999</v>
      </c>
      <c r="F898" s="201">
        <f t="shared" si="201"/>
        <v>833.89599999999996</v>
      </c>
      <c r="G898" s="201">
        <f t="shared" si="201"/>
        <v>818.30599999999993</v>
      </c>
      <c r="H898" s="201">
        <f t="shared" si="201"/>
        <v>1077.5760000000002</v>
      </c>
      <c r="I898" s="201">
        <f t="shared" si="201"/>
        <v>1067.4560000000001</v>
      </c>
      <c r="J898" s="201">
        <f t="shared" si="201"/>
        <v>819.93599999999992</v>
      </c>
      <c r="K898" s="202">
        <f t="shared" si="201"/>
        <v>809.05599999999993</v>
      </c>
      <c r="L898" s="201">
        <f t="shared" si="201"/>
        <v>831.27599999999995</v>
      </c>
      <c r="M898" s="203">
        <f t="shared" si="201"/>
        <v>828.63599999999997</v>
      </c>
      <c r="N898" s="202">
        <f t="shared" si="201"/>
        <v>814.30599999999993</v>
      </c>
      <c r="O898" s="201">
        <f t="shared" si="201"/>
        <v>817.17599999999993</v>
      </c>
      <c r="P898" s="203">
        <f t="shared" si="201"/>
        <v>826.34599999999989</v>
      </c>
      <c r="Q898" s="204">
        <f t="shared" si="201"/>
        <v>1087.9860000000001</v>
      </c>
      <c r="R898" s="201">
        <f t="shared" si="201"/>
        <v>1080.0560000000003</v>
      </c>
      <c r="S898" s="204">
        <f t="shared" si="201"/>
        <v>1092.0460000000003</v>
      </c>
      <c r="T898" s="201">
        <f t="shared" si="201"/>
        <v>833.5859999999999</v>
      </c>
      <c r="U898" s="200">
        <f t="shared" si="201"/>
        <v>828.61599999999999</v>
      </c>
      <c r="V898" s="200">
        <f t="shared" si="201"/>
        <v>820.75599999999997</v>
      </c>
      <c r="W898" s="200">
        <f t="shared" si="201"/>
        <v>828.80599999999993</v>
      </c>
      <c r="X898" s="200">
        <f t="shared" si="201"/>
        <v>835.8359999999999</v>
      </c>
      <c r="Y898" s="205">
        <f t="shared" si="201"/>
        <v>844.94599999999991</v>
      </c>
      <c r="AA898" s="219"/>
    </row>
    <row r="899" spans="1:27" s="219" customFormat="1" ht="18.75" hidden="1" customHeight="1" outlineLevel="1">
      <c r="A899" s="227" t="s">
        <v>8</v>
      </c>
      <c r="B899" s="208">
        <f>B761</f>
        <v>813.83</v>
      </c>
      <c r="C899" s="208">
        <f t="shared" ref="C899:Y899" si="202">C761</f>
        <v>801.46</v>
      </c>
      <c r="D899" s="208">
        <f t="shared" si="202"/>
        <v>801.46</v>
      </c>
      <c r="E899" s="208">
        <f t="shared" si="202"/>
        <v>801.82</v>
      </c>
      <c r="F899" s="208">
        <f t="shared" si="202"/>
        <v>802.48</v>
      </c>
      <c r="G899" s="208">
        <f t="shared" si="202"/>
        <v>786.89</v>
      </c>
      <c r="H899" s="208">
        <f t="shared" si="202"/>
        <v>1046.1600000000001</v>
      </c>
      <c r="I899" s="208">
        <f t="shared" si="202"/>
        <v>1036.04</v>
      </c>
      <c r="J899" s="208">
        <f t="shared" si="202"/>
        <v>788.52</v>
      </c>
      <c r="K899" s="208">
        <f t="shared" si="202"/>
        <v>777.64</v>
      </c>
      <c r="L899" s="208">
        <f t="shared" si="202"/>
        <v>799.86</v>
      </c>
      <c r="M899" s="208">
        <f t="shared" si="202"/>
        <v>797.22</v>
      </c>
      <c r="N899" s="208">
        <f t="shared" si="202"/>
        <v>782.89</v>
      </c>
      <c r="O899" s="208">
        <f t="shared" si="202"/>
        <v>785.76</v>
      </c>
      <c r="P899" s="208">
        <f t="shared" si="202"/>
        <v>794.93</v>
      </c>
      <c r="Q899" s="208">
        <f t="shared" si="202"/>
        <v>1056.57</v>
      </c>
      <c r="R899" s="208">
        <f t="shared" si="202"/>
        <v>1048.6400000000001</v>
      </c>
      <c r="S899" s="208">
        <f t="shared" si="202"/>
        <v>1060.6300000000001</v>
      </c>
      <c r="T899" s="208">
        <f t="shared" si="202"/>
        <v>802.17</v>
      </c>
      <c r="U899" s="208">
        <f t="shared" si="202"/>
        <v>797.2</v>
      </c>
      <c r="V899" s="208">
        <f t="shared" si="202"/>
        <v>789.34</v>
      </c>
      <c r="W899" s="208">
        <f t="shared" si="202"/>
        <v>797.39</v>
      </c>
      <c r="X899" s="208">
        <f t="shared" si="202"/>
        <v>804.42</v>
      </c>
      <c r="Y899" s="208">
        <f t="shared" si="202"/>
        <v>813.53</v>
      </c>
      <c r="AA899" s="206"/>
    </row>
    <row r="900" spans="1:27" s="219" customFormat="1" ht="18.75" hidden="1" customHeight="1" outlineLevel="1">
      <c r="A900" s="222" t="s">
        <v>10</v>
      </c>
      <c r="B900" s="211">
        <v>28.92</v>
      </c>
      <c r="C900" s="212">
        <v>28.92</v>
      </c>
      <c r="D900" s="212">
        <v>28.92</v>
      </c>
      <c r="E900" s="212">
        <v>28.92</v>
      </c>
      <c r="F900" s="212">
        <v>28.92</v>
      </c>
      <c r="G900" s="212">
        <v>28.92</v>
      </c>
      <c r="H900" s="212">
        <v>28.92</v>
      </c>
      <c r="I900" s="212">
        <v>28.92</v>
      </c>
      <c r="J900" s="212">
        <v>28.92</v>
      </c>
      <c r="K900" s="212">
        <v>28.92</v>
      </c>
      <c r="L900" s="212">
        <v>28.92</v>
      </c>
      <c r="M900" s="212">
        <v>28.92</v>
      </c>
      <c r="N900" s="212">
        <v>28.92</v>
      </c>
      <c r="O900" s="212">
        <v>28.92</v>
      </c>
      <c r="P900" s="212">
        <v>28.92</v>
      </c>
      <c r="Q900" s="212">
        <v>28.92</v>
      </c>
      <c r="R900" s="212">
        <v>28.92</v>
      </c>
      <c r="S900" s="212">
        <v>28.92</v>
      </c>
      <c r="T900" s="212">
        <v>28.92</v>
      </c>
      <c r="U900" s="212">
        <v>28.92</v>
      </c>
      <c r="V900" s="212">
        <v>28.92</v>
      </c>
      <c r="W900" s="212">
        <v>28.92</v>
      </c>
      <c r="X900" s="212">
        <v>28.92</v>
      </c>
      <c r="Y900" s="213">
        <v>28.92</v>
      </c>
    </row>
    <row r="901" spans="1:27" s="219" customFormat="1" ht="18.75" hidden="1" customHeight="1" outlineLevel="1" thickBot="1">
      <c r="A901" s="225" t="s">
        <v>11</v>
      </c>
      <c r="B901" s="215">
        <v>2.496</v>
      </c>
      <c r="C901" s="216">
        <v>2.496</v>
      </c>
      <c r="D901" s="216">
        <v>2.496</v>
      </c>
      <c r="E901" s="216">
        <v>2.496</v>
      </c>
      <c r="F901" s="216">
        <v>2.496</v>
      </c>
      <c r="G901" s="216">
        <v>2.496</v>
      </c>
      <c r="H901" s="216">
        <v>2.496</v>
      </c>
      <c r="I901" s="216">
        <v>2.496</v>
      </c>
      <c r="J901" s="216">
        <v>2.496</v>
      </c>
      <c r="K901" s="216">
        <v>2.496</v>
      </c>
      <c r="L901" s="216">
        <v>2.496</v>
      </c>
      <c r="M901" s="216">
        <v>2.496</v>
      </c>
      <c r="N901" s="216">
        <v>2.496</v>
      </c>
      <c r="O901" s="216">
        <v>2.496</v>
      </c>
      <c r="P901" s="216">
        <v>2.496</v>
      </c>
      <c r="Q901" s="216">
        <v>2.496</v>
      </c>
      <c r="R901" s="216">
        <v>2.496</v>
      </c>
      <c r="S901" s="216">
        <v>2.496</v>
      </c>
      <c r="T901" s="216">
        <v>2.496</v>
      </c>
      <c r="U901" s="216">
        <v>2.496</v>
      </c>
      <c r="V901" s="216">
        <v>2.496</v>
      </c>
      <c r="W901" s="216">
        <v>2.496</v>
      </c>
      <c r="X901" s="216">
        <v>2.496</v>
      </c>
      <c r="Y901" s="217">
        <v>2.496</v>
      </c>
    </row>
    <row r="902" spans="1:27" s="206" customFormat="1" ht="18.75" customHeight="1" collapsed="1" thickBot="1">
      <c r="A902" s="220">
        <v>25</v>
      </c>
      <c r="B902" s="199">
        <f t="shared" ref="B902:Y902" si="203">SUM(B903:B905)</f>
        <v>829.75599999999997</v>
      </c>
      <c r="C902" s="200">
        <f t="shared" si="203"/>
        <v>814.46599999999989</v>
      </c>
      <c r="D902" s="200">
        <f t="shared" si="203"/>
        <v>817.26599999999996</v>
      </c>
      <c r="E902" s="201">
        <f t="shared" si="203"/>
        <v>819.38599999999997</v>
      </c>
      <c r="F902" s="201">
        <f t="shared" si="203"/>
        <v>821.27599999999995</v>
      </c>
      <c r="G902" s="201">
        <f t="shared" si="203"/>
        <v>1085.1560000000002</v>
      </c>
      <c r="H902" s="201">
        <f t="shared" si="203"/>
        <v>1059.7660000000001</v>
      </c>
      <c r="I902" s="201">
        <f t="shared" si="203"/>
        <v>1049.3860000000002</v>
      </c>
      <c r="J902" s="201">
        <f t="shared" si="203"/>
        <v>1051.586</v>
      </c>
      <c r="K902" s="202">
        <f t="shared" si="203"/>
        <v>1060.8060000000003</v>
      </c>
      <c r="L902" s="201">
        <f t="shared" si="203"/>
        <v>1056.4660000000001</v>
      </c>
      <c r="M902" s="203">
        <f t="shared" si="203"/>
        <v>1051.6360000000002</v>
      </c>
      <c r="N902" s="202">
        <f t="shared" si="203"/>
        <v>1075.3560000000002</v>
      </c>
      <c r="O902" s="201">
        <f t="shared" si="203"/>
        <v>1080.5460000000003</v>
      </c>
      <c r="P902" s="203">
        <f t="shared" si="203"/>
        <v>1079.8360000000002</v>
      </c>
      <c r="Q902" s="204">
        <f t="shared" si="203"/>
        <v>1070.6460000000002</v>
      </c>
      <c r="R902" s="201">
        <f t="shared" si="203"/>
        <v>1065.5460000000003</v>
      </c>
      <c r="S902" s="204">
        <f t="shared" si="203"/>
        <v>1067.7960000000003</v>
      </c>
      <c r="T902" s="201">
        <f t="shared" si="203"/>
        <v>835.78599999999994</v>
      </c>
      <c r="U902" s="200">
        <f t="shared" si="203"/>
        <v>833.29599999999994</v>
      </c>
      <c r="V902" s="200">
        <f t="shared" si="203"/>
        <v>827.69599999999991</v>
      </c>
      <c r="W902" s="200">
        <f t="shared" si="203"/>
        <v>829.90599999999995</v>
      </c>
      <c r="X902" s="200">
        <f t="shared" si="203"/>
        <v>841.72599999999989</v>
      </c>
      <c r="Y902" s="205">
        <f t="shared" si="203"/>
        <v>849.31599999999992</v>
      </c>
      <c r="AA902" s="219"/>
    </row>
    <row r="903" spans="1:27" s="219" customFormat="1" ht="18.75" hidden="1" customHeight="1" outlineLevel="1">
      <c r="A903" s="227" t="s">
        <v>8</v>
      </c>
      <c r="B903" s="208">
        <f>B766</f>
        <v>798.34</v>
      </c>
      <c r="C903" s="208">
        <f t="shared" ref="C903:Y903" si="204">C766</f>
        <v>783.05</v>
      </c>
      <c r="D903" s="208">
        <f t="shared" si="204"/>
        <v>785.85</v>
      </c>
      <c r="E903" s="208">
        <f t="shared" si="204"/>
        <v>787.97</v>
      </c>
      <c r="F903" s="208">
        <f t="shared" si="204"/>
        <v>789.86</v>
      </c>
      <c r="G903" s="208">
        <f t="shared" si="204"/>
        <v>1053.74</v>
      </c>
      <c r="H903" s="208">
        <f t="shared" si="204"/>
        <v>1028.3499999999999</v>
      </c>
      <c r="I903" s="208">
        <f t="shared" si="204"/>
        <v>1017.97</v>
      </c>
      <c r="J903" s="208">
        <f t="shared" si="204"/>
        <v>1020.17</v>
      </c>
      <c r="K903" s="208">
        <f t="shared" si="204"/>
        <v>1029.3900000000001</v>
      </c>
      <c r="L903" s="208">
        <f t="shared" si="204"/>
        <v>1025.05</v>
      </c>
      <c r="M903" s="208">
        <f t="shared" si="204"/>
        <v>1020.22</v>
      </c>
      <c r="N903" s="208">
        <f t="shared" si="204"/>
        <v>1043.94</v>
      </c>
      <c r="O903" s="208">
        <f t="shared" si="204"/>
        <v>1049.1300000000001</v>
      </c>
      <c r="P903" s="208">
        <f t="shared" si="204"/>
        <v>1048.42</v>
      </c>
      <c r="Q903" s="208">
        <f t="shared" si="204"/>
        <v>1039.23</v>
      </c>
      <c r="R903" s="208">
        <f t="shared" si="204"/>
        <v>1034.1300000000001</v>
      </c>
      <c r="S903" s="208">
        <f t="shared" si="204"/>
        <v>1036.3800000000001</v>
      </c>
      <c r="T903" s="208">
        <f t="shared" si="204"/>
        <v>804.37</v>
      </c>
      <c r="U903" s="208">
        <f t="shared" si="204"/>
        <v>801.88</v>
      </c>
      <c r="V903" s="208">
        <f t="shared" si="204"/>
        <v>796.28</v>
      </c>
      <c r="W903" s="208">
        <f t="shared" si="204"/>
        <v>798.49</v>
      </c>
      <c r="X903" s="208">
        <f t="shared" si="204"/>
        <v>810.31</v>
      </c>
      <c r="Y903" s="208">
        <f t="shared" si="204"/>
        <v>817.9</v>
      </c>
      <c r="AA903" s="206"/>
    </row>
    <row r="904" spans="1:27" s="219" customFormat="1" ht="18.75" hidden="1" customHeight="1" outlineLevel="1">
      <c r="A904" s="222" t="s">
        <v>10</v>
      </c>
      <c r="B904" s="211">
        <v>28.92</v>
      </c>
      <c r="C904" s="212">
        <v>28.92</v>
      </c>
      <c r="D904" s="212">
        <v>28.92</v>
      </c>
      <c r="E904" s="212">
        <v>28.92</v>
      </c>
      <c r="F904" s="212">
        <v>28.92</v>
      </c>
      <c r="G904" s="212">
        <v>28.92</v>
      </c>
      <c r="H904" s="212">
        <v>28.92</v>
      </c>
      <c r="I904" s="212">
        <v>28.92</v>
      </c>
      <c r="J904" s="212">
        <v>28.92</v>
      </c>
      <c r="K904" s="212">
        <v>28.92</v>
      </c>
      <c r="L904" s="212">
        <v>28.92</v>
      </c>
      <c r="M904" s="212">
        <v>28.92</v>
      </c>
      <c r="N904" s="212">
        <v>28.92</v>
      </c>
      <c r="O904" s="212">
        <v>28.92</v>
      </c>
      <c r="P904" s="212">
        <v>28.92</v>
      </c>
      <c r="Q904" s="212">
        <v>28.92</v>
      </c>
      <c r="R904" s="212">
        <v>28.92</v>
      </c>
      <c r="S904" s="212">
        <v>28.92</v>
      </c>
      <c r="T904" s="212">
        <v>28.92</v>
      </c>
      <c r="U904" s="212">
        <v>28.92</v>
      </c>
      <c r="V904" s="212">
        <v>28.92</v>
      </c>
      <c r="W904" s="212">
        <v>28.92</v>
      </c>
      <c r="X904" s="212">
        <v>28.92</v>
      </c>
      <c r="Y904" s="213">
        <v>28.92</v>
      </c>
    </row>
    <row r="905" spans="1:27" s="219" customFormat="1" ht="18.75" hidden="1" customHeight="1" outlineLevel="1" thickBot="1">
      <c r="A905" s="225" t="s">
        <v>11</v>
      </c>
      <c r="B905" s="215">
        <v>2.496</v>
      </c>
      <c r="C905" s="216">
        <v>2.496</v>
      </c>
      <c r="D905" s="216">
        <v>2.496</v>
      </c>
      <c r="E905" s="216">
        <v>2.496</v>
      </c>
      <c r="F905" s="216">
        <v>2.496</v>
      </c>
      <c r="G905" s="216">
        <v>2.496</v>
      </c>
      <c r="H905" s="216">
        <v>2.496</v>
      </c>
      <c r="I905" s="216">
        <v>2.496</v>
      </c>
      <c r="J905" s="216">
        <v>2.496</v>
      </c>
      <c r="K905" s="216">
        <v>2.496</v>
      </c>
      <c r="L905" s="216">
        <v>2.496</v>
      </c>
      <c r="M905" s="216">
        <v>2.496</v>
      </c>
      <c r="N905" s="216">
        <v>2.496</v>
      </c>
      <c r="O905" s="216">
        <v>2.496</v>
      </c>
      <c r="P905" s="216">
        <v>2.496</v>
      </c>
      <c r="Q905" s="216">
        <v>2.496</v>
      </c>
      <c r="R905" s="216">
        <v>2.496</v>
      </c>
      <c r="S905" s="216">
        <v>2.496</v>
      </c>
      <c r="T905" s="216">
        <v>2.496</v>
      </c>
      <c r="U905" s="216">
        <v>2.496</v>
      </c>
      <c r="V905" s="216">
        <v>2.496</v>
      </c>
      <c r="W905" s="216">
        <v>2.496</v>
      </c>
      <c r="X905" s="216">
        <v>2.496</v>
      </c>
      <c r="Y905" s="217">
        <v>2.496</v>
      </c>
    </row>
    <row r="906" spans="1:27" s="206" customFormat="1" ht="18.75" customHeight="1" collapsed="1" thickBot="1">
      <c r="A906" s="226">
        <v>26</v>
      </c>
      <c r="B906" s="199">
        <f t="shared" ref="B906:Y906" si="205">SUM(B907:B909)</f>
        <v>782.79599999999994</v>
      </c>
      <c r="C906" s="200">
        <f t="shared" si="205"/>
        <v>777.31599999999992</v>
      </c>
      <c r="D906" s="200">
        <f t="shared" si="205"/>
        <v>773.12599999999998</v>
      </c>
      <c r="E906" s="201">
        <f t="shared" si="205"/>
        <v>774.84599999999989</v>
      </c>
      <c r="F906" s="201">
        <f t="shared" si="205"/>
        <v>766.4559999999999</v>
      </c>
      <c r="G906" s="201">
        <f t="shared" si="205"/>
        <v>765.54599999999994</v>
      </c>
      <c r="H906" s="201">
        <f t="shared" si="205"/>
        <v>762.05599999999993</v>
      </c>
      <c r="I906" s="201">
        <f t="shared" si="205"/>
        <v>757.2059999999999</v>
      </c>
      <c r="J906" s="201">
        <f t="shared" si="205"/>
        <v>762.84599999999989</v>
      </c>
      <c r="K906" s="202">
        <f t="shared" si="205"/>
        <v>762.69599999999991</v>
      </c>
      <c r="L906" s="201">
        <f t="shared" si="205"/>
        <v>763.60599999999999</v>
      </c>
      <c r="M906" s="203">
        <f t="shared" si="205"/>
        <v>741.64599999999996</v>
      </c>
      <c r="N906" s="202">
        <f t="shared" si="205"/>
        <v>769.26599999999996</v>
      </c>
      <c r="O906" s="201">
        <f t="shared" si="205"/>
        <v>771.53599999999994</v>
      </c>
      <c r="P906" s="203">
        <f t="shared" si="205"/>
        <v>781.7059999999999</v>
      </c>
      <c r="Q906" s="204">
        <f t="shared" si="205"/>
        <v>1035.6060000000002</v>
      </c>
      <c r="R906" s="201">
        <f t="shared" si="205"/>
        <v>1025.9259999999999</v>
      </c>
      <c r="S906" s="204">
        <f t="shared" si="205"/>
        <v>776.81599999999992</v>
      </c>
      <c r="T906" s="201">
        <f t="shared" si="205"/>
        <v>773.41599999999994</v>
      </c>
      <c r="U906" s="200">
        <f t="shared" si="205"/>
        <v>773.72599999999989</v>
      </c>
      <c r="V906" s="200">
        <f t="shared" si="205"/>
        <v>770.34599999999989</v>
      </c>
      <c r="W906" s="200">
        <f t="shared" si="205"/>
        <v>775.3359999999999</v>
      </c>
      <c r="X906" s="200">
        <f t="shared" si="205"/>
        <v>781.91599999999994</v>
      </c>
      <c r="Y906" s="205">
        <f t="shared" si="205"/>
        <v>792.52599999999995</v>
      </c>
      <c r="AA906" s="219"/>
    </row>
    <row r="907" spans="1:27" s="219" customFormat="1" ht="18.75" hidden="1" customHeight="1" outlineLevel="1">
      <c r="A907" s="221" t="s">
        <v>8</v>
      </c>
      <c r="B907" s="208">
        <f>B771</f>
        <v>751.38</v>
      </c>
      <c r="C907" s="208">
        <f t="shared" ref="C907:Y907" si="206">C771</f>
        <v>745.9</v>
      </c>
      <c r="D907" s="208">
        <f t="shared" si="206"/>
        <v>741.71</v>
      </c>
      <c r="E907" s="208">
        <f t="shared" si="206"/>
        <v>743.43</v>
      </c>
      <c r="F907" s="208">
        <f t="shared" si="206"/>
        <v>735.04</v>
      </c>
      <c r="G907" s="208">
        <f t="shared" si="206"/>
        <v>734.13</v>
      </c>
      <c r="H907" s="208">
        <f t="shared" si="206"/>
        <v>730.64</v>
      </c>
      <c r="I907" s="208">
        <f t="shared" si="206"/>
        <v>725.79</v>
      </c>
      <c r="J907" s="208">
        <f t="shared" si="206"/>
        <v>731.43</v>
      </c>
      <c r="K907" s="208">
        <f t="shared" si="206"/>
        <v>731.28</v>
      </c>
      <c r="L907" s="208">
        <f t="shared" si="206"/>
        <v>732.19</v>
      </c>
      <c r="M907" s="208">
        <f t="shared" si="206"/>
        <v>710.23</v>
      </c>
      <c r="N907" s="208">
        <f t="shared" si="206"/>
        <v>737.85</v>
      </c>
      <c r="O907" s="208">
        <f t="shared" si="206"/>
        <v>740.12</v>
      </c>
      <c r="P907" s="208">
        <f t="shared" si="206"/>
        <v>750.29</v>
      </c>
      <c r="Q907" s="208">
        <f t="shared" si="206"/>
        <v>1004.19</v>
      </c>
      <c r="R907" s="208">
        <f t="shared" si="206"/>
        <v>994.51</v>
      </c>
      <c r="S907" s="208">
        <f t="shared" si="206"/>
        <v>745.4</v>
      </c>
      <c r="T907" s="208">
        <f t="shared" si="206"/>
        <v>742</v>
      </c>
      <c r="U907" s="208">
        <f t="shared" si="206"/>
        <v>742.31</v>
      </c>
      <c r="V907" s="208">
        <f t="shared" si="206"/>
        <v>738.93</v>
      </c>
      <c r="W907" s="208">
        <f t="shared" si="206"/>
        <v>743.92</v>
      </c>
      <c r="X907" s="208">
        <f t="shared" si="206"/>
        <v>750.5</v>
      </c>
      <c r="Y907" s="208">
        <f t="shared" si="206"/>
        <v>761.11</v>
      </c>
      <c r="AA907" s="206"/>
    </row>
    <row r="908" spans="1:27" s="219" customFormat="1" ht="18.75" hidden="1" customHeight="1" outlineLevel="1">
      <c r="A908" s="222" t="s">
        <v>10</v>
      </c>
      <c r="B908" s="211">
        <v>28.92</v>
      </c>
      <c r="C908" s="212">
        <v>28.92</v>
      </c>
      <c r="D908" s="212">
        <v>28.92</v>
      </c>
      <c r="E908" s="212">
        <v>28.92</v>
      </c>
      <c r="F908" s="212">
        <v>28.92</v>
      </c>
      <c r="G908" s="212">
        <v>28.92</v>
      </c>
      <c r="H908" s="212">
        <v>28.92</v>
      </c>
      <c r="I908" s="212">
        <v>28.92</v>
      </c>
      <c r="J908" s="212">
        <v>28.92</v>
      </c>
      <c r="K908" s="212">
        <v>28.92</v>
      </c>
      <c r="L908" s="212">
        <v>28.92</v>
      </c>
      <c r="M908" s="212">
        <v>28.92</v>
      </c>
      <c r="N908" s="212">
        <v>28.92</v>
      </c>
      <c r="O908" s="212">
        <v>28.92</v>
      </c>
      <c r="P908" s="212">
        <v>28.92</v>
      </c>
      <c r="Q908" s="212">
        <v>28.92</v>
      </c>
      <c r="R908" s="212">
        <v>28.92</v>
      </c>
      <c r="S908" s="212">
        <v>28.92</v>
      </c>
      <c r="T908" s="212">
        <v>28.92</v>
      </c>
      <c r="U908" s="212">
        <v>28.92</v>
      </c>
      <c r="V908" s="212">
        <v>28.92</v>
      </c>
      <c r="W908" s="212">
        <v>28.92</v>
      </c>
      <c r="X908" s="212">
        <v>28.92</v>
      </c>
      <c r="Y908" s="213">
        <v>28.92</v>
      </c>
    </row>
    <row r="909" spans="1:27" s="219" customFormat="1" ht="18.75" hidden="1" customHeight="1" outlineLevel="1" thickBot="1">
      <c r="A909" s="214" t="s">
        <v>11</v>
      </c>
      <c r="B909" s="215">
        <v>2.496</v>
      </c>
      <c r="C909" s="216">
        <v>2.496</v>
      </c>
      <c r="D909" s="216">
        <v>2.496</v>
      </c>
      <c r="E909" s="216">
        <v>2.496</v>
      </c>
      <c r="F909" s="216">
        <v>2.496</v>
      </c>
      <c r="G909" s="216">
        <v>2.496</v>
      </c>
      <c r="H909" s="216">
        <v>2.496</v>
      </c>
      <c r="I909" s="216">
        <v>2.496</v>
      </c>
      <c r="J909" s="216">
        <v>2.496</v>
      </c>
      <c r="K909" s="216">
        <v>2.496</v>
      </c>
      <c r="L909" s="216">
        <v>2.496</v>
      </c>
      <c r="M909" s="216">
        <v>2.496</v>
      </c>
      <c r="N909" s="216">
        <v>2.496</v>
      </c>
      <c r="O909" s="216">
        <v>2.496</v>
      </c>
      <c r="P909" s="216">
        <v>2.496</v>
      </c>
      <c r="Q909" s="216">
        <v>2.496</v>
      </c>
      <c r="R909" s="216">
        <v>2.496</v>
      </c>
      <c r="S909" s="216">
        <v>2.496</v>
      </c>
      <c r="T909" s="216">
        <v>2.496</v>
      </c>
      <c r="U909" s="216">
        <v>2.496</v>
      </c>
      <c r="V909" s="216">
        <v>2.496</v>
      </c>
      <c r="W909" s="216">
        <v>2.496</v>
      </c>
      <c r="X909" s="216">
        <v>2.496</v>
      </c>
      <c r="Y909" s="217">
        <v>2.496</v>
      </c>
    </row>
    <row r="910" spans="1:27" s="206" customFormat="1" ht="18.75" customHeight="1" collapsed="1" thickBot="1">
      <c r="A910" s="218">
        <v>27</v>
      </c>
      <c r="B910" s="199">
        <f t="shared" ref="B910:Y910" si="207">SUM(B911:B913)</f>
        <v>805.00599999999997</v>
      </c>
      <c r="C910" s="200">
        <f t="shared" si="207"/>
        <v>804.41599999999994</v>
      </c>
      <c r="D910" s="200">
        <f t="shared" si="207"/>
        <v>811.86599999999999</v>
      </c>
      <c r="E910" s="201">
        <f t="shared" si="207"/>
        <v>816.86599999999999</v>
      </c>
      <c r="F910" s="201">
        <f t="shared" si="207"/>
        <v>818.93599999999992</v>
      </c>
      <c r="G910" s="201">
        <f t="shared" si="207"/>
        <v>819.53599999999994</v>
      </c>
      <c r="H910" s="201">
        <f t="shared" si="207"/>
        <v>811.82599999999991</v>
      </c>
      <c r="I910" s="201">
        <f t="shared" si="207"/>
        <v>813.44599999999991</v>
      </c>
      <c r="J910" s="201">
        <f t="shared" si="207"/>
        <v>811.82599999999991</v>
      </c>
      <c r="K910" s="202">
        <f t="shared" si="207"/>
        <v>814.68599999999992</v>
      </c>
      <c r="L910" s="201">
        <f t="shared" si="207"/>
        <v>814.42599999999993</v>
      </c>
      <c r="M910" s="203">
        <f t="shared" si="207"/>
        <v>813.29599999999994</v>
      </c>
      <c r="N910" s="202">
        <f t="shared" si="207"/>
        <v>814.42599999999993</v>
      </c>
      <c r="O910" s="201">
        <f t="shared" si="207"/>
        <v>816.50599999999997</v>
      </c>
      <c r="P910" s="203">
        <f t="shared" si="207"/>
        <v>812.06599999999992</v>
      </c>
      <c r="Q910" s="204">
        <f t="shared" si="207"/>
        <v>804.64599999999996</v>
      </c>
      <c r="R910" s="201">
        <f t="shared" si="207"/>
        <v>774.41599999999994</v>
      </c>
      <c r="S910" s="204">
        <f t="shared" si="207"/>
        <v>775.14599999999996</v>
      </c>
      <c r="T910" s="201">
        <f t="shared" si="207"/>
        <v>801.71599999999989</v>
      </c>
      <c r="U910" s="200">
        <f t="shared" si="207"/>
        <v>779.25599999999997</v>
      </c>
      <c r="V910" s="200">
        <f t="shared" si="207"/>
        <v>788.34599999999989</v>
      </c>
      <c r="W910" s="200">
        <f t="shared" si="207"/>
        <v>786.75599999999997</v>
      </c>
      <c r="X910" s="200">
        <f t="shared" si="207"/>
        <v>786.26599999999996</v>
      </c>
      <c r="Y910" s="205">
        <f t="shared" si="207"/>
        <v>782.99599999999998</v>
      </c>
      <c r="AA910" s="219"/>
    </row>
    <row r="911" spans="1:27" s="219" customFormat="1" ht="18.75" hidden="1" customHeight="1" outlineLevel="1">
      <c r="A911" s="221" t="s">
        <v>8</v>
      </c>
      <c r="B911" s="208">
        <f>B776</f>
        <v>773.59</v>
      </c>
      <c r="C911" s="208">
        <f t="shared" ref="C911:Y911" si="208">C776</f>
        <v>773</v>
      </c>
      <c r="D911" s="208">
        <f t="shared" si="208"/>
        <v>780.45</v>
      </c>
      <c r="E911" s="208">
        <f t="shared" si="208"/>
        <v>785.45</v>
      </c>
      <c r="F911" s="208">
        <f t="shared" si="208"/>
        <v>787.52</v>
      </c>
      <c r="G911" s="208">
        <f t="shared" si="208"/>
        <v>788.12</v>
      </c>
      <c r="H911" s="208">
        <f t="shared" si="208"/>
        <v>780.41</v>
      </c>
      <c r="I911" s="208">
        <f t="shared" si="208"/>
        <v>782.03</v>
      </c>
      <c r="J911" s="208">
        <f t="shared" si="208"/>
        <v>780.41</v>
      </c>
      <c r="K911" s="208">
        <f t="shared" si="208"/>
        <v>783.27</v>
      </c>
      <c r="L911" s="208">
        <f t="shared" si="208"/>
        <v>783.01</v>
      </c>
      <c r="M911" s="208">
        <f t="shared" si="208"/>
        <v>781.88</v>
      </c>
      <c r="N911" s="208">
        <f t="shared" si="208"/>
        <v>783.01</v>
      </c>
      <c r="O911" s="208">
        <f t="shared" si="208"/>
        <v>785.09</v>
      </c>
      <c r="P911" s="208">
        <f t="shared" si="208"/>
        <v>780.65</v>
      </c>
      <c r="Q911" s="208">
        <f t="shared" si="208"/>
        <v>773.23</v>
      </c>
      <c r="R911" s="208">
        <f t="shared" si="208"/>
        <v>743</v>
      </c>
      <c r="S911" s="208">
        <f t="shared" si="208"/>
        <v>743.73</v>
      </c>
      <c r="T911" s="208">
        <f t="shared" si="208"/>
        <v>770.3</v>
      </c>
      <c r="U911" s="208">
        <f t="shared" si="208"/>
        <v>747.84</v>
      </c>
      <c r="V911" s="208">
        <f t="shared" si="208"/>
        <v>756.93</v>
      </c>
      <c r="W911" s="208">
        <f t="shared" si="208"/>
        <v>755.34</v>
      </c>
      <c r="X911" s="208">
        <f t="shared" si="208"/>
        <v>754.85</v>
      </c>
      <c r="Y911" s="208">
        <f t="shared" si="208"/>
        <v>751.58</v>
      </c>
      <c r="AA911" s="206"/>
    </row>
    <row r="912" spans="1:27" s="219" customFormat="1" ht="18.75" hidden="1" customHeight="1" outlineLevel="1">
      <c r="A912" s="222" t="s">
        <v>10</v>
      </c>
      <c r="B912" s="211">
        <v>28.92</v>
      </c>
      <c r="C912" s="212">
        <v>28.92</v>
      </c>
      <c r="D912" s="212">
        <v>28.92</v>
      </c>
      <c r="E912" s="212">
        <v>28.92</v>
      </c>
      <c r="F912" s="212">
        <v>28.92</v>
      </c>
      <c r="G912" s="212">
        <v>28.92</v>
      </c>
      <c r="H912" s="212">
        <v>28.92</v>
      </c>
      <c r="I912" s="212">
        <v>28.92</v>
      </c>
      <c r="J912" s="212">
        <v>28.92</v>
      </c>
      <c r="K912" s="212">
        <v>28.92</v>
      </c>
      <c r="L912" s="212">
        <v>28.92</v>
      </c>
      <c r="M912" s="212">
        <v>28.92</v>
      </c>
      <c r="N912" s="212">
        <v>28.92</v>
      </c>
      <c r="O912" s="212">
        <v>28.92</v>
      </c>
      <c r="P912" s="212">
        <v>28.92</v>
      </c>
      <c r="Q912" s="212">
        <v>28.92</v>
      </c>
      <c r="R912" s="212">
        <v>28.92</v>
      </c>
      <c r="S912" s="212">
        <v>28.92</v>
      </c>
      <c r="T912" s="212">
        <v>28.92</v>
      </c>
      <c r="U912" s="212">
        <v>28.92</v>
      </c>
      <c r="V912" s="212">
        <v>28.92</v>
      </c>
      <c r="W912" s="212">
        <v>28.92</v>
      </c>
      <c r="X912" s="212">
        <v>28.92</v>
      </c>
      <c r="Y912" s="213">
        <v>28.92</v>
      </c>
    </row>
    <row r="913" spans="1:27" s="219" customFormat="1" ht="18.75" hidden="1" customHeight="1" outlineLevel="1" thickBot="1">
      <c r="A913" s="214" t="s">
        <v>11</v>
      </c>
      <c r="B913" s="215">
        <v>2.496</v>
      </c>
      <c r="C913" s="216">
        <v>2.496</v>
      </c>
      <c r="D913" s="216">
        <v>2.496</v>
      </c>
      <c r="E913" s="216">
        <v>2.496</v>
      </c>
      <c r="F913" s="216">
        <v>2.496</v>
      </c>
      <c r="G913" s="216">
        <v>2.496</v>
      </c>
      <c r="H913" s="216">
        <v>2.496</v>
      </c>
      <c r="I913" s="216">
        <v>2.496</v>
      </c>
      <c r="J913" s="216">
        <v>2.496</v>
      </c>
      <c r="K913" s="216">
        <v>2.496</v>
      </c>
      <c r="L913" s="216">
        <v>2.496</v>
      </c>
      <c r="M913" s="216">
        <v>2.496</v>
      </c>
      <c r="N913" s="216">
        <v>2.496</v>
      </c>
      <c r="O913" s="216">
        <v>2.496</v>
      </c>
      <c r="P913" s="216">
        <v>2.496</v>
      </c>
      <c r="Q913" s="216">
        <v>2.496</v>
      </c>
      <c r="R913" s="216">
        <v>2.496</v>
      </c>
      <c r="S913" s="216">
        <v>2.496</v>
      </c>
      <c r="T913" s="216">
        <v>2.496</v>
      </c>
      <c r="U913" s="216">
        <v>2.496</v>
      </c>
      <c r="V913" s="216">
        <v>2.496</v>
      </c>
      <c r="W913" s="216">
        <v>2.496</v>
      </c>
      <c r="X913" s="216">
        <v>2.496</v>
      </c>
      <c r="Y913" s="217">
        <v>2.496</v>
      </c>
    </row>
    <row r="914" spans="1:27" s="206" customFormat="1" ht="18.75" customHeight="1" collapsed="1" thickBot="1">
      <c r="A914" s="229">
        <v>28</v>
      </c>
      <c r="B914" s="199">
        <f t="shared" ref="B914:Y914" si="209">SUM(B915:B917)</f>
        <v>784.11599999999999</v>
      </c>
      <c r="C914" s="200">
        <f t="shared" si="209"/>
        <v>760.31599999999992</v>
      </c>
      <c r="D914" s="200">
        <f t="shared" si="209"/>
        <v>771.44599999999991</v>
      </c>
      <c r="E914" s="201">
        <f t="shared" si="209"/>
        <v>776.53599999999994</v>
      </c>
      <c r="F914" s="201">
        <f t="shared" si="209"/>
        <v>770.40599999999995</v>
      </c>
      <c r="G914" s="201">
        <f t="shared" si="209"/>
        <v>770.35599999999999</v>
      </c>
      <c r="H914" s="201">
        <f t="shared" si="209"/>
        <v>776.92599999999993</v>
      </c>
      <c r="I914" s="201">
        <f t="shared" si="209"/>
        <v>801.99599999999998</v>
      </c>
      <c r="J914" s="201">
        <f t="shared" si="209"/>
        <v>778.80599999999993</v>
      </c>
      <c r="K914" s="202">
        <f t="shared" si="209"/>
        <v>778.67599999999993</v>
      </c>
      <c r="L914" s="201">
        <f t="shared" si="209"/>
        <v>765.97599999999989</v>
      </c>
      <c r="M914" s="203">
        <f t="shared" si="209"/>
        <v>767.5859999999999</v>
      </c>
      <c r="N914" s="202">
        <f t="shared" si="209"/>
        <v>779.60599999999999</v>
      </c>
      <c r="O914" s="201">
        <f t="shared" si="209"/>
        <v>833.81599999999992</v>
      </c>
      <c r="P914" s="203">
        <f t="shared" si="209"/>
        <v>819.78599999999994</v>
      </c>
      <c r="Q914" s="204">
        <f t="shared" si="209"/>
        <v>870.53599999999994</v>
      </c>
      <c r="R914" s="201">
        <f t="shared" si="209"/>
        <v>862.27599999999995</v>
      </c>
      <c r="S914" s="204">
        <f t="shared" si="209"/>
        <v>798.73599999999999</v>
      </c>
      <c r="T914" s="201">
        <f t="shared" si="209"/>
        <v>789.41599999999994</v>
      </c>
      <c r="U914" s="200">
        <f t="shared" si="209"/>
        <v>772.61599999999999</v>
      </c>
      <c r="V914" s="200">
        <f t="shared" si="209"/>
        <v>770.07599999999991</v>
      </c>
      <c r="W914" s="200">
        <f t="shared" si="209"/>
        <v>775.89599999999996</v>
      </c>
      <c r="X914" s="200">
        <f t="shared" si="209"/>
        <v>771.38599999999997</v>
      </c>
      <c r="Y914" s="205">
        <f t="shared" si="209"/>
        <v>781.53599999999994</v>
      </c>
      <c r="AA914" s="219"/>
    </row>
    <row r="915" spans="1:27" s="219" customFormat="1" ht="18.75" hidden="1" customHeight="1" outlineLevel="1">
      <c r="A915" s="227" t="s">
        <v>8</v>
      </c>
      <c r="B915" s="208">
        <f>B781</f>
        <v>752.7</v>
      </c>
      <c r="C915" s="208">
        <f t="shared" ref="C915:Y915" si="210">C781</f>
        <v>728.9</v>
      </c>
      <c r="D915" s="208">
        <f t="shared" si="210"/>
        <v>740.03</v>
      </c>
      <c r="E915" s="208">
        <f t="shared" si="210"/>
        <v>745.12</v>
      </c>
      <c r="F915" s="208">
        <f t="shared" si="210"/>
        <v>738.99</v>
      </c>
      <c r="G915" s="208">
        <f t="shared" si="210"/>
        <v>738.94</v>
      </c>
      <c r="H915" s="208">
        <f t="shared" si="210"/>
        <v>745.51</v>
      </c>
      <c r="I915" s="208">
        <f t="shared" si="210"/>
        <v>770.58</v>
      </c>
      <c r="J915" s="208">
        <f t="shared" si="210"/>
        <v>747.39</v>
      </c>
      <c r="K915" s="208">
        <f t="shared" si="210"/>
        <v>747.26</v>
      </c>
      <c r="L915" s="208">
        <f t="shared" si="210"/>
        <v>734.56</v>
      </c>
      <c r="M915" s="208">
        <f t="shared" si="210"/>
        <v>736.17</v>
      </c>
      <c r="N915" s="208">
        <f t="shared" si="210"/>
        <v>748.19</v>
      </c>
      <c r="O915" s="208">
        <f t="shared" si="210"/>
        <v>802.4</v>
      </c>
      <c r="P915" s="208">
        <f t="shared" si="210"/>
        <v>788.37</v>
      </c>
      <c r="Q915" s="208">
        <f t="shared" si="210"/>
        <v>839.12</v>
      </c>
      <c r="R915" s="208">
        <f t="shared" si="210"/>
        <v>830.86</v>
      </c>
      <c r="S915" s="208">
        <f t="shared" si="210"/>
        <v>767.32</v>
      </c>
      <c r="T915" s="208">
        <f t="shared" si="210"/>
        <v>758</v>
      </c>
      <c r="U915" s="208">
        <f t="shared" si="210"/>
        <v>741.2</v>
      </c>
      <c r="V915" s="208">
        <f t="shared" si="210"/>
        <v>738.66</v>
      </c>
      <c r="W915" s="208">
        <f t="shared" si="210"/>
        <v>744.48</v>
      </c>
      <c r="X915" s="208">
        <f t="shared" si="210"/>
        <v>739.97</v>
      </c>
      <c r="Y915" s="208">
        <f t="shared" si="210"/>
        <v>750.12</v>
      </c>
      <c r="AA915" s="230"/>
    </row>
    <row r="916" spans="1:27" s="219" customFormat="1" ht="18.75" hidden="1" customHeight="1" outlineLevel="1">
      <c r="A916" s="222" t="s">
        <v>10</v>
      </c>
      <c r="B916" s="211">
        <v>28.92</v>
      </c>
      <c r="C916" s="212">
        <v>28.92</v>
      </c>
      <c r="D916" s="212">
        <v>28.92</v>
      </c>
      <c r="E916" s="212">
        <v>28.92</v>
      </c>
      <c r="F916" s="212">
        <v>28.92</v>
      </c>
      <c r="G916" s="212">
        <v>28.92</v>
      </c>
      <c r="H916" s="212">
        <v>28.92</v>
      </c>
      <c r="I916" s="212">
        <v>28.92</v>
      </c>
      <c r="J916" s="212">
        <v>28.92</v>
      </c>
      <c r="K916" s="212">
        <v>28.92</v>
      </c>
      <c r="L916" s="212">
        <v>28.92</v>
      </c>
      <c r="M916" s="212">
        <v>28.92</v>
      </c>
      <c r="N916" s="212">
        <v>28.92</v>
      </c>
      <c r="O916" s="212">
        <v>28.92</v>
      </c>
      <c r="P916" s="212">
        <v>28.92</v>
      </c>
      <c r="Q916" s="212">
        <v>28.92</v>
      </c>
      <c r="R916" s="212">
        <v>28.92</v>
      </c>
      <c r="S916" s="212">
        <v>28.92</v>
      </c>
      <c r="T916" s="212">
        <v>28.92</v>
      </c>
      <c r="U916" s="212">
        <v>28.92</v>
      </c>
      <c r="V916" s="212">
        <v>28.92</v>
      </c>
      <c r="W916" s="212">
        <v>28.92</v>
      </c>
      <c r="X916" s="212">
        <v>28.92</v>
      </c>
      <c r="Y916" s="213">
        <v>28.92</v>
      </c>
      <c r="AA916" s="231"/>
    </row>
    <row r="917" spans="1:27" s="219" customFormat="1" ht="18.75" hidden="1" customHeight="1" outlineLevel="1" thickBot="1">
      <c r="A917" s="225" t="s">
        <v>11</v>
      </c>
      <c r="B917" s="215">
        <v>2.496</v>
      </c>
      <c r="C917" s="216">
        <v>2.496</v>
      </c>
      <c r="D917" s="216">
        <v>2.496</v>
      </c>
      <c r="E917" s="216">
        <v>2.496</v>
      </c>
      <c r="F917" s="216">
        <v>2.496</v>
      </c>
      <c r="G917" s="216">
        <v>2.496</v>
      </c>
      <c r="H917" s="216">
        <v>2.496</v>
      </c>
      <c r="I917" s="216">
        <v>2.496</v>
      </c>
      <c r="J917" s="216">
        <v>2.496</v>
      </c>
      <c r="K917" s="216">
        <v>2.496</v>
      </c>
      <c r="L917" s="216">
        <v>2.496</v>
      </c>
      <c r="M917" s="216">
        <v>2.496</v>
      </c>
      <c r="N917" s="216">
        <v>2.496</v>
      </c>
      <c r="O917" s="216">
        <v>2.496</v>
      </c>
      <c r="P917" s="216">
        <v>2.496</v>
      </c>
      <c r="Q917" s="216">
        <v>2.496</v>
      </c>
      <c r="R917" s="216">
        <v>2.496</v>
      </c>
      <c r="S917" s="216">
        <v>2.496</v>
      </c>
      <c r="T917" s="216">
        <v>2.496</v>
      </c>
      <c r="U917" s="216">
        <v>2.496</v>
      </c>
      <c r="V917" s="216">
        <v>2.496</v>
      </c>
      <c r="W917" s="216">
        <v>2.496</v>
      </c>
      <c r="X917" s="216">
        <v>2.496</v>
      </c>
      <c r="Y917" s="217">
        <v>2.496</v>
      </c>
      <c r="AA917" s="230"/>
    </row>
    <row r="918" spans="1:27" s="206" customFormat="1" ht="18.75" customHeight="1" collapsed="1" thickBot="1">
      <c r="A918" s="220">
        <v>29</v>
      </c>
      <c r="B918" s="199">
        <f t="shared" ref="B918:Y918" si="211">SUM(B919:B921)</f>
        <v>839.82599999999991</v>
      </c>
      <c r="C918" s="200">
        <f t="shared" si="211"/>
        <v>829.75599999999997</v>
      </c>
      <c r="D918" s="200">
        <f t="shared" si="211"/>
        <v>839.07599999999991</v>
      </c>
      <c r="E918" s="201">
        <f t="shared" si="211"/>
        <v>841.46599999999989</v>
      </c>
      <c r="F918" s="201">
        <f t="shared" si="211"/>
        <v>839.57599999999991</v>
      </c>
      <c r="G918" s="201">
        <f t="shared" si="211"/>
        <v>837.39599999999996</v>
      </c>
      <c r="H918" s="201">
        <f t="shared" si="211"/>
        <v>846.73599999999999</v>
      </c>
      <c r="I918" s="201">
        <f t="shared" si="211"/>
        <v>834.9559999999999</v>
      </c>
      <c r="J918" s="201">
        <f t="shared" si="211"/>
        <v>830.02599999999995</v>
      </c>
      <c r="K918" s="202">
        <f t="shared" si="211"/>
        <v>826.4559999999999</v>
      </c>
      <c r="L918" s="201">
        <f t="shared" si="211"/>
        <v>827.94599999999991</v>
      </c>
      <c r="M918" s="203">
        <f t="shared" si="211"/>
        <v>829.19599999999991</v>
      </c>
      <c r="N918" s="202">
        <f t="shared" si="211"/>
        <v>835.92599999999993</v>
      </c>
      <c r="O918" s="201">
        <f t="shared" si="211"/>
        <v>836.29599999999994</v>
      </c>
      <c r="P918" s="203">
        <f t="shared" si="211"/>
        <v>836.98599999999999</v>
      </c>
      <c r="Q918" s="204">
        <f t="shared" si="211"/>
        <v>850.17599999999993</v>
      </c>
      <c r="R918" s="201">
        <f t="shared" si="211"/>
        <v>852.42599999999993</v>
      </c>
      <c r="S918" s="204">
        <f t="shared" si="211"/>
        <v>842.48599999999999</v>
      </c>
      <c r="T918" s="201">
        <f t="shared" si="211"/>
        <v>832.02599999999995</v>
      </c>
      <c r="U918" s="200">
        <f t="shared" si="211"/>
        <v>822.97599999999989</v>
      </c>
      <c r="V918" s="200">
        <f t="shared" si="211"/>
        <v>822.37599999999998</v>
      </c>
      <c r="W918" s="200">
        <f t="shared" si="211"/>
        <v>829.31599999999992</v>
      </c>
      <c r="X918" s="200">
        <f t="shared" si="211"/>
        <v>808.23599999999999</v>
      </c>
      <c r="Y918" s="205">
        <f t="shared" si="211"/>
        <v>814.76599999999996</v>
      </c>
      <c r="AA918" s="230"/>
    </row>
    <row r="919" spans="1:27" s="219" customFormat="1" ht="18.75" hidden="1" customHeight="1" outlineLevel="1">
      <c r="A919" s="227" t="s">
        <v>8</v>
      </c>
      <c r="B919" s="208">
        <f>B786</f>
        <v>808.41</v>
      </c>
      <c r="C919" s="208">
        <f t="shared" ref="C919:Y919" si="212">C786</f>
        <v>798.34</v>
      </c>
      <c r="D919" s="208">
        <f t="shared" si="212"/>
        <v>807.66</v>
      </c>
      <c r="E919" s="208">
        <f t="shared" si="212"/>
        <v>810.05</v>
      </c>
      <c r="F919" s="208">
        <f t="shared" si="212"/>
        <v>808.16</v>
      </c>
      <c r="G919" s="208">
        <f t="shared" si="212"/>
        <v>805.98</v>
      </c>
      <c r="H919" s="208">
        <f t="shared" si="212"/>
        <v>815.32</v>
      </c>
      <c r="I919" s="208">
        <f t="shared" si="212"/>
        <v>803.54</v>
      </c>
      <c r="J919" s="208">
        <f t="shared" si="212"/>
        <v>798.61</v>
      </c>
      <c r="K919" s="208">
        <f t="shared" si="212"/>
        <v>795.04</v>
      </c>
      <c r="L919" s="208">
        <f t="shared" si="212"/>
        <v>796.53</v>
      </c>
      <c r="M919" s="208">
        <f t="shared" si="212"/>
        <v>797.78</v>
      </c>
      <c r="N919" s="208">
        <f t="shared" si="212"/>
        <v>804.51</v>
      </c>
      <c r="O919" s="208">
        <f t="shared" si="212"/>
        <v>804.88</v>
      </c>
      <c r="P919" s="208">
        <f t="shared" si="212"/>
        <v>805.57</v>
      </c>
      <c r="Q919" s="208">
        <f t="shared" si="212"/>
        <v>818.76</v>
      </c>
      <c r="R919" s="208">
        <f t="shared" si="212"/>
        <v>821.01</v>
      </c>
      <c r="S919" s="208">
        <f t="shared" si="212"/>
        <v>811.07</v>
      </c>
      <c r="T919" s="208">
        <f t="shared" si="212"/>
        <v>800.61</v>
      </c>
      <c r="U919" s="208">
        <f t="shared" si="212"/>
        <v>791.56</v>
      </c>
      <c r="V919" s="208">
        <f t="shared" si="212"/>
        <v>790.96</v>
      </c>
      <c r="W919" s="208">
        <f t="shared" si="212"/>
        <v>797.9</v>
      </c>
      <c r="X919" s="208">
        <f t="shared" si="212"/>
        <v>776.82</v>
      </c>
      <c r="Y919" s="208">
        <f t="shared" si="212"/>
        <v>783.35</v>
      </c>
      <c r="AA919" s="230"/>
    </row>
    <row r="920" spans="1:27" s="219" customFormat="1" ht="18.75" hidden="1" customHeight="1" outlineLevel="1">
      <c r="A920" s="222" t="s">
        <v>10</v>
      </c>
      <c r="B920" s="211">
        <v>28.92</v>
      </c>
      <c r="C920" s="212">
        <v>28.92</v>
      </c>
      <c r="D920" s="212">
        <v>28.92</v>
      </c>
      <c r="E920" s="212">
        <v>28.92</v>
      </c>
      <c r="F920" s="212">
        <v>28.92</v>
      </c>
      <c r="G920" s="212">
        <v>28.92</v>
      </c>
      <c r="H920" s="212">
        <v>28.92</v>
      </c>
      <c r="I920" s="212">
        <v>28.92</v>
      </c>
      <c r="J920" s="212">
        <v>28.92</v>
      </c>
      <c r="K920" s="212">
        <v>28.92</v>
      </c>
      <c r="L920" s="212">
        <v>28.92</v>
      </c>
      <c r="M920" s="212">
        <v>28.92</v>
      </c>
      <c r="N920" s="212">
        <v>28.92</v>
      </c>
      <c r="O920" s="212">
        <v>28.92</v>
      </c>
      <c r="P920" s="212">
        <v>28.92</v>
      </c>
      <c r="Q920" s="212">
        <v>28.92</v>
      </c>
      <c r="R920" s="212">
        <v>28.92</v>
      </c>
      <c r="S920" s="212">
        <v>28.92</v>
      </c>
      <c r="T920" s="212">
        <v>28.92</v>
      </c>
      <c r="U920" s="212">
        <v>28.92</v>
      </c>
      <c r="V920" s="212">
        <v>28.92</v>
      </c>
      <c r="W920" s="212">
        <v>28.92</v>
      </c>
      <c r="X920" s="212">
        <v>28.92</v>
      </c>
      <c r="Y920" s="213">
        <v>28.92</v>
      </c>
      <c r="AA920" s="230"/>
    </row>
    <row r="921" spans="1:27" s="219" customFormat="1" ht="21.75" hidden="1" customHeight="1" outlineLevel="1" thickBot="1">
      <c r="A921" s="225" t="s">
        <v>11</v>
      </c>
      <c r="B921" s="215">
        <v>2.496</v>
      </c>
      <c r="C921" s="216">
        <v>2.496</v>
      </c>
      <c r="D921" s="216">
        <v>2.496</v>
      </c>
      <c r="E921" s="216">
        <v>2.496</v>
      </c>
      <c r="F921" s="216">
        <v>2.496</v>
      </c>
      <c r="G921" s="216">
        <v>2.496</v>
      </c>
      <c r="H921" s="216">
        <v>2.496</v>
      </c>
      <c r="I921" s="216">
        <v>2.496</v>
      </c>
      <c r="J921" s="216">
        <v>2.496</v>
      </c>
      <c r="K921" s="216">
        <v>2.496</v>
      </c>
      <c r="L921" s="216">
        <v>2.496</v>
      </c>
      <c r="M921" s="216">
        <v>2.496</v>
      </c>
      <c r="N921" s="216">
        <v>2.496</v>
      </c>
      <c r="O921" s="216">
        <v>2.496</v>
      </c>
      <c r="P921" s="216">
        <v>2.496</v>
      </c>
      <c r="Q921" s="216">
        <v>2.496</v>
      </c>
      <c r="R921" s="216">
        <v>2.496</v>
      </c>
      <c r="S921" s="216">
        <v>2.496</v>
      </c>
      <c r="T921" s="216">
        <v>2.496</v>
      </c>
      <c r="U921" s="216">
        <v>2.496</v>
      </c>
      <c r="V921" s="216">
        <v>2.496</v>
      </c>
      <c r="W921" s="216">
        <v>2.496</v>
      </c>
      <c r="X921" s="216">
        <v>2.496</v>
      </c>
      <c r="Y921" s="217">
        <v>2.496</v>
      </c>
      <c r="AA921" s="230"/>
    </row>
    <row r="922" spans="1:27" s="206" customFormat="1" ht="18.75" customHeight="1" collapsed="1" thickBot="1">
      <c r="A922" s="226">
        <v>30</v>
      </c>
      <c r="B922" s="199">
        <f t="shared" ref="B922:Y922" si="213">SUM(B923:B925)</f>
        <v>847.69599999999991</v>
      </c>
      <c r="C922" s="200">
        <f t="shared" si="213"/>
        <v>847.35599999999999</v>
      </c>
      <c r="D922" s="200">
        <f t="shared" si="213"/>
        <v>834.97599999999989</v>
      </c>
      <c r="E922" s="201">
        <f t="shared" si="213"/>
        <v>844.79599999999994</v>
      </c>
      <c r="F922" s="201">
        <f t="shared" si="213"/>
        <v>837.46599999999989</v>
      </c>
      <c r="G922" s="201">
        <f t="shared" si="213"/>
        <v>828.25599999999997</v>
      </c>
      <c r="H922" s="201">
        <f t="shared" si="213"/>
        <v>844.46599999999989</v>
      </c>
      <c r="I922" s="201">
        <f t="shared" si="213"/>
        <v>840.55599999999993</v>
      </c>
      <c r="J922" s="201">
        <f t="shared" si="213"/>
        <v>843.67599999999993</v>
      </c>
      <c r="K922" s="202">
        <f t="shared" si="213"/>
        <v>848.51599999999996</v>
      </c>
      <c r="L922" s="201">
        <f t="shared" si="213"/>
        <v>847.73599999999999</v>
      </c>
      <c r="M922" s="203">
        <f t="shared" si="213"/>
        <v>849.44599999999991</v>
      </c>
      <c r="N922" s="202">
        <f t="shared" si="213"/>
        <v>851.3359999999999</v>
      </c>
      <c r="O922" s="201">
        <f t="shared" si="213"/>
        <v>850.09599999999989</v>
      </c>
      <c r="P922" s="203">
        <f t="shared" si="213"/>
        <v>849.69599999999991</v>
      </c>
      <c r="Q922" s="204">
        <f t="shared" si="213"/>
        <v>855.59599999999989</v>
      </c>
      <c r="R922" s="201">
        <f t="shared" si="213"/>
        <v>855.62599999999998</v>
      </c>
      <c r="S922" s="204">
        <f t="shared" si="213"/>
        <v>1129.8460000000002</v>
      </c>
      <c r="T922" s="201">
        <f t="shared" si="213"/>
        <v>845.46599999999989</v>
      </c>
      <c r="U922" s="200">
        <f t="shared" si="213"/>
        <v>993.02599999999995</v>
      </c>
      <c r="V922" s="200">
        <f t="shared" si="213"/>
        <v>837.43599999999992</v>
      </c>
      <c r="W922" s="200">
        <f t="shared" si="213"/>
        <v>845.80599999999993</v>
      </c>
      <c r="X922" s="200">
        <f t="shared" si="213"/>
        <v>852.64599999999996</v>
      </c>
      <c r="Y922" s="205">
        <f t="shared" si="213"/>
        <v>860.51599999999996</v>
      </c>
      <c r="AA922" s="230"/>
    </row>
    <row r="923" spans="1:27" s="219" customFormat="1" ht="18.75" hidden="1" customHeight="1" outlineLevel="1">
      <c r="A923" s="207" t="s">
        <v>8</v>
      </c>
      <c r="B923" s="208">
        <f>B791</f>
        <v>816.28</v>
      </c>
      <c r="C923" s="208">
        <f t="shared" ref="C923:Y923" si="214">C791</f>
        <v>815.94</v>
      </c>
      <c r="D923" s="208">
        <f t="shared" si="214"/>
        <v>803.56</v>
      </c>
      <c r="E923" s="208">
        <f t="shared" si="214"/>
        <v>813.38</v>
      </c>
      <c r="F923" s="208">
        <f t="shared" si="214"/>
        <v>806.05</v>
      </c>
      <c r="G923" s="208">
        <f t="shared" si="214"/>
        <v>796.84</v>
      </c>
      <c r="H923" s="208">
        <f t="shared" si="214"/>
        <v>813.05</v>
      </c>
      <c r="I923" s="208">
        <f t="shared" si="214"/>
        <v>809.14</v>
      </c>
      <c r="J923" s="208">
        <f t="shared" si="214"/>
        <v>812.26</v>
      </c>
      <c r="K923" s="208">
        <f t="shared" si="214"/>
        <v>817.1</v>
      </c>
      <c r="L923" s="208">
        <f t="shared" si="214"/>
        <v>816.32</v>
      </c>
      <c r="M923" s="208">
        <f t="shared" si="214"/>
        <v>818.03</v>
      </c>
      <c r="N923" s="208">
        <f t="shared" si="214"/>
        <v>819.92</v>
      </c>
      <c r="O923" s="208">
        <f t="shared" si="214"/>
        <v>818.68</v>
      </c>
      <c r="P923" s="208">
        <f t="shared" si="214"/>
        <v>818.28</v>
      </c>
      <c r="Q923" s="208">
        <f t="shared" si="214"/>
        <v>824.18</v>
      </c>
      <c r="R923" s="208">
        <f t="shared" si="214"/>
        <v>824.21</v>
      </c>
      <c r="S923" s="208">
        <f t="shared" si="214"/>
        <v>1098.43</v>
      </c>
      <c r="T923" s="208">
        <f t="shared" si="214"/>
        <v>814.05</v>
      </c>
      <c r="U923" s="208">
        <f t="shared" si="214"/>
        <v>961.61</v>
      </c>
      <c r="V923" s="208">
        <f t="shared" si="214"/>
        <v>806.02</v>
      </c>
      <c r="W923" s="208">
        <f t="shared" si="214"/>
        <v>814.39</v>
      </c>
      <c r="X923" s="208">
        <f t="shared" si="214"/>
        <v>821.23</v>
      </c>
      <c r="Y923" s="208">
        <f t="shared" si="214"/>
        <v>829.1</v>
      </c>
      <c r="AA923" s="230"/>
    </row>
    <row r="924" spans="1:27" s="219" customFormat="1" ht="18.75" hidden="1" customHeight="1" outlineLevel="1">
      <c r="A924" s="210" t="s">
        <v>10</v>
      </c>
      <c r="B924" s="211">
        <v>28.92</v>
      </c>
      <c r="C924" s="212">
        <v>28.92</v>
      </c>
      <c r="D924" s="212">
        <v>28.92</v>
      </c>
      <c r="E924" s="212">
        <v>28.92</v>
      </c>
      <c r="F924" s="212">
        <v>28.92</v>
      </c>
      <c r="G924" s="212">
        <v>28.92</v>
      </c>
      <c r="H924" s="212">
        <v>28.92</v>
      </c>
      <c r="I924" s="212">
        <v>28.92</v>
      </c>
      <c r="J924" s="212">
        <v>28.92</v>
      </c>
      <c r="K924" s="212">
        <v>28.92</v>
      </c>
      <c r="L924" s="212">
        <v>28.92</v>
      </c>
      <c r="M924" s="212">
        <v>28.92</v>
      </c>
      <c r="N924" s="212">
        <v>28.92</v>
      </c>
      <c r="O924" s="212">
        <v>28.92</v>
      </c>
      <c r="P924" s="212">
        <v>28.92</v>
      </c>
      <c r="Q924" s="212">
        <v>28.92</v>
      </c>
      <c r="R924" s="212">
        <v>28.92</v>
      </c>
      <c r="S924" s="212">
        <v>28.92</v>
      </c>
      <c r="T924" s="212">
        <v>28.92</v>
      </c>
      <c r="U924" s="212">
        <v>28.92</v>
      </c>
      <c r="V924" s="212">
        <v>28.92</v>
      </c>
      <c r="W924" s="212">
        <v>28.92</v>
      </c>
      <c r="X924" s="212">
        <v>28.92</v>
      </c>
      <c r="Y924" s="213">
        <v>28.92</v>
      </c>
    </row>
    <row r="925" spans="1:27" s="219" customFormat="1" ht="18.75" hidden="1" customHeight="1" outlineLevel="1" thickBot="1">
      <c r="A925" s="214" t="s">
        <v>11</v>
      </c>
      <c r="B925" s="215">
        <v>2.496</v>
      </c>
      <c r="C925" s="216">
        <v>2.496</v>
      </c>
      <c r="D925" s="216">
        <v>2.496</v>
      </c>
      <c r="E925" s="216">
        <v>2.496</v>
      </c>
      <c r="F925" s="216">
        <v>2.496</v>
      </c>
      <c r="G925" s="216">
        <v>2.496</v>
      </c>
      <c r="H925" s="216">
        <v>2.496</v>
      </c>
      <c r="I925" s="216">
        <v>2.496</v>
      </c>
      <c r="J925" s="216">
        <v>2.496</v>
      </c>
      <c r="K925" s="216">
        <v>2.496</v>
      </c>
      <c r="L925" s="216">
        <v>2.496</v>
      </c>
      <c r="M925" s="216">
        <v>2.496</v>
      </c>
      <c r="N925" s="216">
        <v>2.496</v>
      </c>
      <c r="O925" s="216">
        <v>2.496</v>
      </c>
      <c r="P925" s="216">
        <v>2.496</v>
      </c>
      <c r="Q925" s="216">
        <v>2.496</v>
      </c>
      <c r="R925" s="216">
        <v>2.496</v>
      </c>
      <c r="S925" s="216">
        <v>2.496</v>
      </c>
      <c r="T925" s="216">
        <v>2.496</v>
      </c>
      <c r="U925" s="216">
        <v>2.496</v>
      </c>
      <c r="V925" s="216">
        <v>2.496</v>
      </c>
      <c r="W925" s="216">
        <v>2.496</v>
      </c>
      <c r="X925" s="216">
        <v>2.496</v>
      </c>
      <c r="Y925" s="217">
        <v>2.496</v>
      </c>
    </row>
    <row r="926" spans="1:27" s="206" customFormat="1" ht="18.75" customHeight="1" collapsed="1" thickBot="1">
      <c r="A926" s="218">
        <v>31</v>
      </c>
      <c r="B926" s="199">
        <f t="shared" ref="B926:Y926" si="215">SUM(B927:B929)</f>
        <v>790.09599999999989</v>
      </c>
      <c r="C926" s="200">
        <f>SUM(C927:C929)</f>
        <v>790.89599999999996</v>
      </c>
      <c r="D926" s="200">
        <f t="shared" si="215"/>
        <v>797.72599999999989</v>
      </c>
      <c r="E926" s="201">
        <f t="shared" si="215"/>
        <v>793.79599999999994</v>
      </c>
      <c r="F926" s="201">
        <f t="shared" si="215"/>
        <v>788.86599999999999</v>
      </c>
      <c r="G926" s="201">
        <f t="shared" si="215"/>
        <v>1287.9060000000002</v>
      </c>
      <c r="H926" s="201">
        <f t="shared" si="215"/>
        <v>834.84599999999989</v>
      </c>
      <c r="I926" s="201">
        <f t="shared" si="215"/>
        <v>827.05599999999993</v>
      </c>
      <c r="J926" s="201">
        <f t="shared" si="215"/>
        <v>1254.7460000000001</v>
      </c>
      <c r="K926" s="202">
        <f t="shared" si="215"/>
        <v>786.02599999999995</v>
      </c>
      <c r="L926" s="201">
        <f t="shared" si="215"/>
        <v>1264.5060000000001</v>
      </c>
      <c r="M926" s="203">
        <f t="shared" si="215"/>
        <v>1245.4160000000002</v>
      </c>
      <c r="N926" s="202">
        <f t="shared" si="215"/>
        <v>1239.1660000000002</v>
      </c>
      <c r="O926" s="201">
        <f t="shared" si="215"/>
        <v>1247.7760000000001</v>
      </c>
      <c r="P926" s="203">
        <f t="shared" si="215"/>
        <v>1268.8660000000002</v>
      </c>
      <c r="Q926" s="204">
        <f t="shared" si="215"/>
        <v>1289.9060000000002</v>
      </c>
      <c r="R926" s="201">
        <f t="shared" si="215"/>
        <v>845.91599999999994</v>
      </c>
      <c r="S926" s="204">
        <f t="shared" si="215"/>
        <v>829.12599999999998</v>
      </c>
      <c r="T926" s="201">
        <f t="shared" si="215"/>
        <v>779.01599999999996</v>
      </c>
      <c r="U926" s="200">
        <f t="shared" si="215"/>
        <v>775.66599999999994</v>
      </c>
      <c r="V926" s="200">
        <f t="shared" si="215"/>
        <v>777.72599999999989</v>
      </c>
      <c r="W926" s="200">
        <f t="shared" si="215"/>
        <v>775.73599999999999</v>
      </c>
      <c r="X926" s="200">
        <f t="shared" si="215"/>
        <v>785.00599999999997</v>
      </c>
      <c r="Y926" s="205">
        <f t="shared" si="215"/>
        <v>793.30599999999993</v>
      </c>
    </row>
    <row r="927" spans="1:27" s="219" customFormat="1" ht="18.75" customHeight="1" outlineLevel="1">
      <c r="A927" s="227" t="s">
        <v>8</v>
      </c>
      <c r="B927" s="208">
        <f>B796</f>
        <v>758.68</v>
      </c>
      <c r="C927" s="208">
        <f>C796</f>
        <v>759.48</v>
      </c>
      <c r="D927" s="208">
        <f t="shared" ref="D927:Y927" si="216">D796</f>
        <v>766.31</v>
      </c>
      <c r="E927" s="208">
        <f t="shared" si="216"/>
        <v>762.38</v>
      </c>
      <c r="F927" s="208">
        <f t="shared" si="216"/>
        <v>757.45</v>
      </c>
      <c r="G927" s="208">
        <f t="shared" si="216"/>
        <v>1256.49</v>
      </c>
      <c r="H927" s="208">
        <f t="shared" si="216"/>
        <v>803.43</v>
      </c>
      <c r="I927" s="208">
        <f t="shared" si="216"/>
        <v>795.64</v>
      </c>
      <c r="J927" s="208">
        <f t="shared" si="216"/>
        <v>1223.33</v>
      </c>
      <c r="K927" s="208">
        <f t="shared" si="216"/>
        <v>754.61</v>
      </c>
      <c r="L927" s="208">
        <f t="shared" si="216"/>
        <v>1233.0899999999999</v>
      </c>
      <c r="M927" s="208">
        <f t="shared" si="216"/>
        <v>1214</v>
      </c>
      <c r="N927" s="208">
        <f t="shared" si="216"/>
        <v>1207.75</v>
      </c>
      <c r="O927" s="208">
        <f t="shared" si="216"/>
        <v>1216.3599999999999</v>
      </c>
      <c r="P927" s="208">
        <f t="shared" si="216"/>
        <v>1237.45</v>
      </c>
      <c r="Q927" s="208">
        <f t="shared" si="216"/>
        <v>1258.49</v>
      </c>
      <c r="R927" s="208">
        <f t="shared" si="216"/>
        <v>814.5</v>
      </c>
      <c r="S927" s="208">
        <f t="shared" si="216"/>
        <v>797.71</v>
      </c>
      <c r="T927" s="208">
        <f t="shared" si="216"/>
        <v>747.6</v>
      </c>
      <c r="U927" s="208">
        <f t="shared" si="216"/>
        <v>744.25</v>
      </c>
      <c r="V927" s="208">
        <f t="shared" si="216"/>
        <v>746.31</v>
      </c>
      <c r="W927" s="208">
        <f t="shared" si="216"/>
        <v>744.32</v>
      </c>
      <c r="X927" s="208">
        <f t="shared" si="216"/>
        <v>753.59</v>
      </c>
      <c r="Y927" s="208">
        <f t="shared" si="216"/>
        <v>761.89</v>
      </c>
    </row>
    <row r="928" spans="1:27" s="219" customFormat="1" ht="18.75" customHeight="1" outlineLevel="1">
      <c r="A928" s="222" t="s">
        <v>10</v>
      </c>
      <c r="B928" s="211">
        <v>28.92</v>
      </c>
      <c r="C928" s="212">
        <v>28.92</v>
      </c>
      <c r="D928" s="212">
        <v>28.92</v>
      </c>
      <c r="E928" s="212">
        <v>28.92</v>
      </c>
      <c r="F928" s="212">
        <v>28.92</v>
      </c>
      <c r="G928" s="212">
        <v>28.92</v>
      </c>
      <c r="H928" s="212">
        <v>28.92</v>
      </c>
      <c r="I928" s="212">
        <v>28.92</v>
      </c>
      <c r="J928" s="212">
        <v>28.92</v>
      </c>
      <c r="K928" s="212">
        <v>28.92</v>
      </c>
      <c r="L928" s="212">
        <v>28.92</v>
      </c>
      <c r="M928" s="212">
        <v>28.92</v>
      </c>
      <c r="N928" s="212">
        <v>28.92</v>
      </c>
      <c r="O928" s="212">
        <v>28.92</v>
      </c>
      <c r="P928" s="212">
        <v>28.92</v>
      </c>
      <c r="Q928" s="212">
        <v>28.92</v>
      </c>
      <c r="R928" s="212">
        <v>28.92</v>
      </c>
      <c r="S928" s="212">
        <v>28.92</v>
      </c>
      <c r="T928" s="212">
        <v>28.92</v>
      </c>
      <c r="U928" s="212">
        <v>28.92</v>
      </c>
      <c r="V928" s="212">
        <v>28.92</v>
      </c>
      <c r="W928" s="212">
        <v>28.92</v>
      </c>
      <c r="X928" s="212">
        <v>28.92</v>
      </c>
      <c r="Y928" s="213">
        <v>28.92</v>
      </c>
    </row>
    <row r="929" spans="1:27" s="219" customFormat="1" ht="18.75" customHeight="1" outlineLevel="1" thickBot="1">
      <c r="A929" s="225" t="s">
        <v>11</v>
      </c>
      <c r="B929" s="215">
        <v>2.496</v>
      </c>
      <c r="C929" s="216">
        <v>2.496</v>
      </c>
      <c r="D929" s="216">
        <v>2.496</v>
      </c>
      <c r="E929" s="216">
        <v>2.496</v>
      </c>
      <c r="F929" s="216">
        <v>2.496</v>
      </c>
      <c r="G929" s="216">
        <v>2.496</v>
      </c>
      <c r="H929" s="216">
        <v>2.496</v>
      </c>
      <c r="I929" s="216">
        <v>2.496</v>
      </c>
      <c r="J929" s="216">
        <v>2.496</v>
      </c>
      <c r="K929" s="216">
        <v>2.496</v>
      </c>
      <c r="L929" s="216">
        <v>2.496</v>
      </c>
      <c r="M929" s="216">
        <v>2.496</v>
      </c>
      <c r="N929" s="216">
        <v>2.496</v>
      </c>
      <c r="O929" s="216">
        <v>2.496</v>
      </c>
      <c r="P929" s="216">
        <v>2.496</v>
      </c>
      <c r="Q929" s="216">
        <v>2.496</v>
      </c>
      <c r="R929" s="216">
        <v>2.496</v>
      </c>
      <c r="S929" s="216">
        <v>2.496</v>
      </c>
      <c r="T929" s="216">
        <v>2.496</v>
      </c>
      <c r="U929" s="216">
        <v>2.496</v>
      </c>
      <c r="V929" s="216">
        <v>2.496</v>
      </c>
      <c r="W929" s="216">
        <v>2.496</v>
      </c>
      <c r="X929" s="216">
        <v>2.496</v>
      </c>
      <c r="Y929" s="217">
        <v>2.496</v>
      </c>
    </row>
    <row r="930" spans="1:27" s="230" customFormat="1">
      <c r="A930" s="232"/>
      <c r="Y930" s="232"/>
    </row>
    <row r="931" spans="1:27" ht="15" collapsed="1">
      <c r="B931" s="83"/>
      <c r="AA931" s="104"/>
    </row>
    <row r="932" spans="1:27" s="104" customFormat="1" ht="15.75">
      <c r="A932" s="103" t="s">
        <v>76</v>
      </c>
      <c r="AA932" s="64"/>
    </row>
    <row r="933" spans="1:27" ht="15" thickBot="1"/>
    <row r="934" spans="1:27" ht="30.75" customHeight="1" thickBot="1">
      <c r="A934" s="343" t="s">
        <v>48</v>
      </c>
      <c r="B934" s="343"/>
      <c r="C934" s="343"/>
      <c r="D934" s="343"/>
      <c r="E934" s="343"/>
      <c r="F934" s="344" t="s">
        <v>208</v>
      </c>
      <c r="G934" s="343"/>
      <c r="H934" s="343"/>
      <c r="I934" s="343"/>
      <c r="J934" s="343"/>
      <c r="K934" s="343"/>
      <c r="L934" s="343"/>
      <c r="M934" s="343"/>
      <c r="U934" s="65"/>
      <c r="V934" s="65"/>
      <c r="W934" s="65"/>
      <c r="X934" s="65"/>
      <c r="Y934" s="65"/>
    </row>
    <row r="935" spans="1:27" ht="30.75" customHeight="1" thickBot="1">
      <c r="A935" s="343"/>
      <c r="B935" s="343"/>
      <c r="C935" s="343"/>
      <c r="D935" s="343"/>
      <c r="E935" s="343"/>
      <c r="F935" s="344" t="s">
        <v>21</v>
      </c>
      <c r="G935" s="343"/>
      <c r="H935" s="343"/>
      <c r="I935" s="343"/>
      <c r="J935" s="343"/>
      <c r="K935" s="343"/>
      <c r="L935" s="343"/>
      <c r="M935" s="343"/>
      <c r="U935" s="65"/>
      <c r="V935" s="65"/>
      <c r="W935" s="65"/>
      <c r="X935" s="65"/>
      <c r="Y935" s="65"/>
    </row>
    <row r="936" spans="1:27" ht="27" customHeight="1" thickBot="1">
      <c r="A936" s="343"/>
      <c r="B936" s="343"/>
      <c r="C936" s="343"/>
      <c r="D936" s="343"/>
      <c r="E936" s="343"/>
      <c r="F936" s="345" t="s">
        <v>3</v>
      </c>
      <c r="G936" s="346"/>
      <c r="H936" s="346" t="s">
        <v>20</v>
      </c>
      <c r="I936" s="346"/>
      <c r="J936" s="346" t="s">
        <v>19</v>
      </c>
      <c r="K936" s="346"/>
      <c r="L936" s="346" t="s">
        <v>4</v>
      </c>
      <c r="M936" s="347"/>
      <c r="U936" s="65"/>
      <c r="V936" s="65"/>
      <c r="W936" s="65"/>
      <c r="X936" s="65"/>
      <c r="Y936" s="65"/>
    </row>
    <row r="937" spans="1:27" ht="24" customHeight="1" thickBot="1">
      <c r="A937" s="334" t="s">
        <v>91</v>
      </c>
      <c r="B937" s="334"/>
      <c r="C937" s="334"/>
      <c r="D937" s="334"/>
      <c r="E937" s="334"/>
      <c r="F937" s="332">
        <f>F938+F939</f>
        <v>356005.19</v>
      </c>
      <c r="G937" s="336"/>
      <c r="H937" s="332">
        <f>H938+H939</f>
        <v>486684.5</v>
      </c>
      <c r="I937" s="336"/>
      <c r="J937" s="332">
        <f>J938+J939</f>
        <v>556830.17999999993</v>
      </c>
      <c r="K937" s="336"/>
      <c r="L937" s="332">
        <f>L938+L939</f>
        <v>528181.89</v>
      </c>
      <c r="M937" s="336"/>
      <c r="U937" s="65"/>
      <c r="V937" s="65"/>
      <c r="W937" s="65"/>
      <c r="X937" s="65"/>
      <c r="Y937" s="65"/>
    </row>
    <row r="938" spans="1:27" ht="21" customHeight="1" outlineLevel="1">
      <c r="A938" s="356" t="s">
        <v>8</v>
      </c>
      <c r="B938" s="356"/>
      <c r="C938" s="356"/>
      <c r="D938" s="356"/>
      <c r="E938" s="356"/>
      <c r="F938" s="354">
        <f ca="1">'цена АТС'!B33</f>
        <v>194193.02</v>
      </c>
      <c r="G938" s="355"/>
      <c r="H938" s="355">
        <f>F938</f>
        <v>194193.02</v>
      </c>
      <c r="I938" s="355"/>
      <c r="J938" s="354">
        <f>F938</f>
        <v>194193.02</v>
      </c>
      <c r="K938" s="355"/>
      <c r="L938" s="355">
        <f>F938</f>
        <v>194193.02</v>
      </c>
      <c r="M938" s="360"/>
      <c r="U938" s="65"/>
      <c r="V938" s="65"/>
      <c r="W938" s="65"/>
      <c r="X938" s="65"/>
      <c r="Y938" s="65"/>
    </row>
    <row r="939" spans="1:27" ht="21" customHeight="1" outlineLevel="1" thickBot="1">
      <c r="A939" s="357" t="s">
        <v>9</v>
      </c>
      <c r="B939" s="357"/>
      <c r="C939" s="357"/>
      <c r="D939" s="357"/>
      <c r="E939" s="357"/>
      <c r="F939" s="358">
        <v>161812.17000000001</v>
      </c>
      <c r="G939" s="359"/>
      <c r="H939" s="359">
        <v>292491.48</v>
      </c>
      <c r="I939" s="359"/>
      <c r="J939" s="359">
        <v>362637.16</v>
      </c>
      <c r="K939" s="359"/>
      <c r="L939" s="359">
        <v>333988.87</v>
      </c>
      <c r="M939" s="361"/>
      <c r="U939" s="65"/>
      <c r="V939" s="65"/>
      <c r="W939" s="65"/>
      <c r="X939" s="65"/>
      <c r="Y939" s="65"/>
    </row>
    <row r="940" spans="1:27" ht="32.25" customHeight="1" thickBot="1">
      <c r="A940" s="334" t="s">
        <v>22</v>
      </c>
      <c r="B940" s="334"/>
      <c r="C940" s="334"/>
      <c r="D940" s="334"/>
      <c r="E940" s="334"/>
      <c r="F940" s="332">
        <f>F938</f>
        <v>194193.02</v>
      </c>
      <c r="G940" s="336"/>
      <c r="H940" s="332">
        <f>H938</f>
        <v>194193.02</v>
      </c>
      <c r="I940" s="336"/>
      <c r="J940" s="332">
        <f>J938</f>
        <v>194193.02</v>
      </c>
      <c r="K940" s="336"/>
      <c r="L940" s="332">
        <f>L938</f>
        <v>194193.02</v>
      </c>
      <c r="M940" s="336"/>
      <c r="U940" s="65"/>
      <c r="V940" s="65"/>
      <c r="W940" s="65"/>
      <c r="X940" s="65"/>
      <c r="Y940" s="65"/>
    </row>
    <row r="941" spans="1:27" ht="18.75" customHeight="1" outlineLevel="1">
      <c r="A941" s="356" t="s">
        <v>8</v>
      </c>
      <c r="B941" s="356"/>
      <c r="C941" s="356"/>
      <c r="D941" s="356"/>
      <c r="E941" s="356"/>
      <c r="F941" s="354">
        <f>F938</f>
        <v>194193.02</v>
      </c>
      <c r="G941" s="355"/>
      <c r="H941" s="354">
        <f>H938</f>
        <v>194193.02</v>
      </c>
      <c r="I941" s="355"/>
      <c r="J941" s="354">
        <f>J938</f>
        <v>194193.02</v>
      </c>
      <c r="K941" s="355"/>
      <c r="L941" s="354">
        <f>L938</f>
        <v>194193.02</v>
      </c>
      <c r="M941" s="355"/>
      <c r="U941" s="65"/>
      <c r="V941" s="65"/>
      <c r="W941" s="65"/>
      <c r="X941" s="65"/>
      <c r="Y941" s="65"/>
    </row>
    <row r="942" spans="1:27" ht="18.75" customHeight="1" outlineLevel="1" thickBot="1">
      <c r="A942" s="357" t="s">
        <v>9</v>
      </c>
      <c r="B942" s="357"/>
      <c r="C942" s="357"/>
      <c r="D942" s="357"/>
      <c r="E942" s="357"/>
      <c r="F942" s="362">
        <v>0</v>
      </c>
      <c r="G942" s="358"/>
      <c r="H942" s="363">
        <v>0</v>
      </c>
      <c r="I942" s="358"/>
      <c r="J942" s="363">
        <v>0</v>
      </c>
      <c r="K942" s="358"/>
      <c r="L942" s="363">
        <v>0</v>
      </c>
      <c r="M942" s="364"/>
      <c r="U942" s="65"/>
      <c r="V942" s="65"/>
      <c r="W942" s="65"/>
      <c r="X942" s="65"/>
      <c r="Y942" s="65"/>
    </row>
  </sheetData>
  <mergeCells count="52">
    <mergeCell ref="H941:I941"/>
    <mergeCell ref="J941:K941"/>
    <mergeCell ref="L941:M941"/>
    <mergeCell ref="F942:G942"/>
    <mergeCell ref="L942:M942"/>
    <mergeCell ref="J942:K942"/>
    <mergeCell ref="H942:I942"/>
    <mergeCell ref="A2:Y2"/>
    <mergeCell ref="A324:A325"/>
    <mergeCell ref="B324:Y324"/>
    <mergeCell ref="A482:A483"/>
    <mergeCell ref="B482:Y482"/>
    <mergeCell ref="A4:Y4"/>
    <mergeCell ref="A8:A9"/>
    <mergeCell ref="B8:Y8"/>
    <mergeCell ref="A166:A167"/>
    <mergeCell ref="B166:Y166"/>
    <mergeCell ref="A643:A644"/>
    <mergeCell ref="B643:Y643"/>
    <mergeCell ref="H940:I940"/>
    <mergeCell ref="J940:K940"/>
    <mergeCell ref="L940:M940"/>
    <mergeCell ref="L937:M937"/>
    <mergeCell ref="A804:A805"/>
    <mergeCell ref="A802:Y802"/>
    <mergeCell ref="B804:Y804"/>
    <mergeCell ref="H936:I936"/>
    <mergeCell ref="J936:K936"/>
    <mergeCell ref="L936:M936"/>
    <mergeCell ref="F935:M935"/>
    <mergeCell ref="A934:E936"/>
    <mergeCell ref="F936:G936"/>
    <mergeCell ref="A937:E937"/>
    <mergeCell ref="L938:M938"/>
    <mergeCell ref="F938:G938"/>
    <mergeCell ref="F934:M934"/>
    <mergeCell ref="H939:I939"/>
    <mergeCell ref="J939:K939"/>
    <mergeCell ref="H937:I937"/>
    <mergeCell ref="L939:M939"/>
    <mergeCell ref="H938:I938"/>
    <mergeCell ref="J938:K938"/>
    <mergeCell ref="F937:G937"/>
    <mergeCell ref="J937:K937"/>
    <mergeCell ref="A942:E942"/>
    <mergeCell ref="A941:E941"/>
    <mergeCell ref="A940:E940"/>
    <mergeCell ref="A939:E939"/>
    <mergeCell ref="F939:G939"/>
    <mergeCell ref="F940:G940"/>
    <mergeCell ref="F941:G941"/>
    <mergeCell ref="A938:E938"/>
  </mergeCells>
  <phoneticPr fontId="68" type="noConversion"/>
  <pageMargins left="0.27559055118110237" right="0.23622047244094491" top="0.59055118110236227" bottom="0.31496062992125984" header="0.62992125984251968" footer="0.15748031496062992"/>
  <pageSetup paperSize="9" scale="10" orientation="landscape" r:id="rId1"/>
  <headerFooter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Y854"/>
  <sheetViews>
    <sheetView showZeros="0" view="pageBreakPreview" zoomScale="75" zoomScaleNormal="100" zoomScaleSheetLayoutView="75" workbookViewId="0">
      <selection activeCell="A2" sqref="A2:Y2"/>
    </sheetView>
  </sheetViews>
  <sheetFormatPr defaultRowHeight="14.25" outlineLevelRow="1"/>
  <cols>
    <col min="1" max="1" width="32.5703125" style="64" customWidth="1"/>
    <col min="2" max="2" width="10" style="64" customWidth="1"/>
    <col min="3" max="3" width="10.28515625" style="64" customWidth="1"/>
    <col min="4" max="25" width="10" style="64" customWidth="1"/>
    <col min="26" max="26" width="2.85546875" style="64" customWidth="1"/>
    <col min="27" max="16384" width="9.140625" style="64"/>
  </cols>
  <sheetData>
    <row r="2" spans="1:25" s="63" customFormat="1" ht="18" customHeight="1">
      <c r="A2" s="348" t="s">
        <v>210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</row>
    <row r="3" spans="1:25" ht="15" customHeight="1"/>
    <row r="4" spans="1:25" ht="48" customHeight="1">
      <c r="A4" s="349" t="s">
        <v>64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</row>
    <row r="6" spans="1:25" s="104" customFormat="1" ht="15.75">
      <c r="A6" s="147" t="s">
        <v>124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/>
    <row r="8" spans="1:25" s="65" customFormat="1" ht="30.75" customHeight="1" thickBot="1">
      <c r="A8" s="338" t="s">
        <v>47</v>
      </c>
      <c r="B8" s="340" t="s">
        <v>59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</row>
    <row r="9" spans="1:25" s="65" customFormat="1" ht="35.25" customHeight="1" thickBot="1">
      <c r="A9" s="339"/>
      <c r="B9" s="66" t="s">
        <v>46</v>
      </c>
      <c r="C9" s="67" t="s">
        <v>45</v>
      </c>
      <c r="D9" s="119" t="s">
        <v>44</v>
      </c>
      <c r="E9" s="67" t="s">
        <v>43</v>
      </c>
      <c r="F9" s="67" t="s">
        <v>42</v>
      </c>
      <c r="G9" s="67" t="s">
        <v>41</v>
      </c>
      <c r="H9" s="67" t="s">
        <v>40</v>
      </c>
      <c r="I9" s="67" t="s">
        <v>39</v>
      </c>
      <c r="J9" s="67" t="s">
        <v>38</v>
      </c>
      <c r="K9" s="68" t="s">
        <v>37</v>
      </c>
      <c r="L9" s="67" t="s">
        <v>36</v>
      </c>
      <c r="M9" s="69" t="s">
        <v>35</v>
      </c>
      <c r="N9" s="68" t="s">
        <v>34</v>
      </c>
      <c r="O9" s="67" t="s">
        <v>33</v>
      </c>
      <c r="P9" s="69" t="s">
        <v>32</v>
      </c>
      <c r="Q9" s="119" t="s">
        <v>31</v>
      </c>
      <c r="R9" s="67" t="s">
        <v>30</v>
      </c>
      <c r="S9" s="119" t="s">
        <v>29</v>
      </c>
      <c r="T9" s="67" t="s">
        <v>28</v>
      </c>
      <c r="U9" s="119" t="s">
        <v>27</v>
      </c>
      <c r="V9" s="67" t="s">
        <v>26</v>
      </c>
      <c r="W9" s="119" t="s">
        <v>25</v>
      </c>
      <c r="X9" s="67" t="s">
        <v>24</v>
      </c>
      <c r="Y9" s="81" t="s">
        <v>23</v>
      </c>
    </row>
    <row r="10" spans="1:25" s="65" customFormat="1" ht="18.75" customHeight="1" thickBot="1">
      <c r="A10" s="114">
        <v>1</v>
      </c>
      <c r="B10" s="140">
        <f>SUM(B11:B14)</f>
        <v>1032.9760000000001</v>
      </c>
      <c r="C10" s="141">
        <f t="shared" ref="C10:Y10" si="0">SUM(C11:C14)</f>
        <v>1019.5959999999999</v>
      </c>
      <c r="D10" s="141">
        <f t="shared" si="0"/>
        <v>1068.7460000000001</v>
      </c>
      <c r="E10" s="141">
        <f t="shared" si="0"/>
        <v>1083.4160000000002</v>
      </c>
      <c r="F10" s="141">
        <f t="shared" si="0"/>
        <v>1090.4860000000001</v>
      </c>
      <c r="G10" s="141">
        <f t="shared" si="0"/>
        <v>1080.1760000000002</v>
      </c>
      <c r="H10" s="141">
        <f t="shared" si="0"/>
        <v>1080.9860000000001</v>
      </c>
      <c r="I10" s="141">
        <f t="shared" si="0"/>
        <v>1063.1360000000002</v>
      </c>
      <c r="J10" s="141">
        <f t="shared" si="0"/>
        <v>1076.1660000000002</v>
      </c>
      <c r="K10" s="142">
        <f t="shared" si="0"/>
        <v>1074.556</v>
      </c>
      <c r="L10" s="141">
        <f t="shared" si="0"/>
        <v>1076.4760000000001</v>
      </c>
      <c r="M10" s="143">
        <f t="shared" si="0"/>
        <v>1078.846</v>
      </c>
      <c r="N10" s="142">
        <f t="shared" si="0"/>
        <v>1076.616</v>
      </c>
      <c r="O10" s="141">
        <f t="shared" si="0"/>
        <v>1043.6260000000002</v>
      </c>
      <c r="P10" s="143">
        <f t="shared" si="0"/>
        <v>1054.606</v>
      </c>
      <c r="Q10" s="144">
        <f t="shared" si="0"/>
        <v>1097.9460000000001</v>
      </c>
      <c r="R10" s="141">
        <f t="shared" si="0"/>
        <v>1104.1060000000002</v>
      </c>
      <c r="S10" s="144">
        <f t="shared" si="0"/>
        <v>1091.116</v>
      </c>
      <c r="T10" s="141">
        <f t="shared" si="0"/>
        <v>1074.8760000000002</v>
      </c>
      <c r="U10" s="141">
        <f t="shared" si="0"/>
        <v>1060.4360000000001</v>
      </c>
      <c r="V10" s="141">
        <f t="shared" si="0"/>
        <v>1060.4860000000001</v>
      </c>
      <c r="W10" s="141">
        <f t="shared" si="0"/>
        <v>1056.7660000000001</v>
      </c>
      <c r="X10" s="141">
        <f t="shared" si="0"/>
        <v>1059.346</v>
      </c>
      <c r="Y10" s="145">
        <f t="shared" si="0"/>
        <v>1063.1760000000002</v>
      </c>
    </row>
    <row r="11" spans="1:25" s="70" customFormat="1" ht="18.75" customHeight="1" outlineLevel="1">
      <c r="A11" s="59" t="s">
        <v>8</v>
      </c>
      <c r="B11" s="194">
        <f ca="1">'цена АТС'!C50</f>
        <v>730.54</v>
      </c>
      <c r="C11" s="194">
        <f ca="1">'цена АТС'!C51</f>
        <v>717.16</v>
      </c>
      <c r="D11" s="194">
        <f ca="1">'цена АТС'!C52</f>
        <v>766.31</v>
      </c>
      <c r="E11" s="194">
        <f ca="1">'цена АТС'!C53</f>
        <v>780.98</v>
      </c>
      <c r="F11" s="194">
        <f ca="1">'цена АТС'!C54</f>
        <v>788.05</v>
      </c>
      <c r="G11" s="194">
        <f ca="1">'цена АТС'!C55</f>
        <v>777.74</v>
      </c>
      <c r="H11" s="194">
        <f ca="1">'цена АТС'!C56</f>
        <v>778.55</v>
      </c>
      <c r="I11" s="194">
        <f ca="1">'цена АТС'!C57</f>
        <v>760.7</v>
      </c>
      <c r="J11" s="194">
        <f ca="1">'цена АТС'!C58</f>
        <v>773.73</v>
      </c>
      <c r="K11" s="194">
        <f ca="1">'цена АТС'!C59</f>
        <v>772.12</v>
      </c>
      <c r="L11" s="194">
        <f ca="1">'цена АТС'!C60</f>
        <v>774.04</v>
      </c>
      <c r="M11" s="194">
        <f ca="1">'цена АТС'!C61</f>
        <v>776.41</v>
      </c>
      <c r="N11" s="194">
        <f ca="1">'цена АТС'!C62</f>
        <v>774.18</v>
      </c>
      <c r="O11" s="194">
        <f ca="1">'цена АТС'!C63</f>
        <v>741.19</v>
      </c>
      <c r="P11" s="194">
        <f ca="1">'цена АТС'!C64</f>
        <v>752.17</v>
      </c>
      <c r="Q11" s="194">
        <f ca="1">'цена АТС'!C65</f>
        <v>795.51</v>
      </c>
      <c r="R11" s="194">
        <f ca="1">'цена АТС'!C66</f>
        <v>801.67</v>
      </c>
      <c r="S11" s="194">
        <f ca="1">'цена АТС'!C67</f>
        <v>788.68</v>
      </c>
      <c r="T11" s="194">
        <f ca="1">'цена АТС'!C68</f>
        <v>772.44</v>
      </c>
      <c r="U11" s="194">
        <f ca="1">'цена АТС'!C69</f>
        <v>758</v>
      </c>
      <c r="V11" s="194">
        <f ca="1">'цена АТС'!C70</f>
        <v>758.05</v>
      </c>
      <c r="W11" s="194">
        <f ca="1">'цена АТС'!C71</f>
        <v>754.33</v>
      </c>
      <c r="X11" s="194">
        <f ca="1">'цена АТС'!C72</f>
        <v>756.91</v>
      </c>
      <c r="Y11" s="194">
        <f ca="1">'цена АТС'!C73</f>
        <v>760.74</v>
      </c>
    </row>
    <row r="12" spans="1:25" s="70" customFormat="1" ht="18.75" customHeight="1" outlineLevel="1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>
      <c r="A14" s="6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65" customFormat="1" ht="18.75" customHeight="1" thickBot="1">
      <c r="A15" s="117">
        <v>2</v>
      </c>
      <c r="B15" s="140">
        <f t="shared" ref="B15:Y15" si="1">SUM(B16:B19)</f>
        <v>928.52599999999995</v>
      </c>
      <c r="C15" s="141">
        <f t="shared" si="1"/>
        <v>936.44599999999991</v>
      </c>
      <c r="D15" s="141">
        <f t="shared" si="1"/>
        <v>983.38599999999997</v>
      </c>
      <c r="E15" s="141">
        <f t="shared" si="1"/>
        <v>1021.7459999999999</v>
      </c>
      <c r="F15" s="141">
        <f t="shared" si="1"/>
        <v>1073.306</v>
      </c>
      <c r="G15" s="141">
        <f t="shared" si="1"/>
        <v>1067.9760000000001</v>
      </c>
      <c r="H15" s="141">
        <f t="shared" si="1"/>
        <v>1065.0660000000003</v>
      </c>
      <c r="I15" s="141">
        <f t="shared" si="1"/>
        <v>1053.6360000000002</v>
      </c>
      <c r="J15" s="141">
        <f t="shared" si="1"/>
        <v>996.77599999999995</v>
      </c>
      <c r="K15" s="142">
        <f t="shared" si="1"/>
        <v>1006.2059999999999</v>
      </c>
      <c r="L15" s="141">
        <f t="shared" si="1"/>
        <v>1009.9159999999999</v>
      </c>
      <c r="M15" s="143">
        <f t="shared" si="1"/>
        <v>1008.7059999999999</v>
      </c>
      <c r="N15" s="142">
        <f t="shared" si="1"/>
        <v>1013.3359999999999</v>
      </c>
      <c r="O15" s="141">
        <f t="shared" si="1"/>
        <v>988.94599999999991</v>
      </c>
      <c r="P15" s="143">
        <f t="shared" si="1"/>
        <v>989.0859999999999</v>
      </c>
      <c r="Q15" s="144">
        <f t="shared" si="1"/>
        <v>991.53599999999994</v>
      </c>
      <c r="R15" s="141">
        <f t="shared" si="1"/>
        <v>1027.6560000000002</v>
      </c>
      <c r="S15" s="144">
        <f t="shared" si="1"/>
        <v>1051.7760000000001</v>
      </c>
      <c r="T15" s="141">
        <f t="shared" si="1"/>
        <v>1008.376</v>
      </c>
      <c r="U15" s="141">
        <f t="shared" si="1"/>
        <v>1011.136</v>
      </c>
      <c r="V15" s="141">
        <f t="shared" si="1"/>
        <v>764.13599999999997</v>
      </c>
      <c r="W15" s="141">
        <f t="shared" si="1"/>
        <v>715.19599999999991</v>
      </c>
      <c r="X15" s="141">
        <f t="shared" si="1"/>
        <v>722.99599999999987</v>
      </c>
      <c r="Y15" s="145">
        <f t="shared" si="1"/>
        <v>729.346</v>
      </c>
    </row>
    <row r="16" spans="1:25" s="65" customFormat="1" ht="18.75" customHeight="1" outlineLevel="1">
      <c r="A16" s="59" t="s">
        <v>8</v>
      </c>
      <c r="B16" s="194">
        <f ca="1">'цена АТС'!C74</f>
        <v>626.09</v>
      </c>
      <c r="C16" s="194">
        <f ca="1">'цена АТС'!C75</f>
        <v>634.01</v>
      </c>
      <c r="D16" s="194">
        <f ca="1">'цена АТС'!C76</f>
        <v>680.95</v>
      </c>
      <c r="E16" s="194">
        <f ca="1">'цена АТС'!C77</f>
        <v>719.31</v>
      </c>
      <c r="F16" s="194">
        <f ca="1">'цена АТС'!C78</f>
        <v>770.87</v>
      </c>
      <c r="G16" s="194">
        <f ca="1">'цена АТС'!C79</f>
        <v>765.54</v>
      </c>
      <c r="H16" s="194">
        <f ca="1">'цена АТС'!C80</f>
        <v>762.63</v>
      </c>
      <c r="I16" s="194">
        <f ca="1">'цена АТС'!C81</f>
        <v>751.2</v>
      </c>
      <c r="J16" s="194">
        <f ca="1">'цена АТС'!C82</f>
        <v>694.34</v>
      </c>
      <c r="K16" s="194">
        <f ca="1">'цена АТС'!C83</f>
        <v>703.77</v>
      </c>
      <c r="L16" s="194">
        <f ca="1">'цена АТС'!C84</f>
        <v>707.48</v>
      </c>
      <c r="M16" s="194">
        <f ca="1">'цена АТС'!C85</f>
        <v>706.27</v>
      </c>
      <c r="N16" s="194">
        <f ca="1">'цена АТС'!C86</f>
        <v>710.9</v>
      </c>
      <c r="O16" s="194">
        <f ca="1">'цена АТС'!C87</f>
        <v>686.51</v>
      </c>
      <c r="P16" s="194">
        <f ca="1">'цена АТС'!C88</f>
        <v>686.65</v>
      </c>
      <c r="Q16" s="194">
        <f ca="1">'цена АТС'!C89</f>
        <v>689.1</v>
      </c>
      <c r="R16" s="194">
        <f ca="1">'цена АТС'!C90</f>
        <v>725.22</v>
      </c>
      <c r="S16" s="194">
        <f ca="1">'цена АТС'!C91</f>
        <v>749.34</v>
      </c>
      <c r="T16" s="194">
        <f ca="1">'цена АТС'!C92</f>
        <v>705.94</v>
      </c>
      <c r="U16" s="194">
        <f ca="1">'цена АТС'!C93</f>
        <v>708.7</v>
      </c>
      <c r="V16" s="194">
        <f ca="1">'цена АТС'!C94</f>
        <v>461.7</v>
      </c>
      <c r="W16" s="194">
        <f ca="1">'цена АТС'!C95</f>
        <v>412.76</v>
      </c>
      <c r="X16" s="194">
        <f ca="1">'цена АТС'!C96</f>
        <v>420.56</v>
      </c>
      <c r="Y16" s="194">
        <f ca="1">'цена АТС'!C97</f>
        <v>426.91</v>
      </c>
    </row>
    <row r="17" spans="1:25" s="65" customFormat="1" ht="18.75" customHeight="1" outlineLevel="1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>
      <c r="A19" s="6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65" customFormat="1" ht="18.75" customHeight="1" thickBot="1">
      <c r="A20" s="114">
        <v>3</v>
      </c>
      <c r="B20" s="140">
        <f t="shared" ref="B20:Y20" si="2">SUM(B21:B24)</f>
        <v>983.16599999999994</v>
      </c>
      <c r="C20" s="141">
        <f t="shared" si="2"/>
        <v>970.09599999999989</v>
      </c>
      <c r="D20" s="141">
        <f t="shared" si="2"/>
        <v>1011.3659999999999</v>
      </c>
      <c r="E20" s="141">
        <f t="shared" si="2"/>
        <v>1027.7160000000001</v>
      </c>
      <c r="F20" s="141">
        <f t="shared" si="2"/>
        <v>1029.2560000000001</v>
      </c>
      <c r="G20" s="141">
        <f t="shared" si="2"/>
        <v>1022.3059999999999</v>
      </c>
      <c r="H20" s="141">
        <f t="shared" si="2"/>
        <v>1026.0360000000001</v>
      </c>
      <c r="I20" s="141">
        <f t="shared" si="2"/>
        <v>1008.3059999999999</v>
      </c>
      <c r="J20" s="141">
        <f t="shared" si="2"/>
        <v>1014.3159999999999</v>
      </c>
      <c r="K20" s="142">
        <f t="shared" si="2"/>
        <v>1012.1159999999999</v>
      </c>
      <c r="L20" s="141">
        <f t="shared" si="2"/>
        <v>1011.146</v>
      </c>
      <c r="M20" s="143">
        <f t="shared" si="2"/>
        <v>1017.8459999999999</v>
      </c>
      <c r="N20" s="142">
        <f t="shared" si="2"/>
        <v>1007.026</v>
      </c>
      <c r="O20" s="141">
        <f t="shared" si="2"/>
        <v>982.81599999999992</v>
      </c>
      <c r="P20" s="143">
        <f t="shared" si="2"/>
        <v>995.31599999999992</v>
      </c>
      <c r="Q20" s="144">
        <f t="shared" si="2"/>
        <v>1022.3159999999999</v>
      </c>
      <c r="R20" s="141">
        <f t="shared" si="2"/>
        <v>1025.2259999999999</v>
      </c>
      <c r="S20" s="144">
        <f t="shared" si="2"/>
        <v>1017.0759999999999</v>
      </c>
      <c r="T20" s="141">
        <f t="shared" si="2"/>
        <v>1021.4559999999999</v>
      </c>
      <c r="U20" s="141">
        <f t="shared" si="2"/>
        <v>1002.8659999999999</v>
      </c>
      <c r="V20" s="141">
        <f t="shared" si="2"/>
        <v>1008.626</v>
      </c>
      <c r="W20" s="141">
        <f t="shared" si="2"/>
        <v>1009.3159999999999</v>
      </c>
      <c r="X20" s="141">
        <f t="shared" si="2"/>
        <v>1000.2359999999999</v>
      </c>
      <c r="Y20" s="145">
        <f t="shared" si="2"/>
        <v>1007.9059999999999</v>
      </c>
    </row>
    <row r="21" spans="1:25" s="65" customFormat="1" ht="18.75" hidden="1" customHeight="1" outlineLevel="1">
      <c r="A21" s="59" t="s">
        <v>8</v>
      </c>
      <c r="B21" s="233">
        <f ca="1">'цена АТС'!C98</f>
        <v>680.73</v>
      </c>
      <c r="C21" s="233">
        <f ca="1">'цена АТС'!C99</f>
        <v>667.66</v>
      </c>
      <c r="D21" s="233">
        <f ca="1">'цена АТС'!C100</f>
        <v>708.93</v>
      </c>
      <c r="E21" s="233">
        <f ca="1">'цена АТС'!C101</f>
        <v>725.28</v>
      </c>
      <c r="F21" s="233">
        <f ca="1">'цена АТС'!C102</f>
        <v>726.82</v>
      </c>
      <c r="G21" s="233">
        <f ca="1">'цена АТС'!C103</f>
        <v>719.87</v>
      </c>
      <c r="H21" s="233">
        <f ca="1">'цена АТС'!C104</f>
        <v>723.6</v>
      </c>
      <c r="I21" s="233">
        <f ca="1">'цена АТС'!C105</f>
        <v>705.87</v>
      </c>
      <c r="J21" s="233">
        <f ca="1">'цена АТС'!C106</f>
        <v>711.88</v>
      </c>
      <c r="K21" s="233">
        <f ca="1">'цена АТС'!C107</f>
        <v>709.68</v>
      </c>
      <c r="L21" s="233">
        <f ca="1">'цена АТС'!C108</f>
        <v>708.71</v>
      </c>
      <c r="M21" s="233">
        <f ca="1">'цена АТС'!C109</f>
        <v>715.41</v>
      </c>
      <c r="N21" s="233">
        <f ca="1">'цена АТС'!C110</f>
        <v>704.59</v>
      </c>
      <c r="O21" s="233">
        <f ca="1">'цена АТС'!C111</f>
        <v>680.38</v>
      </c>
      <c r="P21" s="233">
        <f ca="1">'цена АТС'!C112</f>
        <v>692.88</v>
      </c>
      <c r="Q21" s="233">
        <f ca="1">'цена АТС'!C113</f>
        <v>719.88</v>
      </c>
      <c r="R21" s="233">
        <f ca="1">'цена АТС'!C114</f>
        <v>722.79</v>
      </c>
      <c r="S21" s="233">
        <f ca="1">'цена АТС'!C115</f>
        <v>714.64</v>
      </c>
      <c r="T21" s="233">
        <f ca="1">'цена АТС'!C116</f>
        <v>719.02</v>
      </c>
      <c r="U21" s="233">
        <f ca="1">'цена АТС'!C117</f>
        <v>700.43</v>
      </c>
      <c r="V21" s="233">
        <f ca="1">'цена АТС'!C118</f>
        <v>706.19</v>
      </c>
      <c r="W21" s="233">
        <f ca="1">'цена АТС'!C119</f>
        <v>706.88</v>
      </c>
      <c r="X21" s="233">
        <f ca="1">'цена АТС'!C120</f>
        <v>697.8</v>
      </c>
      <c r="Y21" s="233">
        <f ca="1">'цена АТС'!C121</f>
        <v>705.47</v>
      </c>
    </row>
    <row r="22" spans="1:25" s="65" customFormat="1" ht="18.75" hidden="1" customHeight="1" outlineLevel="1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hidden="1" customHeight="1" outlineLevel="1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hidden="1" customHeight="1" outlineLevel="1" thickBot="1">
      <c r="A24" s="6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65" customFormat="1" ht="18.75" customHeight="1" collapsed="1" thickBot="1">
      <c r="A25" s="117">
        <v>4</v>
      </c>
      <c r="B25" s="140">
        <f t="shared" ref="B25:Y25" si="3">SUM(B26:B29)</f>
        <v>1613.3760000000002</v>
      </c>
      <c r="C25" s="141">
        <f t="shared" si="3"/>
        <v>1591.326</v>
      </c>
      <c r="D25" s="141">
        <f t="shared" si="3"/>
        <v>1596.586</v>
      </c>
      <c r="E25" s="141">
        <f t="shared" si="3"/>
        <v>1605.9259999999999</v>
      </c>
      <c r="F25" s="141">
        <f t="shared" si="3"/>
        <v>1613.1860000000001</v>
      </c>
      <c r="G25" s="141">
        <f t="shared" si="3"/>
        <v>1608.816</v>
      </c>
      <c r="H25" s="141">
        <f t="shared" si="3"/>
        <v>1615.326</v>
      </c>
      <c r="I25" s="141">
        <f t="shared" si="3"/>
        <v>1602.836</v>
      </c>
      <c r="J25" s="141">
        <f t="shared" si="3"/>
        <v>1602.816</v>
      </c>
      <c r="K25" s="142">
        <f t="shared" si="3"/>
        <v>1615.0160000000001</v>
      </c>
      <c r="L25" s="141">
        <f t="shared" si="3"/>
        <v>1619.346</v>
      </c>
      <c r="M25" s="143">
        <f t="shared" si="3"/>
        <v>1619.076</v>
      </c>
      <c r="N25" s="142">
        <f t="shared" si="3"/>
        <v>1623.4059999999999</v>
      </c>
      <c r="O25" s="141">
        <f t="shared" si="3"/>
        <v>1603.866</v>
      </c>
      <c r="P25" s="143">
        <f t="shared" si="3"/>
        <v>1614.5360000000001</v>
      </c>
      <c r="Q25" s="144">
        <f t="shared" si="3"/>
        <v>1640.2260000000001</v>
      </c>
      <c r="R25" s="141">
        <f t="shared" si="3"/>
        <v>1648.0260000000001</v>
      </c>
      <c r="S25" s="144">
        <f t="shared" si="3"/>
        <v>1643.7260000000001</v>
      </c>
      <c r="T25" s="141">
        <f t="shared" si="3"/>
        <v>1628.3760000000002</v>
      </c>
      <c r="U25" s="141">
        <f t="shared" si="3"/>
        <v>1617.096</v>
      </c>
      <c r="V25" s="141">
        <f t="shared" si="3"/>
        <v>1624.4860000000001</v>
      </c>
      <c r="W25" s="141">
        <f t="shared" si="3"/>
        <v>1624.306</v>
      </c>
      <c r="X25" s="141">
        <f t="shared" si="3"/>
        <v>1624.1759999999999</v>
      </c>
      <c r="Y25" s="145">
        <f t="shared" si="3"/>
        <v>1622.4160000000002</v>
      </c>
    </row>
    <row r="26" spans="1:25" s="65" customFormat="1" ht="18.75" hidden="1" customHeight="1" outlineLevel="1">
      <c r="A26" s="59" t="s">
        <v>8</v>
      </c>
      <c r="B26" s="233">
        <f ca="1">'цена АТС'!C122</f>
        <v>691.21</v>
      </c>
      <c r="C26" s="233">
        <f ca="1">'цена АТС'!C123</f>
        <v>669.16</v>
      </c>
      <c r="D26" s="233">
        <f ca="1">'цена АТС'!C124</f>
        <v>674.42</v>
      </c>
      <c r="E26" s="233">
        <f ca="1">'цена АТС'!C125</f>
        <v>683.76</v>
      </c>
      <c r="F26" s="233">
        <f ca="1">'цена АТС'!C126</f>
        <v>691.02</v>
      </c>
      <c r="G26" s="233">
        <f ca="1">'цена АТС'!C127</f>
        <v>686.65</v>
      </c>
      <c r="H26" s="233">
        <f ca="1">'цена АТС'!C128</f>
        <v>693.16</v>
      </c>
      <c r="I26" s="233">
        <f ca="1">'цена АТС'!C129</f>
        <v>680.67</v>
      </c>
      <c r="J26" s="233">
        <f ca="1">'цена АТС'!C130</f>
        <v>680.65</v>
      </c>
      <c r="K26" s="233">
        <f ca="1">'цена АТС'!C131</f>
        <v>692.85</v>
      </c>
      <c r="L26" s="233">
        <f ca="1">'цена АТС'!C132</f>
        <v>697.18</v>
      </c>
      <c r="M26" s="233">
        <f ca="1">'цена АТС'!C133</f>
        <v>696.91</v>
      </c>
      <c r="N26" s="233">
        <f ca="1">'цена АТС'!C134</f>
        <v>701.24</v>
      </c>
      <c r="O26" s="233">
        <f ca="1">'цена АТС'!C135</f>
        <v>681.7</v>
      </c>
      <c r="P26" s="233">
        <f ca="1">'цена АТС'!C136</f>
        <v>692.37</v>
      </c>
      <c r="Q26" s="233">
        <f ca="1">'цена АТС'!C137</f>
        <v>718.06</v>
      </c>
      <c r="R26" s="233">
        <f ca="1">'цена АТС'!C138</f>
        <v>725.86</v>
      </c>
      <c r="S26" s="233">
        <f ca="1">'цена АТС'!C139</f>
        <v>721.56</v>
      </c>
      <c r="T26" s="233">
        <f ca="1">'цена АТС'!C140</f>
        <v>706.21</v>
      </c>
      <c r="U26" s="233">
        <f ca="1">'цена АТС'!C141</f>
        <v>694.93</v>
      </c>
      <c r="V26" s="233">
        <f ca="1">'цена АТС'!C142</f>
        <v>702.32</v>
      </c>
      <c r="W26" s="233">
        <f ca="1">'цена АТС'!C143</f>
        <v>702.14</v>
      </c>
      <c r="X26" s="233">
        <f ca="1">'цена АТС'!C144</f>
        <v>702.01</v>
      </c>
      <c r="Y26" s="233">
        <f ca="1">'цена АТС'!C145</f>
        <v>700.25</v>
      </c>
    </row>
    <row r="27" spans="1:25" s="65" customFormat="1" ht="18.75" hidden="1" customHeight="1" outlineLevel="1">
      <c r="A27" s="60" t="s">
        <v>9</v>
      </c>
      <c r="B27" s="79">
        <v>840.15</v>
      </c>
      <c r="C27" s="77">
        <v>840.15</v>
      </c>
      <c r="D27" s="77">
        <v>840.15</v>
      </c>
      <c r="E27" s="77">
        <v>840.15</v>
      </c>
      <c r="F27" s="77">
        <v>840.15</v>
      </c>
      <c r="G27" s="77">
        <v>840.15</v>
      </c>
      <c r="H27" s="77">
        <v>840.15</v>
      </c>
      <c r="I27" s="77">
        <v>840.15</v>
      </c>
      <c r="J27" s="77">
        <v>840.15</v>
      </c>
      <c r="K27" s="77">
        <v>840.15</v>
      </c>
      <c r="L27" s="77">
        <v>840.15</v>
      </c>
      <c r="M27" s="77">
        <v>840.15</v>
      </c>
      <c r="N27" s="77">
        <v>840.15</v>
      </c>
      <c r="O27" s="77">
        <v>840.15</v>
      </c>
      <c r="P27" s="77">
        <v>840.15</v>
      </c>
      <c r="Q27" s="77">
        <v>840.15</v>
      </c>
      <c r="R27" s="77">
        <v>840.15</v>
      </c>
      <c r="S27" s="77">
        <v>840.15</v>
      </c>
      <c r="T27" s="77">
        <v>840.15</v>
      </c>
      <c r="U27" s="77">
        <v>840.15</v>
      </c>
      <c r="V27" s="77">
        <v>840.15</v>
      </c>
      <c r="W27" s="77">
        <v>840.15</v>
      </c>
      <c r="X27" s="77">
        <v>840.15</v>
      </c>
      <c r="Y27" s="84">
        <v>840.15</v>
      </c>
    </row>
    <row r="28" spans="1:25" s="65" customFormat="1" ht="18.75" hidden="1" customHeight="1" outlineLevel="1">
      <c r="A28" s="61" t="s">
        <v>10</v>
      </c>
      <c r="B28" s="79">
        <v>79.52</v>
      </c>
      <c r="C28" s="77">
        <v>79.52</v>
      </c>
      <c r="D28" s="77">
        <v>79.52</v>
      </c>
      <c r="E28" s="77">
        <v>79.52</v>
      </c>
      <c r="F28" s="77">
        <v>79.52</v>
      </c>
      <c r="G28" s="77">
        <v>79.52</v>
      </c>
      <c r="H28" s="77">
        <v>79.52</v>
      </c>
      <c r="I28" s="77">
        <v>79.52</v>
      </c>
      <c r="J28" s="77">
        <v>79.52</v>
      </c>
      <c r="K28" s="77">
        <v>79.52</v>
      </c>
      <c r="L28" s="77">
        <v>79.52</v>
      </c>
      <c r="M28" s="77">
        <v>79.52</v>
      </c>
      <c r="N28" s="77">
        <v>79.52</v>
      </c>
      <c r="O28" s="77">
        <v>79.52</v>
      </c>
      <c r="P28" s="77">
        <v>79.52</v>
      </c>
      <c r="Q28" s="77">
        <v>79.52</v>
      </c>
      <c r="R28" s="77">
        <v>79.52</v>
      </c>
      <c r="S28" s="77">
        <v>79.52</v>
      </c>
      <c r="T28" s="77">
        <v>79.52</v>
      </c>
      <c r="U28" s="77">
        <v>79.52</v>
      </c>
      <c r="V28" s="77">
        <v>79.52</v>
      </c>
      <c r="W28" s="77">
        <v>79.52</v>
      </c>
      <c r="X28" s="77">
        <v>79.52</v>
      </c>
      <c r="Y28" s="84">
        <v>79.52</v>
      </c>
    </row>
    <row r="29" spans="1:25" s="65" customFormat="1" ht="18.75" hidden="1" customHeight="1" outlineLevel="1" thickBot="1">
      <c r="A29" s="6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65" customFormat="1" ht="18.75" customHeight="1" collapsed="1" thickBot="1">
      <c r="A30" s="114">
        <v>5</v>
      </c>
      <c r="B30" s="140">
        <f t="shared" ref="B30:Y30" si="4">SUM(B31:B34)</f>
        <v>992.09599999999989</v>
      </c>
      <c r="C30" s="141">
        <f t="shared" si="4"/>
        <v>973.16599999999994</v>
      </c>
      <c r="D30" s="141">
        <f t="shared" si="4"/>
        <v>973.43599999999992</v>
      </c>
      <c r="E30" s="141">
        <f t="shared" si="4"/>
        <v>992.37599999999998</v>
      </c>
      <c r="F30" s="141">
        <f t="shared" si="4"/>
        <v>997.48599999999988</v>
      </c>
      <c r="G30" s="141">
        <f t="shared" si="4"/>
        <v>997.16599999999994</v>
      </c>
      <c r="H30" s="141">
        <f t="shared" si="4"/>
        <v>997.13599999999997</v>
      </c>
      <c r="I30" s="141">
        <f t="shared" si="4"/>
        <v>989.93599999999992</v>
      </c>
      <c r="J30" s="141">
        <f t="shared" si="4"/>
        <v>996.05599999999993</v>
      </c>
      <c r="K30" s="142">
        <f t="shared" si="4"/>
        <v>991.3359999999999</v>
      </c>
      <c r="L30" s="141">
        <f t="shared" si="4"/>
        <v>987.69599999999991</v>
      </c>
      <c r="M30" s="143">
        <f t="shared" si="4"/>
        <v>982.93599999999992</v>
      </c>
      <c r="N30" s="142">
        <f t="shared" si="4"/>
        <v>985.40599999999995</v>
      </c>
      <c r="O30" s="141">
        <f t="shared" si="4"/>
        <v>971.5859999999999</v>
      </c>
      <c r="P30" s="143">
        <f t="shared" si="4"/>
        <v>990.56599999999992</v>
      </c>
      <c r="Q30" s="144">
        <f t="shared" si="4"/>
        <v>1005.0359999999999</v>
      </c>
      <c r="R30" s="141">
        <f t="shared" si="4"/>
        <v>1002.5459999999999</v>
      </c>
      <c r="S30" s="144">
        <f t="shared" si="4"/>
        <v>1002.776</v>
      </c>
      <c r="T30" s="141">
        <f t="shared" si="4"/>
        <v>1000.0459999999999</v>
      </c>
      <c r="U30" s="141">
        <f t="shared" si="4"/>
        <v>954.7059999999999</v>
      </c>
      <c r="V30" s="141">
        <f t="shared" si="4"/>
        <v>976.09599999999989</v>
      </c>
      <c r="W30" s="141">
        <f t="shared" si="4"/>
        <v>971.39599999999996</v>
      </c>
      <c r="X30" s="141">
        <f t="shared" si="4"/>
        <v>988.9559999999999</v>
      </c>
      <c r="Y30" s="145">
        <f t="shared" si="4"/>
        <v>987.54599999999994</v>
      </c>
    </row>
    <row r="31" spans="1:25" s="65" customFormat="1" ht="18.75" hidden="1" customHeight="1" outlineLevel="1">
      <c r="A31" s="59" t="s">
        <v>8</v>
      </c>
      <c r="B31" s="233">
        <f ca="1">'цена АТС'!C146</f>
        <v>689.66</v>
      </c>
      <c r="C31" s="233">
        <f ca="1">'цена АТС'!C147</f>
        <v>670.73</v>
      </c>
      <c r="D31" s="233">
        <f ca="1">'цена АТС'!C148</f>
        <v>671</v>
      </c>
      <c r="E31" s="233">
        <f ca="1">'цена АТС'!C149</f>
        <v>689.94</v>
      </c>
      <c r="F31" s="233">
        <f ca="1">'цена АТС'!C150</f>
        <v>695.05</v>
      </c>
      <c r="G31" s="233">
        <f ca="1">'цена АТС'!C151</f>
        <v>694.73</v>
      </c>
      <c r="H31" s="233">
        <f ca="1">'цена АТС'!C152</f>
        <v>694.7</v>
      </c>
      <c r="I31" s="233">
        <f ca="1">'цена АТС'!C153</f>
        <v>687.5</v>
      </c>
      <c r="J31" s="233">
        <f ca="1">'цена АТС'!C154</f>
        <v>693.62</v>
      </c>
      <c r="K31" s="233">
        <f ca="1">'цена АТС'!C155</f>
        <v>688.9</v>
      </c>
      <c r="L31" s="233">
        <f ca="1">'цена АТС'!C156</f>
        <v>685.26</v>
      </c>
      <c r="M31" s="233">
        <f ca="1">'цена АТС'!C157</f>
        <v>680.5</v>
      </c>
      <c r="N31" s="233">
        <f ca="1">'цена АТС'!C158</f>
        <v>682.97</v>
      </c>
      <c r="O31" s="233">
        <f ca="1">'цена АТС'!C159</f>
        <v>669.15</v>
      </c>
      <c r="P31" s="233">
        <f ca="1">'цена АТС'!C160</f>
        <v>688.13</v>
      </c>
      <c r="Q31" s="233">
        <f ca="1">'цена АТС'!C161</f>
        <v>702.6</v>
      </c>
      <c r="R31" s="233">
        <f ca="1">'цена АТС'!C162</f>
        <v>700.11</v>
      </c>
      <c r="S31" s="233">
        <f ca="1">'цена АТС'!C163</f>
        <v>700.34</v>
      </c>
      <c r="T31" s="233">
        <f ca="1">'цена АТС'!C164</f>
        <v>697.61</v>
      </c>
      <c r="U31" s="233">
        <f ca="1">'цена АТС'!C165</f>
        <v>652.27</v>
      </c>
      <c r="V31" s="233">
        <f ca="1">'цена АТС'!C166</f>
        <v>673.66</v>
      </c>
      <c r="W31" s="233">
        <f ca="1">'цена АТС'!C167</f>
        <v>668.96</v>
      </c>
      <c r="X31" s="233">
        <f ca="1">'цена АТС'!C168</f>
        <v>686.52</v>
      </c>
      <c r="Y31" s="233">
        <f ca="1">'цена АТС'!C169</f>
        <v>685.11</v>
      </c>
    </row>
    <row r="32" spans="1:25" s="65" customFormat="1" ht="18.75" hidden="1" customHeight="1" outlineLevel="1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hidden="1" customHeight="1" outlineLevel="1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hidden="1" customHeight="1" outlineLevel="1" thickBot="1">
      <c r="A34" s="6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65" customFormat="1" ht="18.75" customHeight="1" collapsed="1" thickBot="1">
      <c r="A35" s="117">
        <v>6</v>
      </c>
      <c r="B35" s="140">
        <f t="shared" ref="B35:Y35" si="5">SUM(B36:B39)</f>
        <v>910.19599999999991</v>
      </c>
      <c r="C35" s="141">
        <f t="shared" si="5"/>
        <v>890.9559999999999</v>
      </c>
      <c r="D35" s="141">
        <f t="shared" si="5"/>
        <v>896.87599999999998</v>
      </c>
      <c r="E35" s="141">
        <f t="shared" si="5"/>
        <v>906.36599999999987</v>
      </c>
      <c r="F35" s="141">
        <f t="shared" si="5"/>
        <v>907.62599999999998</v>
      </c>
      <c r="G35" s="141">
        <f t="shared" si="5"/>
        <v>907.10599999999988</v>
      </c>
      <c r="H35" s="141">
        <f t="shared" si="5"/>
        <v>916.26599999999996</v>
      </c>
      <c r="I35" s="141">
        <f t="shared" si="5"/>
        <v>905.51599999999996</v>
      </c>
      <c r="J35" s="141">
        <f t="shared" si="5"/>
        <v>908.96599999999989</v>
      </c>
      <c r="K35" s="142">
        <f t="shared" si="5"/>
        <v>910.22599999999989</v>
      </c>
      <c r="L35" s="141">
        <f t="shared" si="5"/>
        <v>908.3359999999999</v>
      </c>
      <c r="M35" s="143">
        <f t="shared" si="5"/>
        <v>908.56599999999992</v>
      </c>
      <c r="N35" s="142">
        <f t="shared" si="5"/>
        <v>909.63599999999997</v>
      </c>
      <c r="O35" s="141">
        <f t="shared" si="5"/>
        <v>888.28599999999994</v>
      </c>
      <c r="P35" s="143">
        <f t="shared" si="5"/>
        <v>902.40599999999995</v>
      </c>
      <c r="Q35" s="144">
        <f t="shared" si="5"/>
        <v>915.96599999999989</v>
      </c>
      <c r="R35" s="141">
        <f t="shared" si="5"/>
        <v>911.47599999999989</v>
      </c>
      <c r="S35" s="144">
        <f t="shared" si="5"/>
        <v>912.76599999999996</v>
      </c>
      <c r="T35" s="141">
        <f t="shared" si="5"/>
        <v>911.37599999999998</v>
      </c>
      <c r="U35" s="141">
        <f t="shared" si="5"/>
        <v>901.03599999999994</v>
      </c>
      <c r="V35" s="141">
        <f t="shared" si="5"/>
        <v>908.81599999999992</v>
      </c>
      <c r="W35" s="141">
        <f t="shared" si="5"/>
        <v>916.74599999999987</v>
      </c>
      <c r="X35" s="141">
        <f t="shared" si="5"/>
        <v>919.99599999999987</v>
      </c>
      <c r="Y35" s="145">
        <f t="shared" si="5"/>
        <v>918.35599999999988</v>
      </c>
    </row>
    <row r="36" spans="1:25" s="65" customFormat="1" ht="18.75" hidden="1" customHeight="1" outlineLevel="1">
      <c r="A36" s="59" t="s">
        <v>8</v>
      </c>
      <c r="B36" s="233">
        <f ca="1">'цена АТС'!C170</f>
        <v>607.76</v>
      </c>
      <c r="C36" s="233">
        <f ca="1">'цена АТС'!C171</f>
        <v>588.52</v>
      </c>
      <c r="D36" s="233">
        <f ca="1">'цена АТС'!C172</f>
        <v>594.44000000000005</v>
      </c>
      <c r="E36" s="233">
        <f ca="1">'цена АТС'!C173</f>
        <v>603.92999999999995</v>
      </c>
      <c r="F36" s="233">
        <f ca="1">'цена АТС'!C174</f>
        <v>605.19000000000005</v>
      </c>
      <c r="G36" s="233">
        <f ca="1">'цена АТС'!C175</f>
        <v>604.66999999999996</v>
      </c>
      <c r="H36" s="233">
        <f ca="1">'цена АТС'!C176</f>
        <v>613.83000000000004</v>
      </c>
      <c r="I36" s="233">
        <f ca="1">'цена АТС'!C177</f>
        <v>603.08000000000004</v>
      </c>
      <c r="J36" s="233">
        <f ca="1">'цена АТС'!C178</f>
        <v>606.53</v>
      </c>
      <c r="K36" s="233">
        <f ca="1">'цена АТС'!C179</f>
        <v>607.79</v>
      </c>
      <c r="L36" s="233">
        <f ca="1">'цена АТС'!C180</f>
        <v>605.9</v>
      </c>
      <c r="M36" s="233">
        <f ca="1">'цена АТС'!C181</f>
        <v>606.13</v>
      </c>
      <c r="N36" s="233">
        <f ca="1">'цена АТС'!C182</f>
        <v>607.20000000000005</v>
      </c>
      <c r="O36" s="233">
        <f ca="1">'цена АТС'!C183</f>
        <v>585.85</v>
      </c>
      <c r="P36" s="233">
        <f ca="1">'цена АТС'!C184</f>
        <v>599.97</v>
      </c>
      <c r="Q36" s="233">
        <f ca="1">'цена АТС'!C185</f>
        <v>613.53</v>
      </c>
      <c r="R36" s="233">
        <f ca="1">'цена АТС'!C186</f>
        <v>609.04</v>
      </c>
      <c r="S36" s="233">
        <f ca="1">'цена АТС'!C187</f>
        <v>610.33000000000004</v>
      </c>
      <c r="T36" s="233">
        <f ca="1">'цена АТС'!C188</f>
        <v>608.94000000000005</v>
      </c>
      <c r="U36" s="233">
        <f ca="1">'цена АТС'!C189</f>
        <v>598.6</v>
      </c>
      <c r="V36" s="233">
        <f ca="1">'цена АТС'!C190</f>
        <v>606.38</v>
      </c>
      <c r="W36" s="233">
        <f ca="1">'цена АТС'!C191</f>
        <v>614.30999999999995</v>
      </c>
      <c r="X36" s="233">
        <f ca="1">'цена АТС'!C192</f>
        <v>617.55999999999995</v>
      </c>
      <c r="Y36" s="233">
        <f ca="1">'цена АТС'!C193</f>
        <v>615.91999999999996</v>
      </c>
    </row>
    <row r="37" spans="1:25" s="65" customFormat="1" ht="18.75" hidden="1" customHeight="1" outlineLevel="1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hidden="1" customHeight="1" outlineLevel="1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hidden="1" customHeight="1" outlineLevel="1" thickBot="1">
      <c r="A39" s="6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65" customFormat="1" ht="18.75" customHeight="1" collapsed="1" thickBot="1">
      <c r="A40" s="114">
        <v>7</v>
      </c>
      <c r="B40" s="140">
        <f t="shared" ref="B40:Y40" si="6">SUM(B41:B44)</f>
        <v>883.98599999999988</v>
      </c>
      <c r="C40" s="141">
        <f t="shared" si="6"/>
        <v>865.48599999999988</v>
      </c>
      <c r="D40" s="141">
        <f t="shared" si="6"/>
        <v>864.90599999999995</v>
      </c>
      <c r="E40" s="141">
        <f t="shared" si="6"/>
        <v>871.76599999999996</v>
      </c>
      <c r="F40" s="141">
        <f t="shared" si="6"/>
        <v>872.78599999999994</v>
      </c>
      <c r="G40" s="141">
        <f t="shared" si="6"/>
        <v>870.66599999999994</v>
      </c>
      <c r="H40" s="141">
        <f t="shared" si="6"/>
        <v>875.44599999999991</v>
      </c>
      <c r="I40" s="141">
        <f t="shared" si="6"/>
        <v>861.69599999999991</v>
      </c>
      <c r="J40" s="141">
        <f t="shared" si="6"/>
        <v>867.5859999999999</v>
      </c>
      <c r="K40" s="142">
        <f t="shared" si="6"/>
        <v>869.02599999999995</v>
      </c>
      <c r="L40" s="141">
        <f t="shared" si="6"/>
        <v>871.65599999999995</v>
      </c>
      <c r="M40" s="143">
        <f t="shared" si="6"/>
        <v>869.14599999999996</v>
      </c>
      <c r="N40" s="142">
        <f t="shared" si="6"/>
        <v>866.78599999999994</v>
      </c>
      <c r="O40" s="141">
        <f t="shared" si="6"/>
        <v>857.31599999999992</v>
      </c>
      <c r="P40" s="143">
        <f t="shared" si="6"/>
        <v>843.81599999999992</v>
      </c>
      <c r="Q40" s="144">
        <f t="shared" si="6"/>
        <v>851.48599999999988</v>
      </c>
      <c r="R40" s="141">
        <f t="shared" si="6"/>
        <v>852.73599999999988</v>
      </c>
      <c r="S40" s="144">
        <f t="shared" si="6"/>
        <v>854.87599999999998</v>
      </c>
      <c r="T40" s="141">
        <f t="shared" si="6"/>
        <v>852.54599999999994</v>
      </c>
      <c r="U40" s="141">
        <f t="shared" si="6"/>
        <v>838.84599999999989</v>
      </c>
      <c r="V40" s="141">
        <f t="shared" si="6"/>
        <v>842.04599999999994</v>
      </c>
      <c r="W40" s="141">
        <f t="shared" si="6"/>
        <v>848.24599999999987</v>
      </c>
      <c r="X40" s="141">
        <f t="shared" si="6"/>
        <v>854.29599999999994</v>
      </c>
      <c r="Y40" s="145">
        <f t="shared" si="6"/>
        <v>861.16599999999994</v>
      </c>
    </row>
    <row r="41" spans="1:25" s="65" customFormat="1" ht="18.75" hidden="1" customHeight="1" outlineLevel="1">
      <c r="A41" s="59" t="s">
        <v>8</v>
      </c>
      <c r="B41" s="233">
        <f ca="1">'цена АТС'!C194</f>
        <v>581.54999999999995</v>
      </c>
      <c r="C41" s="233">
        <f ca="1">'цена АТС'!C195</f>
        <v>563.04999999999995</v>
      </c>
      <c r="D41" s="233">
        <f ca="1">'цена АТС'!C196</f>
        <v>562.47</v>
      </c>
      <c r="E41" s="233">
        <f ca="1">'цена АТС'!C197</f>
        <v>569.33000000000004</v>
      </c>
      <c r="F41" s="233">
        <f ca="1">'цена АТС'!C198</f>
        <v>570.35</v>
      </c>
      <c r="G41" s="233">
        <f ca="1">'цена АТС'!C199</f>
        <v>568.23</v>
      </c>
      <c r="H41" s="233">
        <f ca="1">'цена АТС'!C200</f>
        <v>573.01</v>
      </c>
      <c r="I41" s="233">
        <f ca="1">'цена АТС'!C201</f>
        <v>559.26</v>
      </c>
      <c r="J41" s="233">
        <f ca="1">'цена АТС'!C202</f>
        <v>565.15</v>
      </c>
      <c r="K41" s="233">
        <f ca="1">'цена АТС'!C203</f>
        <v>566.59</v>
      </c>
      <c r="L41" s="233">
        <f ca="1">'цена АТС'!C204</f>
        <v>569.22</v>
      </c>
      <c r="M41" s="233">
        <f ca="1">'цена АТС'!C205</f>
        <v>566.71</v>
      </c>
      <c r="N41" s="233">
        <f ca="1">'цена АТС'!C206</f>
        <v>564.35</v>
      </c>
      <c r="O41" s="233">
        <f ca="1">'цена АТС'!C207</f>
        <v>554.88</v>
      </c>
      <c r="P41" s="233">
        <f ca="1">'цена АТС'!C208</f>
        <v>541.38</v>
      </c>
      <c r="Q41" s="233">
        <f ca="1">'цена АТС'!C209</f>
        <v>549.04999999999995</v>
      </c>
      <c r="R41" s="233">
        <f ca="1">'цена АТС'!C210</f>
        <v>550.29999999999995</v>
      </c>
      <c r="S41" s="233">
        <f ca="1">'цена АТС'!C211</f>
        <v>552.44000000000005</v>
      </c>
      <c r="T41" s="233">
        <f ca="1">'цена АТС'!C212</f>
        <v>550.11</v>
      </c>
      <c r="U41" s="233">
        <f ca="1">'цена АТС'!C213</f>
        <v>536.41</v>
      </c>
      <c r="V41" s="233">
        <f ca="1">'цена АТС'!C214</f>
        <v>539.61</v>
      </c>
      <c r="W41" s="233">
        <f ca="1">'цена АТС'!C215</f>
        <v>545.80999999999995</v>
      </c>
      <c r="X41" s="233">
        <f ca="1">'цена АТС'!C216</f>
        <v>551.86</v>
      </c>
      <c r="Y41" s="233">
        <f ca="1">'цена АТС'!C217</f>
        <v>558.73</v>
      </c>
    </row>
    <row r="42" spans="1:25" s="65" customFormat="1" ht="18.75" hidden="1" customHeight="1" outlineLevel="1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hidden="1" customHeight="1" outlineLevel="1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hidden="1" customHeight="1" outlineLevel="1" thickBot="1">
      <c r="A44" s="6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65" customFormat="1" ht="18.75" customHeight="1" collapsed="1" thickBot="1">
      <c r="A45" s="117">
        <v>8</v>
      </c>
      <c r="B45" s="140">
        <f t="shared" ref="B45:Y45" si="7">SUM(B46:B49)</f>
        <v>942.76599999999996</v>
      </c>
      <c r="C45" s="141">
        <f t="shared" si="7"/>
        <v>926.24599999999987</v>
      </c>
      <c r="D45" s="141">
        <f t="shared" si="7"/>
        <v>932.99599999999987</v>
      </c>
      <c r="E45" s="141">
        <f t="shared" si="7"/>
        <v>949.42599999999993</v>
      </c>
      <c r="F45" s="141">
        <f t="shared" si="7"/>
        <v>959.41599999999994</v>
      </c>
      <c r="G45" s="141">
        <f t="shared" si="7"/>
        <v>951.74599999999987</v>
      </c>
      <c r="H45" s="141">
        <f t="shared" si="7"/>
        <v>953.7059999999999</v>
      </c>
      <c r="I45" s="141">
        <f t="shared" si="7"/>
        <v>941.06599999999992</v>
      </c>
      <c r="J45" s="141">
        <f t="shared" si="7"/>
        <v>946.85599999999988</v>
      </c>
      <c r="K45" s="142">
        <f t="shared" si="7"/>
        <v>949.79599999999994</v>
      </c>
      <c r="L45" s="141">
        <f t="shared" si="7"/>
        <v>947.34599999999989</v>
      </c>
      <c r="M45" s="143">
        <f t="shared" si="7"/>
        <v>945.4559999999999</v>
      </c>
      <c r="N45" s="142">
        <f t="shared" si="7"/>
        <v>932.79599999999994</v>
      </c>
      <c r="O45" s="141">
        <f t="shared" si="7"/>
        <v>918.65599999999995</v>
      </c>
      <c r="P45" s="143">
        <f t="shared" si="7"/>
        <v>931.69599999999991</v>
      </c>
      <c r="Q45" s="144">
        <f t="shared" si="7"/>
        <v>945.86599999999987</v>
      </c>
      <c r="R45" s="141">
        <f t="shared" si="7"/>
        <v>945.32599999999991</v>
      </c>
      <c r="S45" s="144">
        <f t="shared" si="7"/>
        <v>943.13599999999997</v>
      </c>
      <c r="T45" s="141">
        <f t="shared" si="7"/>
        <v>941.02599999999995</v>
      </c>
      <c r="U45" s="141">
        <f t="shared" si="7"/>
        <v>929.03599999999994</v>
      </c>
      <c r="V45" s="141">
        <f t="shared" si="7"/>
        <v>935.22599999999989</v>
      </c>
      <c r="W45" s="141">
        <f t="shared" si="7"/>
        <v>939.11599999999987</v>
      </c>
      <c r="X45" s="141">
        <f t="shared" si="7"/>
        <v>944.64599999999996</v>
      </c>
      <c r="Y45" s="145">
        <f t="shared" si="7"/>
        <v>950.14599999999996</v>
      </c>
    </row>
    <row r="46" spans="1:25" s="65" customFormat="1" ht="18.75" hidden="1" customHeight="1" outlineLevel="1">
      <c r="A46" s="59" t="s">
        <v>8</v>
      </c>
      <c r="B46" s="233">
        <f ca="1">'цена АТС'!C218</f>
        <v>640.33000000000004</v>
      </c>
      <c r="C46" s="233">
        <f ca="1">'цена АТС'!C219</f>
        <v>623.80999999999995</v>
      </c>
      <c r="D46" s="233">
        <f ca="1">'цена АТС'!C220</f>
        <v>630.55999999999995</v>
      </c>
      <c r="E46" s="233">
        <f ca="1">'цена АТС'!C221</f>
        <v>646.99</v>
      </c>
      <c r="F46" s="233">
        <f ca="1">'цена АТС'!C222</f>
        <v>656.98</v>
      </c>
      <c r="G46" s="233">
        <f ca="1">'цена АТС'!C223</f>
        <v>649.30999999999995</v>
      </c>
      <c r="H46" s="233">
        <f ca="1">'цена АТС'!C224</f>
        <v>651.27</v>
      </c>
      <c r="I46" s="233">
        <f ca="1">'цена АТС'!C225</f>
        <v>638.63</v>
      </c>
      <c r="J46" s="233">
        <f ca="1">'цена АТС'!C226</f>
        <v>644.41999999999996</v>
      </c>
      <c r="K46" s="233">
        <f ca="1">'цена АТС'!C227</f>
        <v>647.36</v>
      </c>
      <c r="L46" s="233">
        <f ca="1">'цена АТС'!C228</f>
        <v>644.91</v>
      </c>
      <c r="M46" s="233">
        <f ca="1">'цена АТС'!C229</f>
        <v>643.02</v>
      </c>
      <c r="N46" s="233">
        <f ca="1">'цена АТС'!C230</f>
        <v>630.36</v>
      </c>
      <c r="O46" s="233">
        <f ca="1">'цена АТС'!C231</f>
        <v>616.22</v>
      </c>
      <c r="P46" s="233">
        <f ca="1">'цена АТС'!C232</f>
        <v>629.26</v>
      </c>
      <c r="Q46" s="233">
        <f ca="1">'цена АТС'!C233</f>
        <v>643.42999999999995</v>
      </c>
      <c r="R46" s="233">
        <f ca="1">'цена АТС'!C234</f>
        <v>642.89</v>
      </c>
      <c r="S46" s="233">
        <f ca="1">'цена АТС'!C235</f>
        <v>640.70000000000005</v>
      </c>
      <c r="T46" s="233">
        <f ca="1">'цена АТС'!C236</f>
        <v>638.59</v>
      </c>
      <c r="U46" s="233">
        <f ca="1">'цена АТС'!C237</f>
        <v>626.6</v>
      </c>
      <c r="V46" s="233">
        <f ca="1">'цена АТС'!C238</f>
        <v>632.79</v>
      </c>
      <c r="W46" s="233">
        <f ca="1">'цена АТС'!C239</f>
        <v>636.67999999999995</v>
      </c>
      <c r="X46" s="233">
        <f ca="1">'цена АТС'!C240</f>
        <v>642.21</v>
      </c>
      <c r="Y46" s="233">
        <f ca="1">'цена АТС'!C241</f>
        <v>647.71</v>
      </c>
    </row>
    <row r="47" spans="1:25" s="65" customFormat="1" ht="18.75" hidden="1" customHeight="1" outlineLevel="1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hidden="1" customHeight="1" outlineLevel="1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hidden="1" customHeight="1" outlineLevel="1" thickBot="1">
      <c r="A49" s="6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65" customFormat="1" ht="18.75" customHeight="1" collapsed="1" thickBot="1">
      <c r="A50" s="114">
        <v>9</v>
      </c>
      <c r="B50" s="140">
        <f t="shared" ref="B50:Y50" si="8">SUM(B51:B54)</f>
        <v>965.22599999999989</v>
      </c>
      <c r="C50" s="141">
        <f t="shared" si="8"/>
        <v>951.13599999999997</v>
      </c>
      <c r="D50" s="141">
        <f t="shared" si="8"/>
        <v>947.15599999999995</v>
      </c>
      <c r="E50" s="141">
        <f t="shared" si="8"/>
        <v>967.96599999999989</v>
      </c>
      <c r="F50" s="141">
        <f t="shared" si="8"/>
        <v>978.8359999999999</v>
      </c>
      <c r="G50" s="141">
        <f t="shared" si="8"/>
        <v>974.00599999999997</v>
      </c>
      <c r="H50" s="141">
        <f t="shared" si="8"/>
        <v>980.84599999999989</v>
      </c>
      <c r="I50" s="141">
        <f t="shared" si="8"/>
        <v>960.67599999999993</v>
      </c>
      <c r="J50" s="141">
        <f t="shared" si="8"/>
        <v>969.48599999999988</v>
      </c>
      <c r="K50" s="142">
        <f t="shared" si="8"/>
        <v>970.19599999999991</v>
      </c>
      <c r="L50" s="141">
        <f t="shared" si="8"/>
        <v>973.4559999999999</v>
      </c>
      <c r="M50" s="143">
        <f t="shared" si="8"/>
        <v>970.52599999999995</v>
      </c>
      <c r="N50" s="142">
        <f t="shared" si="8"/>
        <v>969.8359999999999</v>
      </c>
      <c r="O50" s="141">
        <f t="shared" si="8"/>
        <v>952.30599999999993</v>
      </c>
      <c r="P50" s="143">
        <f t="shared" si="8"/>
        <v>971.7059999999999</v>
      </c>
      <c r="Q50" s="144">
        <f t="shared" si="8"/>
        <v>988.42599999999993</v>
      </c>
      <c r="R50" s="141">
        <f t="shared" si="8"/>
        <v>987.73599999999988</v>
      </c>
      <c r="S50" s="144">
        <f t="shared" si="8"/>
        <v>989.3359999999999</v>
      </c>
      <c r="T50" s="141">
        <f t="shared" si="8"/>
        <v>982.69599999999991</v>
      </c>
      <c r="U50" s="141">
        <f t="shared" si="8"/>
        <v>960.49599999999987</v>
      </c>
      <c r="V50" s="141">
        <f t="shared" si="8"/>
        <v>962.31599999999992</v>
      </c>
      <c r="W50" s="141">
        <f t="shared" si="8"/>
        <v>971.32599999999991</v>
      </c>
      <c r="X50" s="141">
        <f t="shared" si="8"/>
        <v>971.47599999999989</v>
      </c>
      <c r="Y50" s="145">
        <f t="shared" si="8"/>
        <v>959.28599999999994</v>
      </c>
    </row>
    <row r="51" spans="1:25" s="65" customFormat="1" ht="18.75" hidden="1" customHeight="1" outlineLevel="1">
      <c r="A51" s="59" t="s">
        <v>8</v>
      </c>
      <c r="B51" s="233">
        <f ca="1">'цена АТС'!C242</f>
        <v>662.79</v>
      </c>
      <c r="C51" s="233">
        <f ca="1">'цена АТС'!C243</f>
        <v>648.70000000000005</v>
      </c>
      <c r="D51" s="233">
        <f ca="1">'цена АТС'!C244</f>
        <v>644.72</v>
      </c>
      <c r="E51" s="233">
        <f ca="1">'цена АТС'!C245</f>
        <v>665.53</v>
      </c>
      <c r="F51" s="233">
        <f ca="1">'цена АТС'!C246</f>
        <v>676.4</v>
      </c>
      <c r="G51" s="233">
        <f ca="1">'цена АТС'!C247</f>
        <v>671.57</v>
      </c>
      <c r="H51" s="233">
        <f ca="1">'цена АТС'!C248</f>
        <v>678.41</v>
      </c>
      <c r="I51" s="233">
        <f ca="1">'цена АТС'!C249</f>
        <v>658.24</v>
      </c>
      <c r="J51" s="233">
        <f ca="1">'цена АТС'!C250</f>
        <v>667.05</v>
      </c>
      <c r="K51" s="233">
        <f ca="1">'цена АТС'!C251</f>
        <v>667.76</v>
      </c>
      <c r="L51" s="233">
        <f ca="1">'цена АТС'!C252</f>
        <v>671.02</v>
      </c>
      <c r="M51" s="233">
        <f ca="1">'цена АТС'!C253</f>
        <v>668.09</v>
      </c>
      <c r="N51" s="233">
        <f ca="1">'цена АТС'!C254</f>
        <v>667.4</v>
      </c>
      <c r="O51" s="233">
        <f ca="1">'цена АТС'!C255</f>
        <v>649.87</v>
      </c>
      <c r="P51" s="233">
        <f ca="1">'цена АТС'!C256</f>
        <v>669.27</v>
      </c>
      <c r="Q51" s="233">
        <f ca="1">'цена АТС'!C257</f>
        <v>685.99</v>
      </c>
      <c r="R51" s="233">
        <f ca="1">'цена АТС'!C258</f>
        <v>685.3</v>
      </c>
      <c r="S51" s="233">
        <f ca="1">'цена АТС'!C259</f>
        <v>686.9</v>
      </c>
      <c r="T51" s="233">
        <f ca="1">'цена АТС'!C260</f>
        <v>680.26</v>
      </c>
      <c r="U51" s="233">
        <f ca="1">'цена АТС'!C261</f>
        <v>658.06</v>
      </c>
      <c r="V51" s="233">
        <f ca="1">'цена АТС'!C262</f>
        <v>659.88</v>
      </c>
      <c r="W51" s="233">
        <f ca="1">'цена АТС'!C263</f>
        <v>668.89</v>
      </c>
      <c r="X51" s="233">
        <f ca="1">'цена АТС'!C264</f>
        <v>669.04</v>
      </c>
      <c r="Y51" s="233">
        <f ca="1">'цена АТС'!C265</f>
        <v>656.85</v>
      </c>
    </row>
    <row r="52" spans="1:25" s="65" customFormat="1" ht="18.75" hidden="1" customHeight="1" outlineLevel="1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hidden="1" customHeight="1" outlineLevel="1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hidden="1" customHeight="1" outlineLevel="1" thickBot="1">
      <c r="A54" s="6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65" customFormat="1" ht="18.75" customHeight="1" collapsed="1" thickBot="1">
      <c r="A55" s="117">
        <v>10</v>
      </c>
      <c r="B55" s="140">
        <f t="shared" ref="B55:Y55" si="9">SUM(B56:B59)</f>
        <v>987.02599999999995</v>
      </c>
      <c r="C55" s="141">
        <f t="shared" si="9"/>
        <v>937.72599999999989</v>
      </c>
      <c r="D55" s="141">
        <f t="shared" si="9"/>
        <v>954.09599999999989</v>
      </c>
      <c r="E55" s="141">
        <f t="shared" si="9"/>
        <v>977.54599999999994</v>
      </c>
      <c r="F55" s="141">
        <f t="shared" si="9"/>
        <v>971.36599999999987</v>
      </c>
      <c r="G55" s="141">
        <f t="shared" si="9"/>
        <v>976.86599999999987</v>
      </c>
      <c r="H55" s="141">
        <f t="shared" si="9"/>
        <v>977.84599999999989</v>
      </c>
      <c r="I55" s="141">
        <f t="shared" si="9"/>
        <v>964.52599999999995</v>
      </c>
      <c r="J55" s="141">
        <f t="shared" si="9"/>
        <v>969.25599999999997</v>
      </c>
      <c r="K55" s="142">
        <f t="shared" si="9"/>
        <v>968.90599999999995</v>
      </c>
      <c r="L55" s="141">
        <f t="shared" si="9"/>
        <v>971.69599999999991</v>
      </c>
      <c r="M55" s="143">
        <f t="shared" si="9"/>
        <v>974.14599999999996</v>
      </c>
      <c r="N55" s="142">
        <f t="shared" si="9"/>
        <v>974.90599999999995</v>
      </c>
      <c r="O55" s="141">
        <f t="shared" si="9"/>
        <v>953.78599999999994</v>
      </c>
      <c r="P55" s="143">
        <f t="shared" si="9"/>
        <v>966.51599999999996</v>
      </c>
      <c r="Q55" s="144">
        <f t="shared" si="9"/>
        <v>990.51599999999996</v>
      </c>
      <c r="R55" s="141">
        <f t="shared" si="9"/>
        <v>991.14599999999996</v>
      </c>
      <c r="S55" s="144">
        <f t="shared" si="9"/>
        <v>977.37599999999998</v>
      </c>
      <c r="T55" s="141">
        <f t="shared" si="9"/>
        <v>976.91599999999994</v>
      </c>
      <c r="U55" s="141">
        <f t="shared" si="9"/>
        <v>965.07599999999991</v>
      </c>
      <c r="V55" s="141">
        <f t="shared" si="9"/>
        <v>967.60599999999988</v>
      </c>
      <c r="W55" s="141">
        <f t="shared" si="9"/>
        <v>970.42599999999993</v>
      </c>
      <c r="X55" s="141">
        <f t="shared" si="9"/>
        <v>974.47599999999989</v>
      </c>
      <c r="Y55" s="145">
        <f t="shared" si="9"/>
        <v>965.66599999999994</v>
      </c>
    </row>
    <row r="56" spans="1:25" s="65" customFormat="1" ht="18.75" hidden="1" customHeight="1" outlineLevel="1">
      <c r="A56" s="59" t="s">
        <v>8</v>
      </c>
      <c r="B56" s="233">
        <f ca="1">'цена АТС'!C266</f>
        <v>684.59</v>
      </c>
      <c r="C56" s="233">
        <f ca="1">'цена АТС'!C267</f>
        <v>635.29</v>
      </c>
      <c r="D56" s="233">
        <f ca="1">'цена АТС'!C268</f>
        <v>651.66</v>
      </c>
      <c r="E56" s="233">
        <f ca="1">'цена АТС'!C269</f>
        <v>675.11</v>
      </c>
      <c r="F56" s="233">
        <f ca="1">'цена АТС'!C270</f>
        <v>668.93</v>
      </c>
      <c r="G56" s="233">
        <f ca="1">'цена АТС'!C271</f>
        <v>674.43</v>
      </c>
      <c r="H56" s="233">
        <f ca="1">'цена АТС'!C272</f>
        <v>675.41</v>
      </c>
      <c r="I56" s="233">
        <f ca="1">'цена АТС'!C273</f>
        <v>662.09</v>
      </c>
      <c r="J56" s="233">
        <f ca="1">'цена АТС'!C274</f>
        <v>666.82</v>
      </c>
      <c r="K56" s="233">
        <f ca="1">'цена АТС'!C275</f>
        <v>666.47</v>
      </c>
      <c r="L56" s="233">
        <f ca="1">'цена АТС'!C276</f>
        <v>669.26</v>
      </c>
      <c r="M56" s="233">
        <f ca="1">'цена АТС'!C277</f>
        <v>671.71</v>
      </c>
      <c r="N56" s="233">
        <f ca="1">'цена АТС'!C278</f>
        <v>672.47</v>
      </c>
      <c r="O56" s="233">
        <f ca="1">'цена АТС'!C279</f>
        <v>651.35</v>
      </c>
      <c r="P56" s="233">
        <f ca="1">'цена АТС'!C280</f>
        <v>664.08</v>
      </c>
      <c r="Q56" s="233">
        <f ca="1">'цена АТС'!C281</f>
        <v>688.08</v>
      </c>
      <c r="R56" s="233">
        <f ca="1">'цена АТС'!C282</f>
        <v>688.71</v>
      </c>
      <c r="S56" s="233">
        <f ca="1">'цена АТС'!C283</f>
        <v>674.94</v>
      </c>
      <c r="T56" s="233">
        <f ca="1">'цена АТС'!C284</f>
        <v>674.48</v>
      </c>
      <c r="U56" s="233">
        <f ca="1">'цена АТС'!C285</f>
        <v>662.64</v>
      </c>
      <c r="V56" s="233">
        <f ca="1">'цена АТС'!C286</f>
        <v>665.17</v>
      </c>
      <c r="W56" s="233">
        <f ca="1">'цена АТС'!C287</f>
        <v>667.99</v>
      </c>
      <c r="X56" s="233">
        <f ca="1">'цена АТС'!C288</f>
        <v>672.04</v>
      </c>
      <c r="Y56" s="233">
        <f ca="1">'цена АТС'!C289</f>
        <v>663.23</v>
      </c>
    </row>
    <row r="57" spans="1:25" s="65" customFormat="1" ht="18.75" hidden="1" customHeight="1" outlineLevel="1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hidden="1" customHeight="1" outlineLevel="1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hidden="1" customHeight="1" outlineLevel="1" thickBot="1">
      <c r="A59" s="6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65" customFormat="1" ht="18.75" customHeight="1" collapsed="1" thickBot="1">
      <c r="A60" s="114">
        <v>11</v>
      </c>
      <c r="B60" s="140">
        <f t="shared" ref="B60:Y60" si="10">SUM(B61:B64)</f>
        <v>1012.8659999999999</v>
      </c>
      <c r="C60" s="141">
        <f t="shared" si="10"/>
        <v>985.90599999999995</v>
      </c>
      <c r="D60" s="141">
        <f t="shared" si="10"/>
        <v>992.61599999999987</v>
      </c>
      <c r="E60" s="141">
        <f t="shared" si="10"/>
        <v>1026.9160000000002</v>
      </c>
      <c r="F60" s="141">
        <f t="shared" si="10"/>
        <v>1214.0060000000003</v>
      </c>
      <c r="G60" s="141">
        <f t="shared" si="10"/>
        <v>1030.8960000000002</v>
      </c>
      <c r="H60" s="141">
        <f t="shared" si="10"/>
        <v>1027.6560000000002</v>
      </c>
      <c r="I60" s="141">
        <f t="shared" si="10"/>
        <v>1013.5759999999999</v>
      </c>
      <c r="J60" s="141">
        <f t="shared" si="10"/>
        <v>1022.8559999999999</v>
      </c>
      <c r="K60" s="142">
        <f t="shared" si="10"/>
        <v>1022.9759999999999</v>
      </c>
      <c r="L60" s="141">
        <f t="shared" si="10"/>
        <v>1005.026</v>
      </c>
      <c r="M60" s="143">
        <f t="shared" si="10"/>
        <v>1004.9459999999999</v>
      </c>
      <c r="N60" s="142">
        <f t="shared" si="10"/>
        <v>1014.376</v>
      </c>
      <c r="O60" s="141">
        <f t="shared" si="10"/>
        <v>998.50599999999997</v>
      </c>
      <c r="P60" s="143">
        <f t="shared" si="10"/>
        <v>1011.766</v>
      </c>
      <c r="Q60" s="144">
        <f t="shared" si="10"/>
        <v>1034.346</v>
      </c>
      <c r="R60" s="141">
        <f t="shared" si="10"/>
        <v>1038.546</v>
      </c>
      <c r="S60" s="144">
        <f t="shared" si="10"/>
        <v>1030.556</v>
      </c>
      <c r="T60" s="141">
        <f t="shared" si="10"/>
        <v>1014.8559999999999</v>
      </c>
      <c r="U60" s="141">
        <f t="shared" si="10"/>
        <v>1005.9259999999999</v>
      </c>
      <c r="V60" s="141">
        <f t="shared" si="10"/>
        <v>991.02599999999995</v>
      </c>
      <c r="W60" s="141">
        <f t="shared" si="10"/>
        <v>995.19599999999991</v>
      </c>
      <c r="X60" s="141">
        <f t="shared" si="10"/>
        <v>1009.8659999999999</v>
      </c>
      <c r="Y60" s="145">
        <f t="shared" si="10"/>
        <v>1021.2359999999999</v>
      </c>
    </row>
    <row r="61" spans="1:25" s="65" customFormat="1" ht="18.75" hidden="1" customHeight="1" outlineLevel="1">
      <c r="A61" s="59" t="s">
        <v>8</v>
      </c>
      <c r="B61" s="233">
        <f ca="1">'цена АТС'!C290</f>
        <v>710.43</v>
      </c>
      <c r="C61" s="233">
        <f ca="1">'цена АТС'!C291</f>
        <v>683.47</v>
      </c>
      <c r="D61" s="233">
        <f ca="1">'цена АТС'!C292</f>
        <v>690.18</v>
      </c>
      <c r="E61" s="233">
        <f ca="1">'цена АТС'!C293</f>
        <v>724.48</v>
      </c>
      <c r="F61" s="233">
        <f ca="1">'цена АТС'!C294</f>
        <v>911.57</v>
      </c>
      <c r="G61" s="233">
        <f ca="1">'цена АТС'!C295</f>
        <v>728.46</v>
      </c>
      <c r="H61" s="233">
        <f ca="1">'цена АТС'!C296</f>
        <v>725.22</v>
      </c>
      <c r="I61" s="233">
        <f ca="1">'цена АТС'!C297</f>
        <v>711.14</v>
      </c>
      <c r="J61" s="233">
        <f ca="1">'цена АТС'!C298</f>
        <v>720.42</v>
      </c>
      <c r="K61" s="233">
        <f ca="1">'цена АТС'!C299</f>
        <v>720.54</v>
      </c>
      <c r="L61" s="233">
        <f ca="1">'цена АТС'!C300</f>
        <v>702.59</v>
      </c>
      <c r="M61" s="233">
        <f ca="1">'цена АТС'!C301</f>
        <v>702.51</v>
      </c>
      <c r="N61" s="233">
        <f ca="1">'цена АТС'!C302</f>
        <v>711.94</v>
      </c>
      <c r="O61" s="233">
        <f ca="1">'цена АТС'!C303</f>
        <v>696.07</v>
      </c>
      <c r="P61" s="233">
        <f ca="1">'цена АТС'!C304</f>
        <v>709.33</v>
      </c>
      <c r="Q61" s="233">
        <f ca="1">'цена АТС'!C305</f>
        <v>731.91</v>
      </c>
      <c r="R61" s="233">
        <f ca="1">'цена АТС'!C306</f>
        <v>736.11</v>
      </c>
      <c r="S61" s="233">
        <f ca="1">'цена АТС'!C307</f>
        <v>728.12</v>
      </c>
      <c r="T61" s="233">
        <f ca="1">'цена АТС'!C308</f>
        <v>712.42</v>
      </c>
      <c r="U61" s="233">
        <f ca="1">'цена АТС'!C309</f>
        <v>703.49</v>
      </c>
      <c r="V61" s="233">
        <f ca="1">'цена АТС'!C310</f>
        <v>688.59</v>
      </c>
      <c r="W61" s="233">
        <f ca="1">'цена АТС'!C311</f>
        <v>692.76</v>
      </c>
      <c r="X61" s="233">
        <f ca="1">'цена АТС'!C312</f>
        <v>707.43</v>
      </c>
      <c r="Y61" s="233">
        <f ca="1">'цена АТС'!C313</f>
        <v>718.8</v>
      </c>
    </row>
    <row r="62" spans="1:25" s="65" customFormat="1" ht="18.75" hidden="1" customHeight="1" outlineLevel="1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hidden="1" customHeight="1" outlineLevel="1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hidden="1" customHeight="1" outlineLevel="1" thickBot="1">
      <c r="A64" s="6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65" customFormat="1" ht="18.75" customHeight="1" collapsed="1" thickBot="1">
      <c r="A65" s="117">
        <v>12</v>
      </c>
      <c r="B65" s="140">
        <f t="shared" ref="B65:Y65" si="11">SUM(B66:B69)</f>
        <v>1073.9360000000001</v>
      </c>
      <c r="C65" s="141">
        <f t="shared" si="11"/>
        <v>1047.356</v>
      </c>
      <c r="D65" s="141">
        <f t="shared" si="11"/>
        <v>1071.4660000000001</v>
      </c>
      <c r="E65" s="141">
        <f t="shared" si="11"/>
        <v>1227.8560000000002</v>
      </c>
      <c r="F65" s="141">
        <f t="shared" si="11"/>
        <v>1097.1860000000001</v>
      </c>
      <c r="G65" s="141">
        <f t="shared" si="11"/>
        <v>1089.096</v>
      </c>
      <c r="H65" s="141">
        <f t="shared" si="11"/>
        <v>1068.0360000000001</v>
      </c>
      <c r="I65" s="141">
        <f t="shared" si="11"/>
        <v>1077.8860000000002</v>
      </c>
      <c r="J65" s="141">
        <f t="shared" si="11"/>
        <v>1092.1260000000002</v>
      </c>
      <c r="K65" s="142">
        <f t="shared" si="11"/>
        <v>1093.0060000000003</v>
      </c>
      <c r="L65" s="141">
        <f t="shared" si="11"/>
        <v>1086.806</v>
      </c>
      <c r="M65" s="143">
        <f t="shared" si="11"/>
        <v>1093.366</v>
      </c>
      <c r="N65" s="142">
        <f t="shared" si="11"/>
        <v>1053.856</v>
      </c>
      <c r="O65" s="141">
        <f t="shared" si="11"/>
        <v>1024.9059999999999</v>
      </c>
      <c r="P65" s="143">
        <f t="shared" si="11"/>
        <v>1031.3760000000002</v>
      </c>
      <c r="Q65" s="144">
        <f t="shared" si="11"/>
        <v>1039.106</v>
      </c>
      <c r="R65" s="141">
        <f t="shared" si="11"/>
        <v>1025.346</v>
      </c>
      <c r="S65" s="144">
        <f t="shared" si="11"/>
        <v>1046.9160000000002</v>
      </c>
      <c r="T65" s="141">
        <f t="shared" si="11"/>
        <v>1036.586</v>
      </c>
      <c r="U65" s="141">
        <f t="shared" si="11"/>
        <v>1022.5459999999999</v>
      </c>
      <c r="V65" s="141">
        <f t="shared" si="11"/>
        <v>1022.0559999999999</v>
      </c>
      <c r="W65" s="141">
        <f t="shared" si="11"/>
        <v>1037.4860000000001</v>
      </c>
      <c r="X65" s="141">
        <f t="shared" si="11"/>
        <v>1025.336</v>
      </c>
      <c r="Y65" s="145">
        <f t="shared" si="11"/>
        <v>1034.3860000000002</v>
      </c>
    </row>
    <row r="66" spans="1:25" s="65" customFormat="1" ht="18.75" hidden="1" customHeight="1" outlineLevel="1">
      <c r="A66" s="59" t="s">
        <v>8</v>
      </c>
      <c r="B66" s="233">
        <f ca="1">'цена АТС'!C314</f>
        <v>771.5</v>
      </c>
      <c r="C66" s="233">
        <f ca="1">'цена АТС'!C315</f>
        <v>744.92</v>
      </c>
      <c r="D66" s="233">
        <f ca="1">'цена АТС'!C316</f>
        <v>769.03</v>
      </c>
      <c r="E66" s="233">
        <f ca="1">'цена АТС'!C317</f>
        <v>925.42</v>
      </c>
      <c r="F66" s="233">
        <f ca="1">'цена АТС'!C318</f>
        <v>794.75</v>
      </c>
      <c r="G66" s="233">
        <f ca="1">'цена АТС'!C319</f>
        <v>786.66</v>
      </c>
      <c r="H66" s="233">
        <f ca="1">'цена АТС'!C320</f>
        <v>765.6</v>
      </c>
      <c r="I66" s="233">
        <f ca="1">'цена АТС'!C321</f>
        <v>775.45</v>
      </c>
      <c r="J66" s="233">
        <f ca="1">'цена АТС'!C322</f>
        <v>789.69</v>
      </c>
      <c r="K66" s="233">
        <f ca="1">'цена АТС'!C323</f>
        <v>790.57</v>
      </c>
      <c r="L66" s="233">
        <f ca="1">'цена АТС'!C324</f>
        <v>784.37</v>
      </c>
      <c r="M66" s="233">
        <f ca="1">'цена АТС'!C325</f>
        <v>790.93</v>
      </c>
      <c r="N66" s="233">
        <f ca="1">'цена АТС'!C326</f>
        <v>751.42</v>
      </c>
      <c r="O66" s="233">
        <f ca="1">'цена АТС'!C327</f>
        <v>722.47</v>
      </c>
      <c r="P66" s="233">
        <f ca="1">'цена АТС'!C328</f>
        <v>728.94</v>
      </c>
      <c r="Q66" s="233">
        <f ca="1">'цена АТС'!C329</f>
        <v>736.67</v>
      </c>
      <c r="R66" s="233">
        <f ca="1">'цена АТС'!C330</f>
        <v>722.91</v>
      </c>
      <c r="S66" s="233">
        <f ca="1">'цена АТС'!C331</f>
        <v>744.48</v>
      </c>
      <c r="T66" s="233">
        <f ca="1">'цена АТС'!C332</f>
        <v>734.15</v>
      </c>
      <c r="U66" s="233">
        <f ca="1">'цена АТС'!C333</f>
        <v>720.11</v>
      </c>
      <c r="V66" s="233">
        <f ca="1">'цена АТС'!C334</f>
        <v>719.62</v>
      </c>
      <c r="W66" s="233">
        <f ca="1">'цена АТС'!C335</f>
        <v>735.05</v>
      </c>
      <c r="X66" s="233">
        <f ca="1">'цена АТС'!C336</f>
        <v>722.9</v>
      </c>
      <c r="Y66" s="233">
        <f ca="1">'цена АТС'!C337</f>
        <v>731.95</v>
      </c>
    </row>
    <row r="67" spans="1:25" s="65" customFormat="1" ht="18.75" hidden="1" customHeight="1" outlineLevel="1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hidden="1" customHeight="1" outlineLevel="1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hidden="1" customHeight="1" outlineLevel="1" thickBot="1">
      <c r="A69" s="6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65" customFormat="1" ht="18.75" customHeight="1" collapsed="1" thickBot="1">
      <c r="A70" s="114">
        <v>13</v>
      </c>
      <c r="B70" s="140">
        <f t="shared" ref="B70:Y70" si="12">SUM(B71:B74)</f>
        <v>977.49599999999987</v>
      </c>
      <c r="C70" s="141">
        <f t="shared" si="12"/>
        <v>957.67599999999993</v>
      </c>
      <c r="D70" s="141">
        <f t="shared" si="12"/>
        <v>976.14599999999996</v>
      </c>
      <c r="E70" s="141">
        <f t="shared" si="12"/>
        <v>991.18599999999992</v>
      </c>
      <c r="F70" s="141">
        <f t="shared" si="12"/>
        <v>985.04599999999994</v>
      </c>
      <c r="G70" s="141">
        <f t="shared" si="12"/>
        <v>985.32599999999991</v>
      </c>
      <c r="H70" s="141">
        <f t="shared" si="12"/>
        <v>993.32599999999991</v>
      </c>
      <c r="I70" s="141">
        <f t="shared" si="12"/>
        <v>976.15599999999995</v>
      </c>
      <c r="J70" s="141">
        <f t="shared" si="12"/>
        <v>965.36599999999987</v>
      </c>
      <c r="K70" s="142">
        <f t="shared" si="12"/>
        <v>975.14599999999996</v>
      </c>
      <c r="L70" s="141">
        <f t="shared" si="12"/>
        <v>989.14599999999996</v>
      </c>
      <c r="M70" s="143">
        <f t="shared" si="12"/>
        <v>987.79599999999994</v>
      </c>
      <c r="N70" s="142">
        <f t="shared" si="12"/>
        <v>998.99599999999987</v>
      </c>
      <c r="O70" s="141">
        <f t="shared" si="12"/>
        <v>963.7059999999999</v>
      </c>
      <c r="P70" s="143">
        <f t="shared" si="12"/>
        <v>1010.9359999999999</v>
      </c>
      <c r="Q70" s="144">
        <f t="shared" si="12"/>
        <v>1048.566</v>
      </c>
      <c r="R70" s="141">
        <f t="shared" si="12"/>
        <v>1014.386</v>
      </c>
      <c r="S70" s="144">
        <f t="shared" si="12"/>
        <v>1024.9659999999999</v>
      </c>
      <c r="T70" s="141">
        <f t="shared" si="12"/>
        <v>988.2059999999999</v>
      </c>
      <c r="U70" s="141">
        <f t="shared" si="12"/>
        <v>972.28599999999994</v>
      </c>
      <c r="V70" s="141">
        <f t="shared" si="12"/>
        <v>972.43599999999992</v>
      </c>
      <c r="W70" s="141">
        <f t="shared" si="12"/>
        <v>978.3359999999999</v>
      </c>
      <c r="X70" s="141">
        <f t="shared" si="12"/>
        <v>975.55599999999993</v>
      </c>
      <c r="Y70" s="145">
        <f t="shared" si="12"/>
        <v>978.05599999999993</v>
      </c>
    </row>
    <row r="71" spans="1:25" s="65" customFormat="1" ht="18.75" hidden="1" customHeight="1" outlineLevel="1">
      <c r="A71" s="59" t="s">
        <v>8</v>
      </c>
      <c r="B71" s="233">
        <f ca="1">'цена АТС'!C338</f>
        <v>675.06</v>
      </c>
      <c r="C71" s="233">
        <f ca="1">'цена АТС'!C339</f>
        <v>655.24</v>
      </c>
      <c r="D71" s="233">
        <f ca="1">'цена АТС'!C340</f>
        <v>673.71</v>
      </c>
      <c r="E71" s="233">
        <f ca="1">'цена АТС'!C341</f>
        <v>688.75</v>
      </c>
      <c r="F71" s="233">
        <f ca="1">'цена АТС'!C342</f>
        <v>682.61</v>
      </c>
      <c r="G71" s="233">
        <f ca="1">'цена АТС'!C343</f>
        <v>682.89</v>
      </c>
      <c r="H71" s="233">
        <f ca="1">'цена АТС'!C344</f>
        <v>690.89</v>
      </c>
      <c r="I71" s="233">
        <f ca="1">'цена АТС'!C345</f>
        <v>673.72</v>
      </c>
      <c r="J71" s="233">
        <f ca="1">'цена АТС'!C346</f>
        <v>662.93</v>
      </c>
      <c r="K71" s="233">
        <f ca="1">'цена АТС'!C347</f>
        <v>672.71</v>
      </c>
      <c r="L71" s="233">
        <f ca="1">'цена АТС'!C348</f>
        <v>686.71</v>
      </c>
      <c r="M71" s="233">
        <f ca="1">'цена АТС'!C349</f>
        <v>685.36</v>
      </c>
      <c r="N71" s="233">
        <f ca="1">'цена АТС'!C350</f>
        <v>696.56</v>
      </c>
      <c r="O71" s="233">
        <f ca="1">'цена АТС'!C351</f>
        <v>661.27</v>
      </c>
      <c r="P71" s="233">
        <f ca="1">'цена АТС'!C352</f>
        <v>708.5</v>
      </c>
      <c r="Q71" s="233">
        <f ca="1">'цена АТС'!C353</f>
        <v>746.13</v>
      </c>
      <c r="R71" s="233">
        <f ca="1">'цена АТС'!C354</f>
        <v>711.95</v>
      </c>
      <c r="S71" s="233">
        <f ca="1">'цена АТС'!C355</f>
        <v>722.53</v>
      </c>
      <c r="T71" s="233">
        <f ca="1">'цена АТС'!C356</f>
        <v>685.77</v>
      </c>
      <c r="U71" s="233">
        <f ca="1">'цена АТС'!C357</f>
        <v>669.85</v>
      </c>
      <c r="V71" s="233">
        <f ca="1">'цена АТС'!C358</f>
        <v>670</v>
      </c>
      <c r="W71" s="233">
        <f ca="1">'цена АТС'!C359</f>
        <v>675.9</v>
      </c>
      <c r="X71" s="233">
        <f ca="1">'цена АТС'!C360</f>
        <v>673.12</v>
      </c>
      <c r="Y71" s="233">
        <f ca="1">'цена АТС'!C361</f>
        <v>675.62</v>
      </c>
    </row>
    <row r="72" spans="1:25" s="65" customFormat="1" ht="18.75" hidden="1" customHeight="1" outlineLevel="1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hidden="1" customHeight="1" outlineLevel="1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hidden="1" customHeight="1" outlineLevel="1" thickBot="1">
      <c r="A74" s="6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65" customFormat="1" ht="18.75" customHeight="1" collapsed="1" thickBot="1">
      <c r="A75" s="117">
        <v>14</v>
      </c>
      <c r="B75" s="140">
        <f t="shared" ref="B75:Y75" si="13">SUM(B76:B79)</f>
        <v>987.84599999999989</v>
      </c>
      <c r="C75" s="141">
        <f t="shared" si="13"/>
        <v>957.59599999999989</v>
      </c>
      <c r="D75" s="141">
        <f t="shared" si="13"/>
        <v>958.80599999999993</v>
      </c>
      <c r="E75" s="141">
        <f t="shared" si="13"/>
        <v>963.81599999999992</v>
      </c>
      <c r="F75" s="141">
        <f t="shared" si="13"/>
        <v>968.7059999999999</v>
      </c>
      <c r="G75" s="141">
        <f t="shared" si="13"/>
        <v>962.59599999999989</v>
      </c>
      <c r="H75" s="141">
        <f t="shared" si="13"/>
        <v>970.80599999999993</v>
      </c>
      <c r="I75" s="141">
        <f t="shared" si="13"/>
        <v>955.66599999999994</v>
      </c>
      <c r="J75" s="141">
        <f t="shared" si="13"/>
        <v>963.44599999999991</v>
      </c>
      <c r="K75" s="142">
        <f t="shared" si="13"/>
        <v>961.92599999999993</v>
      </c>
      <c r="L75" s="141">
        <f t="shared" si="13"/>
        <v>958.84599999999989</v>
      </c>
      <c r="M75" s="143">
        <f t="shared" si="13"/>
        <v>957.85599999999988</v>
      </c>
      <c r="N75" s="142">
        <f t="shared" si="13"/>
        <v>958.27599999999995</v>
      </c>
      <c r="O75" s="141">
        <f t="shared" si="13"/>
        <v>945.75599999999997</v>
      </c>
      <c r="P75" s="143">
        <f t="shared" si="13"/>
        <v>995.51599999999996</v>
      </c>
      <c r="Q75" s="144">
        <f t="shared" si="13"/>
        <v>980.13599999999997</v>
      </c>
      <c r="R75" s="141">
        <f t="shared" si="13"/>
        <v>1047.9360000000001</v>
      </c>
      <c r="S75" s="144">
        <f t="shared" si="13"/>
        <v>988.10599999999988</v>
      </c>
      <c r="T75" s="141">
        <f t="shared" si="13"/>
        <v>974.50599999999997</v>
      </c>
      <c r="U75" s="141">
        <f t="shared" si="13"/>
        <v>959.10599999999988</v>
      </c>
      <c r="V75" s="141">
        <f t="shared" si="13"/>
        <v>965.55599999999993</v>
      </c>
      <c r="W75" s="141">
        <f t="shared" si="13"/>
        <v>973.42599999999993</v>
      </c>
      <c r="X75" s="141">
        <f t="shared" si="13"/>
        <v>978.41599999999994</v>
      </c>
      <c r="Y75" s="145">
        <f t="shared" si="13"/>
        <v>987.30599999999993</v>
      </c>
    </row>
    <row r="76" spans="1:25" s="65" customFormat="1" ht="18.75" hidden="1" customHeight="1" outlineLevel="1">
      <c r="A76" s="59" t="s">
        <v>8</v>
      </c>
      <c r="B76" s="233">
        <f ca="1">'цена АТС'!C362</f>
        <v>685.41</v>
      </c>
      <c r="C76" s="233">
        <f ca="1">'цена АТС'!C363</f>
        <v>655.16</v>
      </c>
      <c r="D76" s="233">
        <f ca="1">'цена АТС'!C364</f>
        <v>656.37</v>
      </c>
      <c r="E76" s="233">
        <f ca="1">'цена АТС'!C365</f>
        <v>661.38</v>
      </c>
      <c r="F76" s="233">
        <f ca="1">'цена АТС'!C366</f>
        <v>666.27</v>
      </c>
      <c r="G76" s="233">
        <f ca="1">'цена АТС'!C367</f>
        <v>660.16</v>
      </c>
      <c r="H76" s="233">
        <f ca="1">'цена АТС'!C368</f>
        <v>668.37</v>
      </c>
      <c r="I76" s="233">
        <f ca="1">'цена АТС'!C369</f>
        <v>653.23</v>
      </c>
      <c r="J76" s="233">
        <f ca="1">'цена АТС'!C370</f>
        <v>661.01</v>
      </c>
      <c r="K76" s="233">
        <f ca="1">'цена АТС'!C371</f>
        <v>659.49</v>
      </c>
      <c r="L76" s="233">
        <f ca="1">'цена АТС'!C372</f>
        <v>656.41</v>
      </c>
      <c r="M76" s="233">
        <f ca="1">'цена АТС'!C373</f>
        <v>655.42</v>
      </c>
      <c r="N76" s="233">
        <f ca="1">'цена АТС'!C374</f>
        <v>655.84</v>
      </c>
      <c r="O76" s="233">
        <f ca="1">'цена АТС'!C375</f>
        <v>643.32000000000005</v>
      </c>
      <c r="P76" s="233">
        <f ca="1">'цена АТС'!C376</f>
        <v>693.08</v>
      </c>
      <c r="Q76" s="233">
        <f ca="1">'цена АТС'!C377</f>
        <v>677.7</v>
      </c>
      <c r="R76" s="233">
        <f ca="1">'цена АТС'!C378</f>
        <v>745.5</v>
      </c>
      <c r="S76" s="233">
        <f ca="1">'цена АТС'!C379</f>
        <v>685.67</v>
      </c>
      <c r="T76" s="233">
        <f ca="1">'цена АТС'!C380</f>
        <v>672.07</v>
      </c>
      <c r="U76" s="233">
        <f ca="1">'цена АТС'!C381</f>
        <v>656.67</v>
      </c>
      <c r="V76" s="233">
        <f ca="1">'цена АТС'!C382</f>
        <v>663.12</v>
      </c>
      <c r="W76" s="233">
        <f ca="1">'цена АТС'!C383</f>
        <v>670.99</v>
      </c>
      <c r="X76" s="233">
        <f ca="1">'цена АТС'!C384</f>
        <v>675.98</v>
      </c>
      <c r="Y76" s="233">
        <f ca="1">'цена АТС'!C385</f>
        <v>684.87</v>
      </c>
    </row>
    <row r="77" spans="1:25" s="65" customFormat="1" ht="18.75" hidden="1" customHeight="1" outlineLevel="1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hidden="1" customHeight="1" outlineLevel="1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hidden="1" customHeight="1" outlineLevel="1" thickBot="1">
      <c r="A79" s="6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65" customFormat="1" ht="18.75" customHeight="1" collapsed="1" thickBot="1">
      <c r="A80" s="114">
        <v>15</v>
      </c>
      <c r="B80" s="140">
        <f t="shared" ref="B80:Y80" si="14">SUM(B81:B84)</f>
        <v>1023.2359999999999</v>
      </c>
      <c r="C80" s="141">
        <f t="shared" si="14"/>
        <v>999.79599999999994</v>
      </c>
      <c r="D80" s="141">
        <f t="shared" si="14"/>
        <v>994.07599999999991</v>
      </c>
      <c r="E80" s="141">
        <f t="shared" si="14"/>
        <v>1010.9259999999999</v>
      </c>
      <c r="F80" s="141">
        <f t="shared" si="14"/>
        <v>1006.506</v>
      </c>
      <c r="G80" s="141">
        <f t="shared" si="14"/>
        <v>1016.4959999999999</v>
      </c>
      <c r="H80" s="141">
        <f t="shared" si="14"/>
        <v>1029.1260000000002</v>
      </c>
      <c r="I80" s="141">
        <f t="shared" si="14"/>
        <v>1012.1159999999999</v>
      </c>
      <c r="J80" s="141">
        <f t="shared" si="14"/>
        <v>1006.7259999999999</v>
      </c>
      <c r="K80" s="142">
        <f t="shared" si="14"/>
        <v>1006.4159999999999</v>
      </c>
      <c r="L80" s="141">
        <f t="shared" si="14"/>
        <v>1011.4659999999999</v>
      </c>
      <c r="M80" s="143">
        <f t="shared" si="14"/>
        <v>1013.1859999999999</v>
      </c>
      <c r="N80" s="142">
        <f t="shared" si="14"/>
        <v>1015.5659999999999</v>
      </c>
      <c r="O80" s="141">
        <f t="shared" si="14"/>
        <v>998.31599999999992</v>
      </c>
      <c r="P80" s="143">
        <f t="shared" si="14"/>
        <v>988.64599999999996</v>
      </c>
      <c r="Q80" s="144">
        <f t="shared" si="14"/>
        <v>1020.626</v>
      </c>
      <c r="R80" s="141">
        <f t="shared" si="14"/>
        <v>1019.3059999999999</v>
      </c>
      <c r="S80" s="144">
        <f t="shared" si="14"/>
        <v>1011.776</v>
      </c>
      <c r="T80" s="141">
        <f t="shared" si="14"/>
        <v>1011.4959999999999</v>
      </c>
      <c r="U80" s="141">
        <f t="shared" si="14"/>
        <v>995.71599999999989</v>
      </c>
      <c r="V80" s="141">
        <f t="shared" si="14"/>
        <v>1001.7959999999999</v>
      </c>
      <c r="W80" s="141">
        <f t="shared" si="14"/>
        <v>1013.3459999999999</v>
      </c>
      <c r="X80" s="141">
        <f t="shared" si="14"/>
        <v>1014.6959999999999</v>
      </c>
      <c r="Y80" s="145">
        <f t="shared" si="14"/>
        <v>1018.0459999999999</v>
      </c>
    </row>
    <row r="81" spans="1:25" s="65" customFormat="1" ht="18.75" hidden="1" customHeight="1" outlineLevel="1">
      <c r="A81" s="59" t="s">
        <v>8</v>
      </c>
      <c r="B81" s="233">
        <f ca="1">'цена АТС'!C386</f>
        <v>720.8</v>
      </c>
      <c r="C81" s="233">
        <f ca="1">'цена АТС'!C387</f>
        <v>697.36</v>
      </c>
      <c r="D81" s="233">
        <f ca="1">'цена АТС'!C388</f>
        <v>691.64</v>
      </c>
      <c r="E81" s="233">
        <f ca="1">'цена АТС'!C389</f>
        <v>708.49</v>
      </c>
      <c r="F81" s="233">
        <f ca="1">'цена АТС'!C390</f>
        <v>704.07</v>
      </c>
      <c r="G81" s="233">
        <f ca="1">'цена АТС'!C391</f>
        <v>714.06</v>
      </c>
      <c r="H81" s="233">
        <f ca="1">'цена АТС'!C392</f>
        <v>726.69</v>
      </c>
      <c r="I81" s="233">
        <f ca="1">'цена АТС'!C393</f>
        <v>709.68</v>
      </c>
      <c r="J81" s="233">
        <f ca="1">'цена АТС'!C394</f>
        <v>704.29</v>
      </c>
      <c r="K81" s="233">
        <f ca="1">'цена АТС'!C395</f>
        <v>703.98</v>
      </c>
      <c r="L81" s="233">
        <f ca="1">'цена АТС'!C396</f>
        <v>709.03</v>
      </c>
      <c r="M81" s="233">
        <f ca="1">'цена АТС'!C397</f>
        <v>710.75</v>
      </c>
      <c r="N81" s="233">
        <f ca="1">'цена АТС'!C398</f>
        <v>713.13</v>
      </c>
      <c r="O81" s="233">
        <f ca="1">'цена АТС'!C399</f>
        <v>695.88</v>
      </c>
      <c r="P81" s="233">
        <f ca="1">'цена АТС'!C400</f>
        <v>686.21</v>
      </c>
      <c r="Q81" s="233">
        <f ca="1">'цена АТС'!C401</f>
        <v>718.19</v>
      </c>
      <c r="R81" s="233">
        <f ca="1">'цена АТС'!C402</f>
        <v>716.87</v>
      </c>
      <c r="S81" s="233">
        <f ca="1">'цена АТС'!C403</f>
        <v>709.34</v>
      </c>
      <c r="T81" s="233">
        <f ca="1">'цена АТС'!C404</f>
        <v>709.06</v>
      </c>
      <c r="U81" s="233">
        <f ca="1">'цена АТС'!C405</f>
        <v>693.28</v>
      </c>
      <c r="V81" s="233">
        <f ca="1">'цена АТС'!C406</f>
        <v>699.36</v>
      </c>
      <c r="W81" s="233">
        <f ca="1">'цена АТС'!C407</f>
        <v>710.91</v>
      </c>
      <c r="X81" s="233">
        <f ca="1">'цена АТС'!C408</f>
        <v>712.26</v>
      </c>
      <c r="Y81" s="233">
        <f ca="1">'цена АТС'!C409</f>
        <v>715.61</v>
      </c>
    </row>
    <row r="82" spans="1:25" s="65" customFormat="1" ht="18.75" hidden="1" customHeight="1" outlineLevel="1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hidden="1" customHeight="1" outlineLevel="1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hidden="1" customHeight="1" outlineLevel="1" thickBot="1">
      <c r="A84" s="6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65" customFormat="1" ht="18.75" customHeight="1" collapsed="1" thickBot="1">
      <c r="A85" s="117">
        <v>16</v>
      </c>
      <c r="B85" s="140">
        <f t="shared" ref="B85:Y85" si="15">SUM(B86:B89)</f>
        <v>1032.596</v>
      </c>
      <c r="C85" s="141">
        <f t="shared" si="15"/>
        <v>1008.2059999999999</v>
      </c>
      <c r="D85" s="141">
        <f t="shared" si="15"/>
        <v>1003.146</v>
      </c>
      <c r="E85" s="141">
        <f t="shared" si="15"/>
        <v>1018.4259999999999</v>
      </c>
      <c r="F85" s="141">
        <f t="shared" si="15"/>
        <v>1020.7859999999999</v>
      </c>
      <c r="G85" s="141">
        <f t="shared" si="15"/>
        <v>1022.3359999999999</v>
      </c>
      <c r="H85" s="141">
        <f t="shared" si="15"/>
        <v>1026.4459999999999</v>
      </c>
      <c r="I85" s="141">
        <f t="shared" si="15"/>
        <v>1011.6659999999999</v>
      </c>
      <c r="J85" s="141">
        <f t="shared" si="15"/>
        <v>1019.126</v>
      </c>
      <c r="K85" s="142">
        <f t="shared" si="15"/>
        <v>1020.4959999999999</v>
      </c>
      <c r="L85" s="141">
        <f t="shared" si="15"/>
        <v>1029.4560000000001</v>
      </c>
      <c r="M85" s="143">
        <f t="shared" si="15"/>
        <v>1028.2460000000001</v>
      </c>
      <c r="N85" s="142">
        <f t="shared" si="15"/>
        <v>1028.856</v>
      </c>
      <c r="O85" s="141">
        <f t="shared" si="15"/>
        <v>1016.5959999999999</v>
      </c>
      <c r="P85" s="143">
        <f t="shared" si="15"/>
        <v>1008.4159999999999</v>
      </c>
      <c r="Q85" s="144">
        <f t="shared" si="15"/>
        <v>1035.346</v>
      </c>
      <c r="R85" s="141">
        <f t="shared" si="15"/>
        <v>1042.4060000000002</v>
      </c>
      <c r="S85" s="144">
        <f t="shared" si="15"/>
        <v>1036.2060000000001</v>
      </c>
      <c r="T85" s="141">
        <f t="shared" si="15"/>
        <v>1036.046</v>
      </c>
      <c r="U85" s="141">
        <f t="shared" si="15"/>
        <v>1019.6059999999999</v>
      </c>
      <c r="V85" s="141">
        <f t="shared" si="15"/>
        <v>1020.006</v>
      </c>
      <c r="W85" s="141">
        <f t="shared" si="15"/>
        <v>1026.346</v>
      </c>
      <c r="X85" s="141">
        <f t="shared" si="15"/>
        <v>1042.076</v>
      </c>
      <c r="Y85" s="145">
        <f t="shared" si="15"/>
        <v>1041.596</v>
      </c>
    </row>
    <row r="86" spans="1:25" s="65" customFormat="1" ht="18.75" hidden="1" customHeight="1" outlineLevel="1">
      <c r="A86" s="55" t="s">
        <v>8</v>
      </c>
      <c r="B86" s="233">
        <f ca="1">'цена АТС'!C410</f>
        <v>730.16</v>
      </c>
      <c r="C86" s="233">
        <f ca="1">'цена АТС'!C411</f>
        <v>705.77</v>
      </c>
      <c r="D86" s="233">
        <f ca="1">'цена АТС'!C412</f>
        <v>700.71</v>
      </c>
      <c r="E86" s="233">
        <f ca="1">'цена АТС'!C413</f>
        <v>715.99</v>
      </c>
      <c r="F86" s="233">
        <f ca="1">'цена АТС'!C414</f>
        <v>718.35</v>
      </c>
      <c r="G86" s="233">
        <f ca="1">'цена АТС'!C415</f>
        <v>719.9</v>
      </c>
      <c r="H86" s="233">
        <f ca="1">'цена АТС'!C416</f>
        <v>724.01</v>
      </c>
      <c r="I86" s="233">
        <f ca="1">'цена АТС'!C417</f>
        <v>709.23</v>
      </c>
      <c r="J86" s="233">
        <f ca="1">'цена АТС'!C418</f>
        <v>716.69</v>
      </c>
      <c r="K86" s="233">
        <f ca="1">'цена АТС'!C419</f>
        <v>718.06</v>
      </c>
      <c r="L86" s="233">
        <f ca="1">'цена АТС'!C420</f>
        <v>727.02</v>
      </c>
      <c r="M86" s="233">
        <f ca="1">'цена АТС'!C421</f>
        <v>725.81</v>
      </c>
      <c r="N86" s="233">
        <f ca="1">'цена АТС'!C422</f>
        <v>726.42</v>
      </c>
      <c r="O86" s="233">
        <f ca="1">'цена АТС'!C423</f>
        <v>714.16</v>
      </c>
      <c r="P86" s="233">
        <f ca="1">'цена АТС'!C424</f>
        <v>705.98</v>
      </c>
      <c r="Q86" s="233">
        <f ca="1">'цена АТС'!C425</f>
        <v>732.91</v>
      </c>
      <c r="R86" s="233">
        <f ca="1">'цена АТС'!C426</f>
        <v>739.97</v>
      </c>
      <c r="S86" s="233">
        <f ca="1">'цена АТС'!C427</f>
        <v>733.77</v>
      </c>
      <c r="T86" s="233">
        <f ca="1">'цена АТС'!C428</f>
        <v>733.61</v>
      </c>
      <c r="U86" s="233">
        <f ca="1">'цена АТС'!C429</f>
        <v>717.17</v>
      </c>
      <c r="V86" s="233">
        <f ca="1">'цена АТС'!C430</f>
        <v>717.57</v>
      </c>
      <c r="W86" s="233">
        <f ca="1">'цена АТС'!C431</f>
        <v>723.91</v>
      </c>
      <c r="X86" s="233">
        <f ca="1">'цена АТС'!C432</f>
        <v>739.64</v>
      </c>
      <c r="Y86" s="233">
        <f ca="1">'цена АТС'!C433</f>
        <v>739.16</v>
      </c>
    </row>
    <row r="87" spans="1:25" s="65" customFormat="1" ht="18.75" hidden="1" customHeight="1" outlineLevel="1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hidden="1" customHeight="1" outlineLevel="1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hidden="1" customHeight="1" outlineLevel="1" thickBot="1">
      <c r="A89" s="58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65" customFormat="1" ht="18.75" customHeight="1" collapsed="1" thickBot="1">
      <c r="A90" s="114">
        <v>17</v>
      </c>
      <c r="B90" s="140">
        <f t="shared" ref="B90:Y90" si="16">SUM(B91:B94)</f>
        <v>1017.4159999999999</v>
      </c>
      <c r="C90" s="141">
        <f t="shared" si="16"/>
        <v>992.3359999999999</v>
      </c>
      <c r="D90" s="141">
        <f t="shared" si="16"/>
        <v>987.39599999999996</v>
      </c>
      <c r="E90" s="141">
        <f t="shared" si="16"/>
        <v>987.07599999999991</v>
      </c>
      <c r="F90" s="141">
        <f t="shared" si="16"/>
        <v>995.53599999999994</v>
      </c>
      <c r="G90" s="141">
        <f t="shared" si="16"/>
        <v>1011.1559999999999</v>
      </c>
      <c r="H90" s="141">
        <f t="shared" si="16"/>
        <v>1007.2159999999999</v>
      </c>
      <c r="I90" s="141">
        <f t="shared" si="16"/>
        <v>992.8359999999999</v>
      </c>
      <c r="J90" s="141">
        <f t="shared" si="16"/>
        <v>1017.1959999999999</v>
      </c>
      <c r="K90" s="142">
        <f t="shared" si="16"/>
        <v>992.15599999999995</v>
      </c>
      <c r="L90" s="141">
        <f t="shared" si="16"/>
        <v>999.51599999999996</v>
      </c>
      <c r="M90" s="143">
        <f t="shared" si="16"/>
        <v>1000.8459999999999</v>
      </c>
      <c r="N90" s="142">
        <f t="shared" si="16"/>
        <v>1005.0859999999999</v>
      </c>
      <c r="O90" s="141">
        <f t="shared" si="16"/>
        <v>994.77599999999995</v>
      </c>
      <c r="P90" s="143">
        <f t="shared" si="16"/>
        <v>997.61599999999987</v>
      </c>
      <c r="Q90" s="144">
        <f t="shared" si="16"/>
        <v>1019.3059999999999</v>
      </c>
      <c r="R90" s="141">
        <f t="shared" si="16"/>
        <v>1018.8059999999999</v>
      </c>
      <c r="S90" s="144">
        <f t="shared" si="16"/>
        <v>1003.646</v>
      </c>
      <c r="T90" s="141">
        <f t="shared" si="16"/>
        <v>998.50599999999997</v>
      </c>
      <c r="U90" s="141">
        <f t="shared" si="16"/>
        <v>980.12599999999998</v>
      </c>
      <c r="V90" s="141">
        <f t="shared" si="16"/>
        <v>997.40599999999995</v>
      </c>
      <c r="W90" s="141">
        <f t="shared" si="16"/>
        <v>1003.3359999999999</v>
      </c>
      <c r="X90" s="141">
        <f t="shared" si="16"/>
        <v>1011.4959999999999</v>
      </c>
      <c r="Y90" s="145">
        <f t="shared" si="16"/>
        <v>1011.256</v>
      </c>
    </row>
    <row r="91" spans="1:25" s="65" customFormat="1" ht="18.75" hidden="1" customHeight="1" outlineLevel="1">
      <c r="A91" s="55" t="s">
        <v>8</v>
      </c>
      <c r="B91" s="233">
        <f ca="1">'цена АТС'!C434</f>
        <v>714.98</v>
      </c>
      <c r="C91" s="233">
        <f ca="1">'цена АТС'!C435</f>
        <v>689.9</v>
      </c>
      <c r="D91" s="233">
        <f ca="1">'цена АТС'!C436</f>
        <v>684.96</v>
      </c>
      <c r="E91" s="233">
        <f ca="1">'цена АТС'!C437</f>
        <v>684.64</v>
      </c>
      <c r="F91" s="233">
        <f ca="1">'цена АТС'!C438</f>
        <v>693.1</v>
      </c>
      <c r="G91" s="233">
        <f ca="1">'цена АТС'!C439</f>
        <v>708.72</v>
      </c>
      <c r="H91" s="233">
        <f ca="1">'цена АТС'!C440</f>
        <v>704.78</v>
      </c>
      <c r="I91" s="233">
        <f ca="1">'цена АТС'!C441</f>
        <v>690.4</v>
      </c>
      <c r="J91" s="233">
        <f ca="1">'цена АТС'!C442</f>
        <v>714.76</v>
      </c>
      <c r="K91" s="233">
        <f ca="1">'цена АТС'!C443</f>
        <v>689.72</v>
      </c>
      <c r="L91" s="233">
        <f ca="1">'цена АТС'!C444</f>
        <v>697.08</v>
      </c>
      <c r="M91" s="233">
        <f ca="1">'цена АТС'!C445</f>
        <v>698.41</v>
      </c>
      <c r="N91" s="233">
        <f ca="1">'цена АТС'!C446</f>
        <v>702.65</v>
      </c>
      <c r="O91" s="233">
        <f ca="1">'цена АТС'!C447</f>
        <v>692.34</v>
      </c>
      <c r="P91" s="233">
        <f ca="1">'цена АТС'!C448</f>
        <v>695.18</v>
      </c>
      <c r="Q91" s="233">
        <f ca="1">'цена АТС'!C449</f>
        <v>716.87</v>
      </c>
      <c r="R91" s="233">
        <f ca="1">'цена АТС'!C450</f>
        <v>716.37</v>
      </c>
      <c r="S91" s="233">
        <f ca="1">'цена АТС'!C451</f>
        <v>701.21</v>
      </c>
      <c r="T91" s="233">
        <f ca="1">'цена АТС'!C452</f>
        <v>696.07</v>
      </c>
      <c r="U91" s="233">
        <f ca="1">'цена АТС'!C453</f>
        <v>677.69</v>
      </c>
      <c r="V91" s="233">
        <f ca="1">'цена АТС'!C454</f>
        <v>694.97</v>
      </c>
      <c r="W91" s="233">
        <f ca="1">'цена АТС'!C455</f>
        <v>700.9</v>
      </c>
      <c r="X91" s="233">
        <f ca="1">'цена АТС'!C456</f>
        <v>709.06</v>
      </c>
      <c r="Y91" s="233">
        <f ca="1">'цена АТС'!C457</f>
        <v>708.82</v>
      </c>
    </row>
    <row r="92" spans="1:25" s="65" customFormat="1" ht="18.75" hidden="1" customHeight="1" outlineLevel="1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hidden="1" customHeight="1" outlineLevel="1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hidden="1" customHeight="1" outlineLevel="1" thickBot="1">
      <c r="A94" s="58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65" customFormat="1" ht="18.75" customHeight="1" collapsed="1" thickBot="1">
      <c r="A95" s="115">
        <v>18</v>
      </c>
      <c r="B95" s="140">
        <f t="shared" ref="B95:Y95" si="17">SUM(B96:B99)</f>
        <v>1006.506</v>
      </c>
      <c r="C95" s="141">
        <f t="shared" si="17"/>
        <v>993.14599999999996</v>
      </c>
      <c r="D95" s="141">
        <f t="shared" si="17"/>
        <v>986.04599999999994</v>
      </c>
      <c r="E95" s="141">
        <f t="shared" si="17"/>
        <v>1002.9259999999999</v>
      </c>
      <c r="F95" s="141">
        <f t="shared" si="17"/>
        <v>1002.9359999999999</v>
      </c>
      <c r="G95" s="141">
        <f t="shared" si="17"/>
        <v>990.88599999999997</v>
      </c>
      <c r="H95" s="141">
        <f t="shared" si="17"/>
        <v>1004.4759999999999</v>
      </c>
      <c r="I95" s="141">
        <f t="shared" si="17"/>
        <v>990.84599999999989</v>
      </c>
      <c r="J95" s="141">
        <f t="shared" si="17"/>
        <v>1000.006</v>
      </c>
      <c r="K95" s="142">
        <f t="shared" si="17"/>
        <v>998.28599999999994</v>
      </c>
      <c r="L95" s="141">
        <f t="shared" si="17"/>
        <v>1002.766</v>
      </c>
      <c r="M95" s="143">
        <f t="shared" si="17"/>
        <v>999.2059999999999</v>
      </c>
      <c r="N95" s="142">
        <f t="shared" si="17"/>
        <v>1003.3159999999999</v>
      </c>
      <c r="O95" s="141">
        <f t="shared" si="17"/>
        <v>986.36599999999987</v>
      </c>
      <c r="P95" s="143">
        <f t="shared" si="17"/>
        <v>1000.396</v>
      </c>
      <c r="Q95" s="144">
        <f t="shared" si="17"/>
        <v>1010.526</v>
      </c>
      <c r="R95" s="141">
        <f t="shared" si="17"/>
        <v>1008.9659999999999</v>
      </c>
      <c r="S95" s="144">
        <f t="shared" si="17"/>
        <v>1002.4759999999999</v>
      </c>
      <c r="T95" s="141">
        <f t="shared" si="17"/>
        <v>1005.256</v>
      </c>
      <c r="U95" s="141">
        <f t="shared" si="17"/>
        <v>991.02599999999995</v>
      </c>
      <c r="V95" s="141">
        <f t="shared" si="17"/>
        <v>985.65599999999995</v>
      </c>
      <c r="W95" s="141">
        <f t="shared" si="17"/>
        <v>996.60599999999988</v>
      </c>
      <c r="X95" s="141">
        <f t="shared" si="17"/>
        <v>1006.896</v>
      </c>
      <c r="Y95" s="145">
        <f t="shared" si="17"/>
        <v>1011.7859999999999</v>
      </c>
    </row>
    <row r="96" spans="1:25" s="65" customFormat="1" ht="18.75" hidden="1" customHeight="1" outlineLevel="1">
      <c r="A96" s="59" t="s">
        <v>8</v>
      </c>
      <c r="B96" s="233">
        <f ca="1">'цена АТС'!C458</f>
        <v>704.07</v>
      </c>
      <c r="C96" s="233">
        <f ca="1">'цена АТС'!C459</f>
        <v>690.71</v>
      </c>
      <c r="D96" s="233">
        <f ca="1">'цена АТС'!C460</f>
        <v>683.61</v>
      </c>
      <c r="E96" s="233">
        <f ca="1">'цена АТС'!C461</f>
        <v>700.49</v>
      </c>
      <c r="F96" s="233">
        <f ca="1">'цена АТС'!C462</f>
        <v>700.5</v>
      </c>
      <c r="G96" s="233">
        <f ca="1">'цена АТС'!C463</f>
        <v>688.45</v>
      </c>
      <c r="H96" s="233">
        <f ca="1">'цена АТС'!C464</f>
        <v>702.04</v>
      </c>
      <c r="I96" s="233">
        <f ca="1">'цена АТС'!C465</f>
        <v>688.41</v>
      </c>
      <c r="J96" s="233">
        <f ca="1">'цена АТС'!C466</f>
        <v>697.57</v>
      </c>
      <c r="K96" s="233">
        <f ca="1">'цена АТС'!C467</f>
        <v>695.85</v>
      </c>
      <c r="L96" s="233">
        <f ca="1">'цена АТС'!C468</f>
        <v>700.33</v>
      </c>
      <c r="M96" s="233">
        <f ca="1">'цена АТС'!C469</f>
        <v>696.77</v>
      </c>
      <c r="N96" s="233">
        <f ca="1">'цена АТС'!C470</f>
        <v>700.88</v>
      </c>
      <c r="O96" s="233">
        <f ca="1">'цена АТС'!C471</f>
        <v>683.93</v>
      </c>
      <c r="P96" s="233">
        <f ca="1">'цена АТС'!C472</f>
        <v>697.96</v>
      </c>
      <c r="Q96" s="233">
        <f ca="1">'цена АТС'!C473</f>
        <v>708.09</v>
      </c>
      <c r="R96" s="233">
        <f ca="1">'цена АТС'!C474</f>
        <v>706.53</v>
      </c>
      <c r="S96" s="233">
        <f ca="1">'цена АТС'!C475</f>
        <v>700.04</v>
      </c>
      <c r="T96" s="233">
        <f ca="1">'цена АТС'!C476</f>
        <v>702.82</v>
      </c>
      <c r="U96" s="233">
        <f ca="1">'цена АТС'!C477</f>
        <v>688.59</v>
      </c>
      <c r="V96" s="233">
        <f ca="1">'цена АТС'!C478</f>
        <v>683.22</v>
      </c>
      <c r="W96" s="233">
        <f ca="1">'цена АТС'!C479</f>
        <v>694.17</v>
      </c>
      <c r="X96" s="233">
        <f ca="1">'цена АТС'!C480</f>
        <v>704.46</v>
      </c>
      <c r="Y96" s="233">
        <f ca="1">'цена АТС'!C481</f>
        <v>709.35</v>
      </c>
    </row>
    <row r="97" spans="1:25" s="65" customFormat="1" ht="18.75" hidden="1" customHeight="1" outlineLevel="1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hidden="1" customHeight="1" outlineLevel="1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hidden="1" customHeight="1" outlineLevel="1" thickBot="1">
      <c r="A99" s="6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65" customFormat="1" ht="18.75" customHeight="1" collapsed="1" thickBot="1">
      <c r="A100" s="117">
        <v>19</v>
      </c>
      <c r="B100" s="140">
        <f t="shared" ref="B100:Y100" si="18">SUM(B101:B104)</f>
        <v>1045.1260000000002</v>
      </c>
      <c r="C100" s="141">
        <f t="shared" si="18"/>
        <v>1030.0260000000001</v>
      </c>
      <c r="D100" s="141">
        <f t="shared" si="18"/>
        <v>1021.7259999999999</v>
      </c>
      <c r="E100" s="141">
        <f t="shared" si="18"/>
        <v>1030.5360000000001</v>
      </c>
      <c r="F100" s="141">
        <f t="shared" si="18"/>
        <v>1024.826</v>
      </c>
      <c r="G100" s="141">
        <f t="shared" si="18"/>
        <v>1034.046</v>
      </c>
      <c r="H100" s="141">
        <f t="shared" si="18"/>
        <v>1042.4160000000002</v>
      </c>
      <c r="I100" s="141">
        <f t="shared" si="18"/>
        <v>1129.9060000000002</v>
      </c>
      <c r="J100" s="141">
        <f t="shared" si="18"/>
        <v>954.79599999999994</v>
      </c>
      <c r="K100" s="142">
        <f t="shared" si="18"/>
        <v>918.64599999999996</v>
      </c>
      <c r="L100" s="141">
        <f t="shared" si="18"/>
        <v>1040.5060000000001</v>
      </c>
      <c r="M100" s="143">
        <f t="shared" si="18"/>
        <v>1034.306</v>
      </c>
      <c r="N100" s="142">
        <f t="shared" si="18"/>
        <v>1038.056</v>
      </c>
      <c r="O100" s="141">
        <f t="shared" si="18"/>
        <v>1026.2660000000001</v>
      </c>
      <c r="P100" s="143">
        <f t="shared" si="18"/>
        <v>1036.1860000000001</v>
      </c>
      <c r="Q100" s="144">
        <f t="shared" si="18"/>
        <v>1040.796</v>
      </c>
      <c r="R100" s="141">
        <f t="shared" si="18"/>
        <v>1045.0360000000001</v>
      </c>
      <c r="S100" s="144">
        <f t="shared" si="18"/>
        <v>1038.1260000000002</v>
      </c>
      <c r="T100" s="141">
        <f t="shared" si="18"/>
        <v>1032.0260000000001</v>
      </c>
      <c r="U100" s="141">
        <f t="shared" si="18"/>
        <v>1021.5659999999999</v>
      </c>
      <c r="V100" s="141">
        <f t="shared" si="18"/>
        <v>1025.836</v>
      </c>
      <c r="W100" s="141">
        <f t="shared" si="18"/>
        <v>1032.2060000000001</v>
      </c>
      <c r="X100" s="141">
        <f t="shared" si="18"/>
        <v>1037.4960000000001</v>
      </c>
      <c r="Y100" s="145">
        <f t="shared" si="18"/>
        <v>1045.6660000000002</v>
      </c>
    </row>
    <row r="101" spans="1:25" s="65" customFormat="1" ht="18.75" hidden="1" customHeight="1" outlineLevel="1">
      <c r="A101" s="55" t="s">
        <v>8</v>
      </c>
      <c r="B101" s="233">
        <f ca="1">'цена АТС'!C482</f>
        <v>742.69</v>
      </c>
      <c r="C101" s="233">
        <f ca="1">'цена АТС'!C483</f>
        <v>727.59</v>
      </c>
      <c r="D101" s="233">
        <f ca="1">'цена АТС'!C484</f>
        <v>719.29</v>
      </c>
      <c r="E101" s="233">
        <f ca="1">'цена АТС'!C485</f>
        <v>728.1</v>
      </c>
      <c r="F101" s="233">
        <f ca="1">'цена АТС'!C486</f>
        <v>722.39</v>
      </c>
      <c r="G101" s="233">
        <f ca="1">'цена АТС'!C487</f>
        <v>731.61</v>
      </c>
      <c r="H101" s="233">
        <f ca="1">'цена АТС'!C488</f>
        <v>739.98</v>
      </c>
      <c r="I101" s="233">
        <f ca="1">'цена АТС'!C489</f>
        <v>827.47</v>
      </c>
      <c r="J101" s="233">
        <f ca="1">'цена АТС'!C490</f>
        <v>652.36</v>
      </c>
      <c r="K101" s="233">
        <f ca="1">'цена АТС'!C491</f>
        <v>616.21</v>
      </c>
      <c r="L101" s="233">
        <f ca="1">'цена АТС'!C492</f>
        <v>738.07</v>
      </c>
      <c r="M101" s="233">
        <f ca="1">'цена АТС'!C493</f>
        <v>731.87</v>
      </c>
      <c r="N101" s="233">
        <f ca="1">'цена АТС'!C494</f>
        <v>735.62</v>
      </c>
      <c r="O101" s="233">
        <f ca="1">'цена АТС'!C495</f>
        <v>723.83</v>
      </c>
      <c r="P101" s="233">
        <f ca="1">'цена АТС'!C496</f>
        <v>733.75</v>
      </c>
      <c r="Q101" s="233">
        <f ca="1">'цена АТС'!C497</f>
        <v>738.36</v>
      </c>
      <c r="R101" s="233">
        <f ca="1">'цена АТС'!C498</f>
        <v>742.6</v>
      </c>
      <c r="S101" s="233">
        <f ca="1">'цена АТС'!C499</f>
        <v>735.69</v>
      </c>
      <c r="T101" s="233">
        <f ca="1">'цена АТС'!C500</f>
        <v>729.59</v>
      </c>
      <c r="U101" s="233">
        <f ca="1">'цена АТС'!C501</f>
        <v>719.13</v>
      </c>
      <c r="V101" s="233">
        <f ca="1">'цена АТС'!C502</f>
        <v>723.4</v>
      </c>
      <c r="W101" s="233">
        <f ca="1">'цена АТС'!C503</f>
        <v>729.77</v>
      </c>
      <c r="X101" s="233">
        <f ca="1">'цена АТС'!C504</f>
        <v>735.06</v>
      </c>
      <c r="Y101" s="233">
        <f ca="1">'цена АТС'!C505</f>
        <v>743.23</v>
      </c>
    </row>
    <row r="102" spans="1:25" s="65" customFormat="1" ht="18.75" hidden="1" customHeight="1" outlineLevel="1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hidden="1" customHeight="1" outlineLevel="1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hidden="1" customHeight="1" outlineLevel="1" thickBot="1">
      <c r="A104" s="58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65" customFormat="1" ht="18.75" customHeight="1" collapsed="1" thickBot="1">
      <c r="A105" s="114">
        <v>20</v>
      </c>
      <c r="B105" s="140">
        <f t="shared" ref="B105:Y105" si="19">SUM(B106:B109)</f>
        <v>1060.616</v>
      </c>
      <c r="C105" s="141">
        <f t="shared" si="19"/>
        <v>1049.8760000000002</v>
      </c>
      <c r="D105" s="141">
        <f t="shared" si="19"/>
        <v>1038.0060000000001</v>
      </c>
      <c r="E105" s="141">
        <f t="shared" si="19"/>
        <v>1043.7460000000001</v>
      </c>
      <c r="F105" s="141">
        <f t="shared" si="19"/>
        <v>1044.9760000000001</v>
      </c>
      <c r="G105" s="141">
        <f t="shared" si="19"/>
        <v>1143.6060000000002</v>
      </c>
      <c r="H105" s="141">
        <f t="shared" si="19"/>
        <v>1043.6760000000002</v>
      </c>
      <c r="I105" s="141">
        <f t="shared" si="19"/>
        <v>1115.9560000000001</v>
      </c>
      <c r="J105" s="141">
        <f t="shared" si="19"/>
        <v>1051.5260000000001</v>
      </c>
      <c r="K105" s="142">
        <f t="shared" si="19"/>
        <v>1037.326</v>
      </c>
      <c r="L105" s="141">
        <f t="shared" si="19"/>
        <v>1036.8860000000002</v>
      </c>
      <c r="M105" s="143">
        <f t="shared" si="19"/>
        <v>1036.1760000000002</v>
      </c>
      <c r="N105" s="142">
        <f t="shared" si="19"/>
        <v>1060.9960000000001</v>
      </c>
      <c r="O105" s="141">
        <f t="shared" si="19"/>
        <v>1067.4960000000001</v>
      </c>
      <c r="P105" s="143">
        <f t="shared" si="19"/>
        <v>1065.8760000000002</v>
      </c>
      <c r="Q105" s="144">
        <f t="shared" si="19"/>
        <v>1044.346</v>
      </c>
      <c r="R105" s="141">
        <f t="shared" si="19"/>
        <v>1129.7760000000003</v>
      </c>
      <c r="S105" s="144">
        <f t="shared" si="19"/>
        <v>1053.1860000000001</v>
      </c>
      <c r="T105" s="141">
        <f t="shared" si="19"/>
        <v>1034.046</v>
      </c>
      <c r="U105" s="141">
        <f t="shared" si="19"/>
        <v>1114.9360000000001</v>
      </c>
      <c r="V105" s="141">
        <f t="shared" si="19"/>
        <v>1031.4360000000001</v>
      </c>
      <c r="W105" s="141">
        <f t="shared" si="19"/>
        <v>1095.2960000000003</v>
      </c>
      <c r="X105" s="141">
        <f t="shared" si="19"/>
        <v>1049.2660000000001</v>
      </c>
      <c r="Y105" s="145">
        <f t="shared" si="19"/>
        <v>1058.096</v>
      </c>
    </row>
    <row r="106" spans="1:25" s="65" customFormat="1" ht="18.75" hidden="1" customHeight="1" outlineLevel="1">
      <c r="A106" s="55" t="s">
        <v>8</v>
      </c>
      <c r="B106" s="233">
        <f ca="1">'цена АТС'!C506</f>
        <v>758.18</v>
      </c>
      <c r="C106" s="233">
        <f ca="1">'цена АТС'!C507</f>
        <v>747.44</v>
      </c>
      <c r="D106" s="233">
        <f ca="1">'цена АТС'!C508</f>
        <v>735.57</v>
      </c>
      <c r="E106" s="233">
        <f ca="1">'цена АТС'!C509</f>
        <v>741.31</v>
      </c>
      <c r="F106" s="233">
        <f ca="1">'цена АТС'!C510</f>
        <v>742.54</v>
      </c>
      <c r="G106" s="233">
        <f ca="1">'цена АТС'!C511</f>
        <v>841.17</v>
      </c>
      <c r="H106" s="233">
        <f ca="1">'цена АТС'!C512</f>
        <v>741.24</v>
      </c>
      <c r="I106" s="233">
        <f ca="1">'цена АТС'!C513</f>
        <v>813.52</v>
      </c>
      <c r="J106" s="233">
        <f ca="1">'цена АТС'!C514</f>
        <v>749.09</v>
      </c>
      <c r="K106" s="233">
        <f ca="1">'цена АТС'!C515</f>
        <v>734.89</v>
      </c>
      <c r="L106" s="233">
        <f ca="1">'цена АТС'!C516</f>
        <v>734.45</v>
      </c>
      <c r="M106" s="233">
        <f ca="1">'цена АТС'!C517</f>
        <v>733.74</v>
      </c>
      <c r="N106" s="233">
        <f ca="1">'цена АТС'!C518</f>
        <v>758.56</v>
      </c>
      <c r="O106" s="233">
        <f ca="1">'цена АТС'!C519</f>
        <v>765.06</v>
      </c>
      <c r="P106" s="233">
        <f ca="1">'цена АТС'!C520</f>
        <v>763.44</v>
      </c>
      <c r="Q106" s="233">
        <f ca="1">'цена АТС'!C521</f>
        <v>741.91</v>
      </c>
      <c r="R106" s="233">
        <f ca="1">'цена АТС'!C522</f>
        <v>827.34</v>
      </c>
      <c r="S106" s="233">
        <f ca="1">'цена АТС'!C523</f>
        <v>750.75</v>
      </c>
      <c r="T106" s="233">
        <f ca="1">'цена АТС'!C524</f>
        <v>731.61</v>
      </c>
      <c r="U106" s="233">
        <f ca="1">'цена АТС'!C525</f>
        <v>812.5</v>
      </c>
      <c r="V106" s="233">
        <f ca="1">'цена АТС'!C526</f>
        <v>729</v>
      </c>
      <c r="W106" s="233">
        <f ca="1">'цена АТС'!C527</f>
        <v>792.86</v>
      </c>
      <c r="X106" s="233">
        <f ca="1">'цена АТС'!C528</f>
        <v>746.83</v>
      </c>
      <c r="Y106" s="233">
        <f ca="1">'цена АТС'!C529</f>
        <v>755.66</v>
      </c>
    </row>
    <row r="107" spans="1:25" s="65" customFormat="1" ht="18.75" hidden="1" customHeight="1" outlineLevel="1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hidden="1" customHeight="1" outlineLevel="1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hidden="1" customHeight="1" outlineLevel="1" thickBot="1">
      <c r="A109" s="58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65" customFormat="1" ht="18.75" customHeight="1" collapsed="1" thickBot="1">
      <c r="A110" s="105">
        <v>21</v>
      </c>
      <c r="B110" s="140">
        <f t="shared" ref="B110:Y110" si="20">SUM(B111:B114)</f>
        <v>933.4559999999999</v>
      </c>
      <c r="C110" s="141">
        <f t="shared" si="20"/>
        <v>929.14599999999996</v>
      </c>
      <c r="D110" s="141">
        <f t="shared" si="20"/>
        <v>924.71599999999989</v>
      </c>
      <c r="E110" s="141">
        <f t="shared" si="20"/>
        <v>927.92599999999993</v>
      </c>
      <c r="F110" s="141">
        <f t="shared" si="20"/>
        <v>926.93599999999992</v>
      </c>
      <c r="G110" s="141">
        <f t="shared" si="20"/>
        <v>927.06599999999992</v>
      </c>
      <c r="H110" s="141">
        <f t="shared" si="20"/>
        <v>925.22599999999989</v>
      </c>
      <c r="I110" s="141">
        <f t="shared" si="20"/>
        <v>920.82599999999991</v>
      </c>
      <c r="J110" s="141">
        <f t="shared" si="20"/>
        <v>921.74599999999987</v>
      </c>
      <c r="K110" s="142">
        <f t="shared" si="20"/>
        <v>923.49599999999987</v>
      </c>
      <c r="L110" s="141">
        <f t="shared" si="20"/>
        <v>921.63599999999997</v>
      </c>
      <c r="M110" s="143">
        <f t="shared" si="20"/>
        <v>923.90599999999995</v>
      </c>
      <c r="N110" s="142">
        <f t="shared" si="20"/>
        <v>925.30599999999993</v>
      </c>
      <c r="O110" s="141">
        <f t="shared" si="20"/>
        <v>926.55599999999993</v>
      </c>
      <c r="P110" s="143">
        <f t="shared" si="20"/>
        <v>973.48599999999988</v>
      </c>
      <c r="Q110" s="144">
        <f t="shared" si="20"/>
        <v>1054.866</v>
      </c>
      <c r="R110" s="141">
        <f t="shared" si="20"/>
        <v>1038.9860000000001</v>
      </c>
      <c r="S110" s="144">
        <f t="shared" si="20"/>
        <v>1038.6460000000002</v>
      </c>
      <c r="T110" s="141">
        <f t="shared" si="20"/>
        <v>970.35599999999988</v>
      </c>
      <c r="U110" s="141">
        <f t="shared" si="20"/>
        <v>945.84599999999989</v>
      </c>
      <c r="V110" s="141">
        <f t="shared" si="20"/>
        <v>915.30599999999993</v>
      </c>
      <c r="W110" s="141">
        <f t="shared" si="20"/>
        <v>922.04599999999994</v>
      </c>
      <c r="X110" s="141">
        <f t="shared" si="20"/>
        <v>927.24599999999987</v>
      </c>
      <c r="Y110" s="145">
        <f t="shared" si="20"/>
        <v>1013.9059999999999</v>
      </c>
    </row>
    <row r="111" spans="1:25" s="65" customFormat="1" ht="18.75" hidden="1" customHeight="1" outlineLevel="1">
      <c r="A111" s="55" t="s">
        <v>8</v>
      </c>
      <c r="B111" s="233">
        <f ca="1">'цена АТС'!C530</f>
        <v>631.02</v>
      </c>
      <c r="C111" s="233">
        <f ca="1">'цена АТС'!C531</f>
        <v>626.71</v>
      </c>
      <c r="D111" s="233">
        <f ca="1">'цена АТС'!C532</f>
        <v>622.28</v>
      </c>
      <c r="E111" s="233">
        <f ca="1">'цена АТС'!C533</f>
        <v>625.49</v>
      </c>
      <c r="F111" s="233">
        <f ca="1">'цена АТС'!C534</f>
        <v>624.5</v>
      </c>
      <c r="G111" s="233">
        <f ca="1">'цена АТС'!C535</f>
        <v>624.63</v>
      </c>
      <c r="H111" s="233">
        <f ca="1">'цена АТС'!C536</f>
        <v>622.79</v>
      </c>
      <c r="I111" s="233">
        <f ca="1">'цена АТС'!C537</f>
        <v>618.39</v>
      </c>
      <c r="J111" s="233">
        <f ca="1">'цена АТС'!C538</f>
        <v>619.30999999999995</v>
      </c>
      <c r="K111" s="233">
        <f ca="1">'цена АТС'!C539</f>
        <v>621.05999999999995</v>
      </c>
      <c r="L111" s="233">
        <f ca="1">'цена АТС'!C540</f>
        <v>619.20000000000005</v>
      </c>
      <c r="M111" s="233">
        <f ca="1">'цена АТС'!C541</f>
        <v>621.47</v>
      </c>
      <c r="N111" s="233">
        <f ca="1">'цена АТС'!C542</f>
        <v>622.87</v>
      </c>
      <c r="O111" s="233">
        <f ca="1">'цена АТС'!C543</f>
        <v>624.12</v>
      </c>
      <c r="P111" s="233">
        <f ca="1">'цена АТС'!C544</f>
        <v>671.05</v>
      </c>
      <c r="Q111" s="233">
        <f ca="1">'цена АТС'!C545</f>
        <v>752.43</v>
      </c>
      <c r="R111" s="233">
        <f ca="1">'цена АТС'!C546</f>
        <v>736.55</v>
      </c>
      <c r="S111" s="233">
        <f ca="1">'цена АТС'!C547</f>
        <v>736.21</v>
      </c>
      <c r="T111" s="233">
        <f ca="1">'цена АТС'!C548</f>
        <v>667.92</v>
      </c>
      <c r="U111" s="233">
        <f ca="1">'цена АТС'!C549</f>
        <v>643.41</v>
      </c>
      <c r="V111" s="233">
        <f ca="1">'цена АТС'!C550</f>
        <v>612.87</v>
      </c>
      <c r="W111" s="233">
        <f ca="1">'цена АТС'!C551</f>
        <v>619.61</v>
      </c>
      <c r="X111" s="233">
        <f ca="1">'цена АТС'!C552</f>
        <v>624.80999999999995</v>
      </c>
      <c r="Y111" s="233">
        <f ca="1">'цена АТС'!C553</f>
        <v>711.47</v>
      </c>
    </row>
    <row r="112" spans="1:25" s="65" customFormat="1" ht="18.75" hidden="1" customHeight="1" outlineLevel="1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hidden="1" customHeight="1" outlineLevel="1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hidden="1" customHeight="1" outlineLevel="1" thickBot="1">
      <c r="A114" s="58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65" customFormat="1" ht="18.75" customHeight="1" collapsed="1" thickBot="1">
      <c r="A115" s="114">
        <v>22</v>
      </c>
      <c r="B115" s="140">
        <f t="shared" ref="B115:Y115" si="21">SUM(B116:B119)</f>
        <v>940.24599999999987</v>
      </c>
      <c r="C115" s="141">
        <f t="shared" si="21"/>
        <v>928.23599999999988</v>
      </c>
      <c r="D115" s="141">
        <f t="shared" si="21"/>
        <v>942.62599999999998</v>
      </c>
      <c r="E115" s="141">
        <f t="shared" si="21"/>
        <v>941.73599999999988</v>
      </c>
      <c r="F115" s="141">
        <f t="shared" si="21"/>
        <v>939.19599999999991</v>
      </c>
      <c r="G115" s="141">
        <f t="shared" si="21"/>
        <v>936.97599999999989</v>
      </c>
      <c r="H115" s="141">
        <f t="shared" si="21"/>
        <v>967.60599999999988</v>
      </c>
      <c r="I115" s="141">
        <f t="shared" si="21"/>
        <v>966.44599999999991</v>
      </c>
      <c r="J115" s="141">
        <f t="shared" si="21"/>
        <v>940.97599999999989</v>
      </c>
      <c r="K115" s="142">
        <f t="shared" si="21"/>
        <v>939.34599999999989</v>
      </c>
      <c r="L115" s="141">
        <f t="shared" si="21"/>
        <v>933.21599999999989</v>
      </c>
      <c r="M115" s="143">
        <f t="shared" si="21"/>
        <v>937.59599999999989</v>
      </c>
      <c r="N115" s="142">
        <f t="shared" si="21"/>
        <v>933.50599999999997</v>
      </c>
      <c r="O115" s="141">
        <f t="shared" si="21"/>
        <v>938.88599999999997</v>
      </c>
      <c r="P115" s="143">
        <f t="shared" si="21"/>
        <v>981.49599999999987</v>
      </c>
      <c r="Q115" s="144">
        <f t="shared" si="21"/>
        <v>1034.586</v>
      </c>
      <c r="R115" s="141">
        <f t="shared" si="21"/>
        <v>1048.0160000000001</v>
      </c>
      <c r="S115" s="144">
        <f t="shared" si="21"/>
        <v>992.38599999999997</v>
      </c>
      <c r="T115" s="141">
        <f t="shared" si="21"/>
        <v>968.37599999999998</v>
      </c>
      <c r="U115" s="141">
        <f t="shared" si="21"/>
        <v>937.21599999999989</v>
      </c>
      <c r="V115" s="141">
        <f t="shared" si="21"/>
        <v>929.34599999999989</v>
      </c>
      <c r="W115" s="141">
        <f t="shared" si="21"/>
        <v>957.25599999999997</v>
      </c>
      <c r="X115" s="141">
        <f t="shared" si="21"/>
        <v>942.42599999999993</v>
      </c>
      <c r="Y115" s="145">
        <f t="shared" si="21"/>
        <v>986.25599999999997</v>
      </c>
    </row>
    <row r="116" spans="1:25" s="65" customFormat="1" ht="18.75" hidden="1" customHeight="1" outlineLevel="1">
      <c r="A116" s="55" t="s">
        <v>8</v>
      </c>
      <c r="B116" s="233">
        <f ca="1">'цена АТС'!C554</f>
        <v>637.80999999999995</v>
      </c>
      <c r="C116" s="233">
        <f ca="1">'цена АТС'!C555</f>
        <v>625.79999999999995</v>
      </c>
      <c r="D116" s="233">
        <f ca="1">'цена АТС'!C556</f>
        <v>640.19000000000005</v>
      </c>
      <c r="E116" s="233">
        <f ca="1">'цена АТС'!C557</f>
        <v>639.29999999999995</v>
      </c>
      <c r="F116" s="233">
        <f ca="1">'цена АТС'!C558</f>
        <v>636.76</v>
      </c>
      <c r="G116" s="233">
        <f ca="1">'цена АТС'!C559</f>
        <v>634.54</v>
      </c>
      <c r="H116" s="233">
        <f ca="1">'цена АТС'!C560</f>
        <v>665.17</v>
      </c>
      <c r="I116" s="233">
        <f ca="1">'цена АТС'!C561</f>
        <v>664.01</v>
      </c>
      <c r="J116" s="233">
        <f ca="1">'цена АТС'!C562</f>
        <v>638.54</v>
      </c>
      <c r="K116" s="233">
        <f ca="1">'цена АТС'!C563</f>
        <v>636.91</v>
      </c>
      <c r="L116" s="233">
        <f ca="1">'цена АТС'!C564</f>
        <v>630.78</v>
      </c>
      <c r="M116" s="233">
        <f ca="1">'цена АТС'!C565</f>
        <v>635.16</v>
      </c>
      <c r="N116" s="233">
        <f ca="1">'цена АТС'!C566</f>
        <v>631.07000000000005</v>
      </c>
      <c r="O116" s="233">
        <f ca="1">'цена АТС'!C567</f>
        <v>636.45000000000005</v>
      </c>
      <c r="P116" s="233">
        <f ca="1">'цена АТС'!C568</f>
        <v>679.06</v>
      </c>
      <c r="Q116" s="233">
        <f ca="1">'цена АТС'!C569</f>
        <v>732.15</v>
      </c>
      <c r="R116" s="233">
        <f ca="1">'цена АТС'!C570</f>
        <v>745.58</v>
      </c>
      <c r="S116" s="233">
        <f ca="1">'цена АТС'!C571</f>
        <v>689.95</v>
      </c>
      <c r="T116" s="233">
        <f ca="1">'цена АТС'!C572</f>
        <v>665.94</v>
      </c>
      <c r="U116" s="233">
        <f ca="1">'цена АТС'!C573</f>
        <v>634.78</v>
      </c>
      <c r="V116" s="233">
        <f ca="1">'цена АТС'!C574</f>
        <v>626.91</v>
      </c>
      <c r="W116" s="233">
        <f ca="1">'цена АТС'!C575</f>
        <v>654.82000000000005</v>
      </c>
      <c r="X116" s="233">
        <f ca="1">'цена АТС'!C576</f>
        <v>639.99</v>
      </c>
      <c r="Y116" s="233">
        <f ca="1">'цена АТС'!C577</f>
        <v>683.82</v>
      </c>
    </row>
    <row r="117" spans="1:25" s="65" customFormat="1" ht="18.75" hidden="1" customHeight="1" outlineLevel="1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hidden="1" customHeight="1" outlineLevel="1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hidden="1" customHeight="1" outlineLevel="1" thickBot="1">
      <c r="A119" s="58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65" customFormat="1" ht="18.75" customHeight="1" collapsed="1" thickBot="1">
      <c r="A120" s="105">
        <v>23</v>
      </c>
      <c r="B120" s="140">
        <f t="shared" ref="B120:Y120" si="22">SUM(B121:B124)</f>
        <v>1052.1760000000002</v>
      </c>
      <c r="C120" s="141">
        <f t="shared" si="22"/>
        <v>1043.866</v>
      </c>
      <c r="D120" s="141">
        <f t="shared" si="22"/>
        <v>1031.856</v>
      </c>
      <c r="E120" s="141">
        <f t="shared" si="22"/>
        <v>1069.2960000000003</v>
      </c>
      <c r="F120" s="141">
        <f t="shared" si="22"/>
        <v>1062.6460000000002</v>
      </c>
      <c r="G120" s="141">
        <f t="shared" si="22"/>
        <v>1067.3860000000002</v>
      </c>
      <c r="H120" s="141">
        <f t="shared" si="22"/>
        <v>1350.5760000000002</v>
      </c>
      <c r="I120" s="141">
        <f t="shared" si="22"/>
        <v>1338.5860000000002</v>
      </c>
      <c r="J120" s="141">
        <f t="shared" si="22"/>
        <v>1055.0260000000001</v>
      </c>
      <c r="K120" s="142">
        <f t="shared" si="22"/>
        <v>1062.556</v>
      </c>
      <c r="L120" s="141">
        <f t="shared" si="22"/>
        <v>1062.076</v>
      </c>
      <c r="M120" s="143">
        <f t="shared" si="22"/>
        <v>1053.8760000000002</v>
      </c>
      <c r="N120" s="142">
        <f t="shared" si="22"/>
        <v>1054.346</v>
      </c>
      <c r="O120" s="141">
        <f t="shared" si="22"/>
        <v>1068.7360000000001</v>
      </c>
      <c r="P120" s="143">
        <f t="shared" si="22"/>
        <v>1073.8360000000002</v>
      </c>
      <c r="Q120" s="144">
        <f t="shared" si="22"/>
        <v>1327.0260000000001</v>
      </c>
      <c r="R120" s="141">
        <f t="shared" si="22"/>
        <v>1311.7160000000001</v>
      </c>
      <c r="S120" s="144">
        <f t="shared" si="22"/>
        <v>1309.3760000000002</v>
      </c>
      <c r="T120" s="141">
        <f t="shared" si="22"/>
        <v>1071.5260000000003</v>
      </c>
      <c r="U120" s="141">
        <f t="shared" si="22"/>
        <v>1064.2760000000003</v>
      </c>
      <c r="V120" s="141">
        <f t="shared" si="22"/>
        <v>1059.2960000000003</v>
      </c>
      <c r="W120" s="141">
        <f t="shared" si="22"/>
        <v>1065.4760000000001</v>
      </c>
      <c r="X120" s="141">
        <f t="shared" si="22"/>
        <v>1074.0160000000001</v>
      </c>
      <c r="Y120" s="145">
        <f t="shared" si="22"/>
        <v>1082.9860000000001</v>
      </c>
    </row>
    <row r="121" spans="1:25" s="65" customFormat="1" ht="18.75" customHeight="1" outlineLevel="1">
      <c r="A121" s="55" t="s">
        <v>8</v>
      </c>
      <c r="B121" s="233">
        <f ca="1">'цена АТС'!C578</f>
        <v>749.74</v>
      </c>
      <c r="C121" s="233">
        <f ca="1">'цена АТС'!C579</f>
        <v>741.43</v>
      </c>
      <c r="D121" s="233">
        <f ca="1">'цена АТС'!C580</f>
        <v>729.42</v>
      </c>
      <c r="E121" s="233">
        <f ca="1">'цена АТС'!C581</f>
        <v>766.86</v>
      </c>
      <c r="F121" s="233">
        <f ca="1">'цена АТС'!C582</f>
        <v>760.21</v>
      </c>
      <c r="G121" s="233">
        <f ca="1">'цена АТС'!C583</f>
        <v>764.95</v>
      </c>
      <c r="H121" s="233">
        <f ca="1">'цена АТС'!C584</f>
        <v>1048.1400000000001</v>
      </c>
      <c r="I121" s="233">
        <f ca="1">'цена АТС'!C585</f>
        <v>1036.1500000000001</v>
      </c>
      <c r="J121" s="233">
        <f ca="1">'цена АТС'!C586</f>
        <v>752.59</v>
      </c>
      <c r="K121" s="233">
        <f ca="1">'цена АТС'!C587</f>
        <v>760.12</v>
      </c>
      <c r="L121" s="233">
        <f ca="1">'цена АТС'!C588</f>
        <v>759.64</v>
      </c>
      <c r="M121" s="233">
        <f ca="1">'цена АТС'!C589</f>
        <v>751.44</v>
      </c>
      <c r="N121" s="233">
        <f ca="1">'цена АТС'!C590</f>
        <v>751.91</v>
      </c>
      <c r="O121" s="233">
        <f ca="1">'цена АТС'!C591</f>
        <v>766.3</v>
      </c>
      <c r="P121" s="233">
        <f ca="1">'цена АТС'!C592</f>
        <v>771.4</v>
      </c>
      <c r="Q121" s="233">
        <f ca="1">'цена АТС'!C593</f>
        <v>1024.5899999999999</v>
      </c>
      <c r="R121" s="233">
        <f ca="1">'цена АТС'!C594</f>
        <v>1009.28</v>
      </c>
      <c r="S121" s="233">
        <f ca="1">'цена АТС'!C595</f>
        <v>1006.94</v>
      </c>
      <c r="T121" s="233">
        <f ca="1">'цена АТС'!C596</f>
        <v>769.09</v>
      </c>
      <c r="U121" s="233">
        <f ca="1">'цена АТС'!C597</f>
        <v>761.84</v>
      </c>
      <c r="V121" s="233">
        <f ca="1">'цена АТС'!C598</f>
        <v>756.86</v>
      </c>
      <c r="W121" s="233">
        <f ca="1">'цена АТС'!C599</f>
        <v>763.04</v>
      </c>
      <c r="X121" s="233">
        <f ca="1">'цена АТС'!C600</f>
        <v>771.58</v>
      </c>
      <c r="Y121" s="233">
        <f ca="1">'цена АТС'!C601</f>
        <v>780.55</v>
      </c>
    </row>
    <row r="122" spans="1:25" s="65" customFormat="1" ht="18.75" customHeight="1" outlineLevel="1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customHeight="1" outlineLevel="1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>
      <c r="A124" s="58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65" customFormat="1" ht="18.75" customHeight="1" thickBot="1">
      <c r="A125" s="116">
        <v>24</v>
      </c>
      <c r="B125" s="140">
        <f t="shared" ref="B125:Y125" si="23">SUM(B126:B129)</f>
        <v>1081.1460000000002</v>
      </c>
      <c r="C125" s="141">
        <f t="shared" si="23"/>
        <v>1068.7760000000003</v>
      </c>
      <c r="D125" s="141">
        <f t="shared" si="23"/>
        <v>1068.7260000000001</v>
      </c>
      <c r="E125" s="141">
        <f t="shared" si="23"/>
        <v>1069.1360000000002</v>
      </c>
      <c r="F125" s="141">
        <f t="shared" si="23"/>
        <v>1069.7960000000003</v>
      </c>
      <c r="G125" s="141">
        <f t="shared" si="23"/>
        <v>1054.2060000000001</v>
      </c>
      <c r="H125" s="141">
        <f t="shared" si="23"/>
        <v>1313.4760000000001</v>
      </c>
      <c r="I125" s="141">
        <f t="shared" si="23"/>
        <v>1303.3560000000002</v>
      </c>
      <c r="J125" s="141">
        <f t="shared" si="23"/>
        <v>1055.8360000000002</v>
      </c>
      <c r="K125" s="142">
        <f t="shared" si="23"/>
        <v>1044.9560000000001</v>
      </c>
      <c r="L125" s="141">
        <f t="shared" si="23"/>
        <v>1067.1760000000002</v>
      </c>
      <c r="M125" s="143">
        <f t="shared" si="23"/>
        <v>1064.5360000000001</v>
      </c>
      <c r="N125" s="142">
        <f t="shared" si="23"/>
        <v>1050.2060000000001</v>
      </c>
      <c r="O125" s="141">
        <f t="shared" si="23"/>
        <v>1053.076</v>
      </c>
      <c r="P125" s="143">
        <f t="shared" si="23"/>
        <v>1062.2460000000001</v>
      </c>
      <c r="Q125" s="144">
        <f t="shared" si="23"/>
        <v>1323.8860000000002</v>
      </c>
      <c r="R125" s="141">
        <f t="shared" si="23"/>
        <v>1315.9560000000001</v>
      </c>
      <c r="S125" s="144">
        <f t="shared" si="23"/>
        <v>1327.9460000000001</v>
      </c>
      <c r="T125" s="141">
        <f t="shared" si="23"/>
        <v>1069.4860000000001</v>
      </c>
      <c r="U125" s="141">
        <f t="shared" si="23"/>
        <v>1064.5160000000001</v>
      </c>
      <c r="V125" s="141">
        <f t="shared" si="23"/>
        <v>1056.6560000000002</v>
      </c>
      <c r="W125" s="141">
        <f t="shared" si="23"/>
        <v>1064.7060000000001</v>
      </c>
      <c r="X125" s="141">
        <f t="shared" si="23"/>
        <v>1071.7360000000001</v>
      </c>
      <c r="Y125" s="145">
        <f t="shared" si="23"/>
        <v>1080.846</v>
      </c>
    </row>
    <row r="126" spans="1:25" s="65" customFormat="1" ht="18.75" hidden="1" customHeight="1" outlineLevel="1">
      <c r="A126" s="55" t="s">
        <v>8</v>
      </c>
      <c r="B126" s="233">
        <f ca="1">'цена АТС'!C602</f>
        <v>778.71</v>
      </c>
      <c r="C126" s="233">
        <f ca="1">'цена АТС'!C603</f>
        <v>766.34</v>
      </c>
      <c r="D126" s="233">
        <f ca="1">'цена АТС'!C604</f>
        <v>766.29</v>
      </c>
      <c r="E126" s="233">
        <f ca="1">'цена АТС'!C605</f>
        <v>766.7</v>
      </c>
      <c r="F126" s="233">
        <f ca="1">'цена АТС'!C606</f>
        <v>767.36</v>
      </c>
      <c r="G126" s="233">
        <f ca="1">'цена АТС'!C607</f>
        <v>751.77</v>
      </c>
      <c r="H126" s="233">
        <f ca="1">'цена АТС'!C608</f>
        <v>1011.04</v>
      </c>
      <c r="I126" s="233">
        <f ca="1">'цена АТС'!C609</f>
        <v>1000.92</v>
      </c>
      <c r="J126" s="233">
        <f ca="1">'цена АТС'!C610</f>
        <v>753.4</v>
      </c>
      <c r="K126" s="233">
        <f ca="1">'цена АТС'!C611</f>
        <v>742.52</v>
      </c>
      <c r="L126" s="233">
        <f ca="1">'цена АТС'!C612</f>
        <v>764.74</v>
      </c>
      <c r="M126" s="233">
        <f ca="1">'цена АТС'!C613</f>
        <v>762.1</v>
      </c>
      <c r="N126" s="233">
        <f ca="1">'цена АТС'!C614</f>
        <v>747.77</v>
      </c>
      <c r="O126" s="233">
        <f ca="1">'цена АТС'!C615</f>
        <v>750.64</v>
      </c>
      <c r="P126" s="233">
        <f ca="1">'цена АТС'!C616</f>
        <v>759.81</v>
      </c>
      <c r="Q126" s="233">
        <f ca="1">'цена АТС'!C617</f>
        <v>1021.45</v>
      </c>
      <c r="R126" s="233">
        <f ca="1">'цена АТС'!C618</f>
        <v>1013.52</v>
      </c>
      <c r="S126" s="233">
        <f ca="1">'цена АТС'!C619</f>
        <v>1025.51</v>
      </c>
      <c r="T126" s="233">
        <f ca="1">'цена АТС'!C620</f>
        <v>767.05</v>
      </c>
      <c r="U126" s="233">
        <f ca="1">'цена АТС'!C621</f>
        <v>762.08</v>
      </c>
      <c r="V126" s="233">
        <f ca="1">'цена АТС'!C622</f>
        <v>754.22</v>
      </c>
      <c r="W126" s="233">
        <f ca="1">'цена АТС'!C623</f>
        <v>762.27</v>
      </c>
      <c r="X126" s="233">
        <f ca="1">'цена АТС'!C624</f>
        <v>769.3</v>
      </c>
      <c r="Y126" s="233">
        <f ca="1">'цена АТС'!C625</f>
        <v>778.41</v>
      </c>
    </row>
    <row r="127" spans="1:25" s="65" customFormat="1" ht="18.75" hidden="1" customHeight="1" outlineLevel="1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hidden="1" customHeight="1" outlineLevel="1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hidden="1" customHeight="1" outlineLevel="1" thickBot="1">
      <c r="A129" s="58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65" customFormat="1" ht="18.75" customHeight="1" collapsed="1" thickBot="1">
      <c r="A130" s="114">
        <v>25</v>
      </c>
      <c r="B130" s="140">
        <f t="shared" ref="B130:Y130" si="24">SUM(B131:B134)</f>
        <v>1065.6560000000002</v>
      </c>
      <c r="C130" s="141">
        <f t="shared" si="24"/>
        <v>1050.366</v>
      </c>
      <c r="D130" s="141">
        <f t="shared" si="24"/>
        <v>1053.1660000000002</v>
      </c>
      <c r="E130" s="141">
        <f t="shared" si="24"/>
        <v>1055.2860000000001</v>
      </c>
      <c r="F130" s="141">
        <f t="shared" si="24"/>
        <v>1057.1760000000002</v>
      </c>
      <c r="G130" s="141">
        <f t="shared" si="24"/>
        <v>1321.056</v>
      </c>
      <c r="H130" s="141">
        <f t="shared" si="24"/>
        <v>1295.6660000000002</v>
      </c>
      <c r="I130" s="141">
        <f t="shared" si="24"/>
        <v>1285.2860000000001</v>
      </c>
      <c r="J130" s="141">
        <f t="shared" si="24"/>
        <v>1287.4860000000001</v>
      </c>
      <c r="K130" s="142">
        <f t="shared" si="24"/>
        <v>1296.7060000000001</v>
      </c>
      <c r="L130" s="141">
        <f t="shared" si="24"/>
        <v>1292.366</v>
      </c>
      <c r="M130" s="143">
        <f t="shared" si="24"/>
        <v>1287.5360000000001</v>
      </c>
      <c r="N130" s="142">
        <f t="shared" si="24"/>
        <v>1311.2560000000003</v>
      </c>
      <c r="O130" s="141">
        <f t="shared" si="24"/>
        <v>1316.4460000000001</v>
      </c>
      <c r="P130" s="143">
        <f t="shared" si="24"/>
        <v>1315.7360000000001</v>
      </c>
      <c r="Q130" s="144">
        <f t="shared" si="24"/>
        <v>1306.5460000000003</v>
      </c>
      <c r="R130" s="141">
        <f t="shared" si="24"/>
        <v>1301.4460000000001</v>
      </c>
      <c r="S130" s="144">
        <f t="shared" si="24"/>
        <v>1303.6960000000001</v>
      </c>
      <c r="T130" s="141">
        <f t="shared" si="24"/>
        <v>1071.6860000000001</v>
      </c>
      <c r="U130" s="141">
        <f t="shared" si="24"/>
        <v>1069.1960000000001</v>
      </c>
      <c r="V130" s="141">
        <f t="shared" si="24"/>
        <v>1063.596</v>
      </c>
      <c r="W130" s="141">
        <f t="shared" si="24"/>
        <v>1065.806</v>
      </c>
      <c r="X130" s="141">
        <f t="shared" si="24"/>
        <v>1077.6260000000002</v>
      </c>
      <c r="Y130" s="145">
        <f t="shared" si="24"/>
        <v>1085.2160000000001</v>
      </c>
    </row>
    <row r="131" spans="1:25" s="65" customFormat="1" ht="18.75" customHeight="1" outlineLevel="1">
      <c r="A131" s="55" t="s">
        <v>8</v>
      </c>
      <c r="B131" s="233">
        <f ca="1">'цена АТС'!C626</f>
        <v>763.22</v>
      </c>
      <c r="C131" s="233">
        <f ca="1">'цена АТС'!C627</f>
        <v>747.93</v>
      </c>
      <c r="D131" s="233">
        <f ca="1">'цена АТС'!C628</f>
        <v>750.73</v>
      </c>
      <c r="E131" s="233">
        <f ca="1">'цена АТС'!C629</f>
        <v>752.85</v>
      </c>
      <c r="F131" s="233">
        <f ca="1">'цена АТС'!C630</f>
        <v>754.74</v>
      </c>
      <c r="G131" s="233">
        <f ca="1">'цена АТС'!C631</f>
        <v>1018.62</v>
      </c>
      <c r="H131" s="233">
        <f ca="1">'цена АТС'!C632</f>
        <v>993.23</v>
      </c>
      <c r="I131" s="233">
        <f ca="1">'цена АТС'!C633</f>
        <v>982.85</v>
      </c>
      <c r="J131" s="233">
        <f ca="1">'цена АТС'!C634</f>
        <v>985.05</v>
      </c>
      <c r="K131" s="233">
        <f ca="1">'цена АТС'!C635</f>
        <v>994.27</v>
      </c>
      <c r="L131" s="233">
        <f ca="1">'цена АТС'!C636</f>
        <v>989.93</v>
      </c>
      <c r="M131" s="233">
        <f ca="1">'цена АТС'!C637</f>
        <v>985.1</v>
      </c>
      <c r="N131" s="233">
        <f ca="1">'цена АТС'!C638</f>
        <v>1008.82</v>
      </c>
      <c r="O131" s="233">
        <f ca="1">'цена АТС'!C639</f>
        <v>1014.01</v>
      </c>
      <c r="P131" s="233">
        <f ca="1">'цена АТС'!C640</f>
        <v>1013.3</v>
      </c>
      <c r="Q131" s="233">
        <f ca="1">'цена АТС'!C641</f>
        <v>1004.11</v>
      </c>
      <c r="R131" s="233">
        <f ca="1">'цена АТС'!C642</f>
        <v>999.01</v>
      </c>
      <c r="S131" s="233">
        <f ca="1">'цена АТС'!C643</f>
        <v>1001.26</v>
      </c>
      <c r="T131" s="233">
        <f ca="1">'цена АТС'!C644</f>
        <v>769.25</v>
      </c>
      <c r="U131" s="233">
        <f ca="1">'цена АТС'!C645</f>
        <v>766.76</v>
      </c>
      <c r="V131" s="233">
        <f ca="1">'цена АТС'!C646</f>
        <v>761.16</v>
      </c>
      <c r="W131" s="233">
        <f ca="1">'цена АТС'!C647</f>
        <v>763.37</v>
      </c>
      <c r="X131" s="233">
        <f ca="1">'цена АТС'!C648</f>
        <v>775.19</v>
      </c>
      <c r="Y131" s="233">
        <f ca="1">'цена АТС'!C649</f>
        <v>782.78</v>
      </c>
    </row>
    <row r="132" spans="1:25" s="65" customFormat="1" ht="18.75" customHeight="1" outlineLevel="1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customHeight="1" outlineLevel="1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>
      <c r="A134" s="58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65" customFormat="1" ht="18.75" customHeight="1" thickBot="1">
      <c r="A135" s="115">
        <v>26</v>
      </c>
      <c r="B135" s="140">
        <f t="shared" ref="B135:Y135" si="25">SUM(B136:B139)</f>
        <v>1018.6959999999999</v>
      </c>
      <c r="C135" s="141">
        <f t="shared" si="25"/>
        <v>1013.2159999999999</v>
      </c>
      <c r="D135" s="141">
        <f t="shared" si="25"/>
        <v>1009.026</v>
      </c>
      <c r="E135" s="141">
        <f t="shared" si="25"/>
        <v>1010.7459999999999</v>
      </c>
      <c r="F135" s="141">
        <f t="shared" si="25"/>
        <v>1002.3559999999999</v>
      </c>
      <c r="G135" s="141">
        <f t="shared" si="25"/>
        <v>1001.4459999999999</v>
      </c>
      <c r="H135" s="141">
        <f t="shared" si="25"/>
        <v>997.9559999999999</v>
      </c>
      <c r="I135" s="141">
        <f t="shared" si="25"/>
        <v>993.10599999999988</v>
      </c>
      <c r="J135" s="141">
        <f t="shared" si="25"/>
        <v>998.74599999999987</v>
      </c>
      <c r="K135" s="142">
        <f t="shared" si="25"/>
        <v>998.59599999999989</v>
      </c>
      <c r="L135" s="141">
        <f t="shared" si="25"/>
        <v>999.50599999999997</v>
      </c>
      <c r="M135" s="143">
        <f t="shared" si="25"/>
        <v>977.54599999999994</v>
      </c>
      <c r="N135" s="142">
        <f t="shared" si="25"/>
        <v>1005.1659999999999</v>
      </c>
      <c r="O135" s="141">
        <f t="shared" si="25"/>
        <v>1007.4359999999999</v>
      </c>
      <c r="P135" s="143">
        <f t="shared" si="25"/>
        <v>1017.6059999999999</v>
      </c>
      <c r="Q135" s="144">
        <f t="shared" si="25"/>
        <v>1271.5060000000003</v>
      </c>
      <c r="R135" s="141">
        <f t="shared" si="25"/>
        <v>1261.826</v>
      </c>
      <c r="S135" s="144">
        <f t="shared" si="25"/>
        <v>1012.7159999999999</v>
      </c>
      <c r="T135" s="141">
        <f t="shared" si="25"/>
        <v>1009.3159999999999</v>
      </c>
      <c r="U135" s="141">
        <f t="shared" si="25"/>
        <v>1009.626</v>
      </c>
      <c r="V135" s="141">
        <f t="shared" si="25"/>
        <v>1006.2459999999999</v>
      </c>
      <c r="W135" s="141">
        <f t="shared" si="25"/>
        <v>1011.2359999999999</v>
      </c>
      <c r="X135" s="141">
        <f t="shared" si="25"/>
        <v>1017.8159999999999</v>
      </c>
      <c r="Y135" s="145">
        <f t="shared" si="25"/>
        <v>1028.4260000000002</v>
      </c>
    </row>
    <row r="136" spans="1:25" s="65" customFormat="1" ht="18.75" customHeight="1" outlineLevel="1">
      <c r="A136" s="59" t="s">
        <v>8</v>
      </c>
      <c r="B136" s="233">
        <f ca="1">'цена АТС'!C650</f>
        <v>716.26</v>
      </c>
      <c r="C136" s="233">
        <f ca="1">'цена АТС'!C651</f>
        <v>710.78</v>
      </c>
      <c r="D136" s="233">
        <f ca="1">'цена АТС'!C652</f>
        <v>706.59</v>
      </c>
      <c r="E136" s="233">
        <f ca="1">'цена АТС'!C653</f>
        <v>708.31</v>
      </c>
      <c r="F136" s="233">
        <f ca="1">'цена АТС'!C654</f>
        <v>699.92</v>
      </c>
      <c r="G136" s="233">
        <f ca="1">'цена АТС'!C655</f>
        <v>699.01</v>
      </c>
      <c r="H136" s="233">
        <f ca="1">'цена АТС'!C656</f>
        <v>695.52</v>
      </c>
      <c r="I136" s="233">
        <f ca="1">'цена АТС'!C657</f>
        <v>690.67</v>
      </c>
      <c r="J136" s="233">
        <f ca="1">'цена АТС'!C658</f>
        <v>696.31</v>
      </c>
      <c r="K136" s="233">
        <f ca="1">'цена АТС'!C659</f>
        <v>696.16</v>
      </c>
      <c r="L136" s="233">
        <f ca="1">'цена АТС'!C660</f>
        <v>697.07</v>
      </c>
      <c r="M136" s="233">
        <f ca="1">'цена АТС'!C661</f>
        <v>675.11</v>
      </c>
      <c r="N136" s="233">
        <f ca="1">'цена АТС'!C662</f>
        <v>702.73</v>
      </c>
      <c r="O136" s="233">
        <f ca="1">'цена АТС'!C663</f>
        <v>705</v>
      </c>
      <c r="P136" s="233">
        <f ca="1">'цена АТС'!C664</f>
        <v>715.17</v>
      </c>
      <c r="Q136" s="233">
        <f ca="1">'цена АТС'!C665</f>
        <v>969.07</v>
      </c>
      <c r="R136" s="233">
        <f ca="1">'цена АТС'!C666</f>
        <v>959.39</v>
      </c>
      <c r="S136" s="233">
        <f ca="1">'цена АТС'!C667</f>
        <v>710.28</v>
      </c>
      <c r="T136" s="233">
        <f ca="1">'цена АТС'!C668</f>
        <v>706.88</v>
      </c>
      <c r="U136" s="233">
        <f ca="1">'цена АТС'!C669</f>
        <v>707.19</v>
      </c>
      <c r="V136" s="233">
        <f ca="1">'цена АТС'!C670</f>
        <v>703.81</v>
      </c>
      <c r="W136" s="233">
        <f ca="1">'цена АТС'!C671</f>
        <v>708.8</v>
      </c>
      <c r="X136" s="233">
        <f ca="1">'цена АТС'!C672</f>
        <v>715.38</v>
      </c>
      <c r="Y136" s="233">
        <f ca="1">'цена АТС'!C673</f>
        <v>725.99</v>
      </c>
    </row>
    <row r="137" spans="1:25" s="65" customFormat="1" ht="18.75" customHeight="1" outlineLevel="1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customHeight="1" outlineLevel="1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customHeight="1" outlineLevel="1" thickBot="1">
      <c r="A139" s="6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65" customFormat="1" ht="18.75" customHeight="1" thickBot="1">
      <c r="A140" s="117">
        <v>27</v>
      </c>
      <c r="B140" s="140">
        <f t="shared" ref="B140:Y140" si="26">SUM(B141:B144)</f>
        <v>1040.9060000000002</v>
      </c>
      <c r="C140" s="141">
        <f t="shared" si="26"/>
        <v>1040.316</v>
      </c>
      <c r="D140" s="141">
        <f t="shared" si="26"/>
        <v>1047.7660000000001</v>
      </c>
      <c r="E140" s="141">
        <f t="shared" si="26"/>
        <v>1052.7660000000001</v>
      </c>
      <c r="F140" s="141">
        <f t="shared" si="26"/>
        <v>1054.836</v>
      </c>
      <c r="G140" s="141">
        <f t="shared" si="26"/>
        <v>1055.4360000000001</v>
      </c>
      <c r="H140" s="141">
        <f t="shared" si="26"/>
        <v>1047.7260000000001</v>
      </c>
      <c r="I140" s="141">
        <f t="shared" si="26"/>
        <v>1049.346</v>
      </c>
      <c r="J140" s="141">
        <f t="shared" si="26"/>
        <v>1047.7260000000001</v>
      </c>
      <c r="K140" s="142">
        <f t="shared" si="26"/>
        <v>1050.586</v>
      </c>
      <c r="L140" s="141">
        <f t="shared" si="26"/>
        <v>1050.326</v>
      </c>
      <c r="M140" s="143">
        <f t="shared" si="26"/>
        <v>1049.1960000000001</v>
      </c>
      <c r="N140" s="142">
        <f t="shared" si="26"/>
        <v>1050.326</v>
      </c>
      <c r="O140" s="141">
        <f t="shared" si="26"/>
        <v>1052.4060000000002</v>
      </c>
      <c r="P140" s="143">
        <f t="shared" si="26"/>
        <v>1047.9660000000001</v>
      </c>
      <c r="Q140" s="144">
        <f t="shared" si="26"/>
        <v>1040.546</v>
      </c>
      <c r="R140" s="141">
        <f t="shared" si="26"/>
        <v>1010.3159999999999</v>
      </c>
      <c r="S140" s="144">
        <f t="shared" si="26"/>
        <v>1011.0459999999999</v>
      </c>
      <c r="T140" s="141">
        <f t="shared" si="26"/>
        <v>1037.616</v>
      </c>
      <c r="U140" s="141">
        <f t="shared" si="26"/>
        <v>1015.1559999999999</v>
      </c>
      <c r="V140" s="141">
        <f t="shared" si="26"/>
        <v>1024.2459999999999</v>
      </c>
      <c r="W140" s="141">
        <f t="shared" si="26"/>
        <v>1022.6559999999999</v>
      </c>
      <c r="X140" s="141">
        <f t="shared" si="26"/>
        <v>1022.1659999999999</v>
      </c>
      <c r="Y140" s="145">
        <f t="shared" si="26"/>
        <v>1018.896</v>
      </c>
    </row>
    <row r="141" spans="1:25" s="65" customFormat="1" ht="18.75" customHeight="1" outlineLevel="1">
      <c r="A141" s="59" t="s">
        <v>8</v>
      </c>
      <c r="B141" s="233">
        <f ca="1">'цена АТС'!C674</f>
        <v>738.47</v>
      </c>
      <c r="C141" s="233">
        <f ca="1">'цена АТС'!C675</f>
        <v>737.88</v>
      </c>
      <c r="D141" s="233">
        <f ca="1">'цена АТС'!C676</f>
        <v>745.33</v>
      </c>
      <c r="E141" s="233">
        <f ca="1">'цена АТС'!C677</f>
        <v>750.33</v>
      </c>
      <c r="F141" s="233">
        <f ca="1">'цена АТС'!C678</f>
        <v>752.4</v>
      </c>
      <c r="G141" s="233">
        <f ca="1">'цена АТС'!C679</f>
        <v>753</v>
      </c>
      <c r="H141" s="233">
        <f ca="1">'цена АТС'!C680</f>
        <v>745.29</v>
      </c>
      <c r="I141" s="233">
        <f ca="1">'цена АТС'!C681</f>
        <v>746.91</v>
      </c>
      <c r="J141" s="233">
        <f ca="1">'цена АТС'!C682</f>
        <v>745.29</v>
      </c>
      <c r="K141" s="233">
        <f ca="1">'цена АТС'!C683</f>
        <v>748.15</v>
      </c>
      <c r="L141" s="233">
        <f ca="1">'цена АТС'!C684</f>
        <v>747.89</v>
      </c>
      <c r="M141" s="233">
        <f ca="1">'цена АТС'!C685</f>
        <v>746.76</v>
      </c>
      <c r="N141" s="233">
        <f ca="1">'цена АТС'!C686</f>
        <v>747.89</v>
      </c>
      <c r="O141" s="233">
        <f ca="1">'цена АТС'!C687</f>
        <v>749.97</v>
      </c>
      <c r="P141" s="233">
        <f ca="1">'цена АТС'!C688</f>
        <v>745.53</v>
      </c>
      <c r="Q141" s="233">
        <f ca="1">'цена АТС'!C689</f>
        <v>738.11</v>
      </c>
      <c r="R141" s="233">
        <f ca="1">'цена АТС'!C690</f>
        <v>707.88</v>
      </c>
      <c r="S141" s="233">
        <f ca="1">'цена АТС'!C691</f>
        <v>708.61</v>
      </c>
      <c r="T141" s="233">
        <f ca="1">'цена АТС'!C692</f>
        <v>735.18</v>
      </c>
      <c r="U141" s="233">
        <f ca="1">'цена АТС'!C693</f>
        <v>712.72</v>
      </c>
      <c r="V141" s="233">
        <f ca="1">'цена АТС'!C694</f>
        <v>721.81</v>
      </c>
      <c r="W141" s="233">
        <f ca="1">'цена АТС'!C695</f>
        <v>720.22</v>
      </c>
      <c r="X141" s="233">
        <f ca="1">'цена АТС'!C696</f>
        <v>719.73</v>
      </c>
      <c r="Y141" s="233">
        <f ca="1">'цена АТС'!C697</f>
        <v>716.46</v>
      </c>
    </row>
    <row r="142" spans="1:25" s="65" customFormat="1" ht="18.75" customHeight="1" outlineLevel="1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customHeight="1" outlineLevel="1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customHeight="1" outlineLevel="1" thickBot="1">
      <c r="A144" s="6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65" customFormat="1" ht="18.75" customHeight="1" thickBot="1">
      <c r="A145" s="116">
        <v>28</v>
      </c>
      <c r="B145" s="140">
        <f t="shared" ref="B145:Y145" si="27">SUM(B146:B149)</f>
        <v>1020.016</v>
      </c>
      <c r="C145" s="141">
        <f t="shared" si="27"/>
        <v>996.21599999999989</v>
      </c>
      <c r="D145" s="141">
        <f t="shared" si="27"/>
        <v>1007.3459999999999</v>
      </c>
      <c r="E145" s="141">
        <f t="shared" si="27"/>
        <v>1012.4359999999999</v>
      </c>
      <c r="F145" s="141">
        <f t="shared" si="27"/>
        <v>1006.3059999999999</v>
      </c>
      <c r="G145" s="141">
        <f t="shared" si="27"/>
        <v>1006.256</v>
      </c>
      <c r="H145" s="141">
        <f t="shared" si="27"/>
        <v>1012.8259999999999</v>
      </c>
      <c r="I145" s="141">
        <f t="shared" si="27"/>
        <v>1037.8960000000002</v>
      </c>
      <c r="J145" s="141">
        <f t="shared" si="27"/>
        <v>1014.7059999999999</v>
      </c>
      <c r="K145" s="142">
        <f t="shared" si="27"/>
        <v>1014.5759999999999</v>
      </c>
      <c r="L145" s="141">
        <f t="shared" si="27"/>
        <v>1001.876</v>
      </c>
      <c r="M145" s="143">
        <f t="shared" si="27"/>
        <v>1003.4859999999999</v>
      </c>
      <c r="N145" s="142">
        <f t="shared" si="27"/>
        <v>1015.506</v>
      </c>
      <c r="O145" s="141">
        <f t="shared" si="27"/>
        <v>1069.7160000000001</v>
      </c>
      <c r="P145" s="143">
        <f t="shared" si="27"/>
        <v>1055.6860000000001</v>
      </c>
      <c r="Q145" s="144">
        <f t="shared" si="27"/>
        <v>1106.4360000000001</v>
      </c>
      <c r="R145" s="141">
        <f t="shared" si="27"/>
        <v>1098.1760000000002</v>
      </c>
      <c r="S145" s="144">
        <f t="shared" si="27"/>
        <v>1034.6360000000002</v>
      </c>
      <c r="T145" s="141">
        <f t="shared" si="27"/>
        <v>1025.316</v>
      </c>
      <c r="U145" s="141">
        <f t="shared" si="27"/>
        <v>1008.516</v>
      </c>
      <c r="V145" s="141">
        <f t="shared" si="27"/>
        <v>1005.9759999999999</v>
      </c>
      <c r="W145" s="141">
        <f t="shared" si="27"/>
        <v>1011.7959999999999</v>
      </c>
      <c r="X145" s="141">
        <f t="shared" si="27"/>
        <v>1007.2859999999999</v>
      </c>
      <c r="Y145" s="145">
        <f t="shared" si="27"/>
        <v>1017.4359999999999</v>
      </c>
    </row>
    <row r="146" spans="1:25" s="65" customFormat="1" ht="18.75" customHeight="1" outlineLevel="1">
      <c r="A146" s="55" t="s">
        <v>8</v>
      </c>
      <c r="B146" s="233">
        <f ca="1">'цена АТС'!C698</f>
        <v>717.58</v>
      </c>
      <c r="C146" s="233">
        <f ca="1">'цена АТС'!C699</f>
        <v>693.78</v>
      </c>
      <c r="D146" s="233">
        <f ca="1">'цена АТС'!C700</f>
        <v>704.91</v>
      </c>
      <c r="E146" s="233">
        <f ca="1">'цена АТС'!C701</f>
        <v>710</v>
      </c>
      <c r="F146" s="233">
        <f ca="1">'цена АТС'!C702</f>
        <v>703.87</v>
      </c>
      <c r="G146" s="233">
        <f ca="1">'цена АТС'!C703</f>
        <v>703.82</v>
      </c>
      <c r="H146" s="233">
        <f ca="1">'цена АТС'!C704</f>
        <v>710.39</v>
      </c>
      <c r="I146" s="233">
        <f ca="1">'цена АТС'!C705</f>
        <v>735.46</v>
      </c>
      <c r="J146" s="233">
        <f ca="1">'цена АТС'!C706</f>
        <v>712.27</v>
      </c>
      <c r="K146" s="233">
        <f ca="1">'цена АТС'!C707</f>
        <v>712.14</v>
      </c>
      <c r="L146" s="233">
        <f ca="1">'цена АТС'!C708</f>
        <v>699.44</v>
      </c>
      <c r="M146" s="233">
        <f ca="1">'цена АТС'!C709</f>
        <v>701.05</v>
      </c>
      <c r="N146" s="233">
        <f ca="1">'цена АТС'!C710</f>
        <v>713.07</v>
      </c>
      <c r="O146" s="233">
        <f ca="1">'цена АТС'!C711</f>
        <v>767.28</v>
      </c>
      <c r="P146" s="233">
        <f ca="1">'цена АТС'!C712</f>
        <v>753.25</v>
      </c>
      <c r="Q146" s="233">
        <f ca="1">'цена АТС'!C713</f>
        <v>804</v>
      </c>
      <c r="R146" s="233">
        <f ca="1">'цена АТС'!C714</f>
        <v>795.74</v>
      </c>
      <c r="S146" s="233">
        <f ca="1">'цена АТС'!C715</f>
        <v>732.2</v>
      </c>
      <c r="T146" s="233">
        <f ca="1">'цена АТС'!C716</f>
        <v>722.88</v>
      </c>
      <c r="U146" s="233">
        <f ca="1">'цена АТС'!C717</f>
        <v>706.08</v>
      </c>
      <c r="V146" s="233">
        <f ca="1">'цена АТС'!C718</f>
        <v>703.54</v>
      </c>
      <c r="W146" s="233">
        <f ca="1">'цена АТС'!C719</f>
        <v>709.36</v>
      </c>
      <c r="X146" s="233">
        <f ca="1">'цена АТС'!C720</f>
        <v>704.85</v>
      </c>
      <c r="Y146" s="233">
        <f ca="1">'цена АТС'!C721</f>
        <v>715</v>
      </c>
    </row>
    <row r="147" spans="1:25" s="65" customFormat="1" ht="18.75" customHeight="1" outlineLevel="1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customHeight="1" outlineLevel="1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customHeight="1" outlineLevel="1" thickBot="1">
      <c r="A149" s="58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65" customFormat="1" ht="18.75" customHeight="1" thickBot="1">
      <c r="A150" s="114">
        <v>29</v>
      </c>
      <c r="B150" s="140">
        <f t="shared" ref="B150:Y150" si="28">SUM(B151:B154)</f>
        <v>1075.7260000000001</v>
      </c>
      <c r="C150" s="141">
        <f t="shared" si="28"/>
        <v>1065.6560000000002</v>
      </c>
      <c r="D150" s="141">
        <f t="shared" si="28"/>
        <v>1074.9760000000001</v>
      </c>
      <c r="E150" s="141">
        <f t="shared" si="28"/>
        <v>1077.366</v>
      </c>
      <c r="F150" s="141">
        <f t="shared" si="28"/>
        <v>1075.4760000000001</v>
      </c>
      <c r="G150" s="141">
        <f t="shared" si="28"/>
        <v>1073.2960000000003</v>
      </c>
      <c r="H150" s="141">
        <f t="shared" si="28"/>
        <v>1082.6360000000002</v>
      </c>
      <c r="I150" s="141">
        <f t="shared" si="28"/>
        <v>1070.8560000000002</v>
      </c>
      <c r="J150" s="141">
        <f t="shared" si="28"/>
        <v>1065.9260000000002</v>
      </c>
      <c r="K150" s="142">
        <f t="shared" si="28"/>
        <v>1062.3560000000002</v>
      </c>
      <c r="L150" s="141">
        <f t="shared" si="28"/>
        <v>1063.846</v>
      </c>
      <c r="M150" s="143">
        <f t="shared" si="28"/>
        <v>1065.096</v>
      </c>
      <c r="N150" s="142">
        <f t="shared" si="28"/>
        <v>1071.826</v>
      </c>
      <c r="O150" s="141">
        <f t="shared" si="28"/>
        <v>1072.1960000000001</v>
      </c>
      <c r="P150" s="143">
        <f t="shared" si="28"/>
        <v>1072.8860000000002</v>
      </c>
      <c r="Q150" s="144">
        <f t="shared" si="28"/>
        <v>1086.076</v>
      </c>
      <c r="R150" s="141">
        <f t="shared" si="28"/>
        <v>1088.326</v>
      </c>
      <c r="S150" s="144">
        <f t="shared" si="28"/>
        <v>1078.3860000000002</v>
      </c>
      <c r="T150" s="141">
        <f t="shared" si="28"/>
        <v>1067.9260000000002</v>
      </c>
      <c r="U150" s="141">
        <f t="shared" si="28"/>
        <v>1058.8760000000002</v>
      </c>
      <c r="V150" s="141">
        <f t="shared" si="28"/>
        <v>1058.2760000000003</v>
      </c>
      <c r="W150" s="141">
        <f t="shared" si="28"/>
        <v>1065.2160000000001</v>
      </c>
      <c r="X150" s="141">
        <f t="shared" si="28"/>
        <v>1044.1360000000002</v>
      </c>
      <c r="Y150" s="145">
        <f t="shared" si="28"/>
        <v>1050.6660000000002</v>
      </c>
    </row>
    <row r="151" spans="1:25" s="65" customFormat="1" ht="18.75" customHeight="1" outlineLevel="1">
      <c r="A151" s="55" t="s">
        <v>8</v>
      </c>
      <c r="B151" s="233">
        <f ca="1">'цена АТС'!C722</f>
        <v>773.29</v>
      </c>
      <c r="C151" s="233">
        <f ca="1">'цена АТС'!C723</f>
        <v>763.22</v>
      </c>
      <c r="D151" s="233">
        <f ca="1">'цена АТС'!C724</f>
        <v>772.54</v>
      </c>
      <c r="E151" s="233">
        <f ca="1">'цена АТС'!C725</f>
        <v>774.93</v>
      </c>
      <c r="F151" s="233">
        <f ca="1">'цена АТС'!C726</f>
        <v>773.04</v>
      </c>
      <c r="G151" s="233">
        <f ca="1">'цена АТС'!C727</f>
        <v>770.86</v>
      </c>
      <c r="H151" s="233">
        <f ca="1">'цена АТС'!C728</f>
        <v>780.2</v>
      </c>
      <c r="I151" s="233">
        <f ca="1">'цена АТС'!C729</f>
        <v>768.42</v>
      </c>
      <c r="J151" s="233">
        <f ca="1">'цена АТС'!C730</f>
        <v>763.49</v>
      </c>
      <c r="K151" s="233">
        <f ca="1">'цена АТС'!C731</f>
        <v>759.92</v>
      </c>
      <c r="L151" s="233">
        <f ca="1">'цена АТС'!C732</f>
        <v>761.41</v>
      </c>
      <c r="M151" s="233">
        <f ca="1">'цена АТС'!C733</f>
        <v>762.66</v>
      </c>
      <c r="N151" s="233">
        <f ca="1">'цена АТС'!C734</f>
        <v>769.39</v>
      </c>
      <c r="O151" s="233">
        <f ca="1">'цена АТС'!C735</f>
        <v>769.76</v>
      </c>
      <c r="P151" s="233">
        <f ca="1">'цена АТС'!C736</f>
        <v>770.45</v>
      </c>
      <c r="Q151" s="233">
        <f ca="1">'цена АТС'!C737</f>
        <v>783.64</v>
      </c>
      <c r="R151" s="233">
        <f ca="1">'цена АТС'!C738</f>
        <v>785.89</v>
      </c>
      <c r="S151" s="233">
        <f ca="1">'цена АТС'!C739</f>
        <v>775.95</v>
      </c>
      <c r="T151" s="233">
        <f ca="1">'цена АТС'!C740</f>
        <v>765.49</v>
      </c>
      <c r="U151" s="233">
        <f ca="1">'цена АТС'!C741</f>
        <v>756.44</v>
      </c>
      <c r="V151" s="233">
        <f ca="1">'цена АТС'!C742</f>
        <v>755.84</v>
      </c>
      <c r="W151" s="233">
        <f ca="1">'цена АТС'!C743</f>
        <v>762.78</v>
      </c>
      <c r="X151" s="233">
        <f ca="1">'цена АТС'!C744</f>
        <v>741.7</v>
      </c>
      <c r="Y151" s="233">
        <f ca="1">'цена АТС'!C745</f>
        <v>748.23</v>
      </c>
    </row>
    <row r="152" spans="1:25" s="65" customFormat="1" ht="18.75" customHeight="1" outlineLevel="1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customHeight="1" outlineLevel="1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customHeight="1" outlineLevel="1" thickBot="1">
      <c r="A154" s="58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65" customFormat="1" ht="18.75" customHeight="1" thickBot="1">
      <c r="A155" s="115">
        <v>30</v>
      </c>
      <c r="B155" s="140">
        <f t="shared" ref="B155:Y155" si="29">SUM(B156:B159)</f>
        <v>1083.596</v>
      </c>
      <c r="C155" s="141">
        <f t="shared" si="29"/>
        <v>1083.2560000000003</v>
      </c>
      <c r="D155" s="141">
        <f t="shared" si="29"/>
        <v>1070.8760000000002</v>
      </c>
      <c r="E155" s="141">
        <f t="shared" si="29"/>
        <v>1080.6960000000001</v>
      </c>
      <c r="F155" s="141">
        <f t="shared" si="29"/>
        <v>1073.366</v>
      </c>
      <c r="G155" s="141">
        <f t="shared" si="29"/>
        <v>1064.1560000000002</v>
      </c>
      <c r="H155" s="141">
        <f t="shared" si="29"/>
        <v>1080.366</v>
      </c>
      <c r="I155" s="141">
        <f t="shared" si="29"/>
        <v>1076.4560000000001</v>
      </c>
      <c r="J155" s="141">
        <f t="shared" si="29"/>
        <v>1079.576</v>
      </c>
      <c r="K155" s="142">
        <f t="shared" si="29"/>
        <v>1084.4160000000002</v>
      </c>
      <c r="L155" s="141">
        <f t="shared" si="29"/>
        <v>1083.6360000000002</v>
      </c>
      <c r="M155" s="143">
        <f t="shared" si="29"/>
        <v>1085.346</v>
      </c>
      <c r="N155" s="142">
        <f t="shared" si="29"/>
        <v>1087.2360000000001</v>
      </c>
      <c r="O155" s="141">
        <f t="shared" si="29"/>
        <v>1085.9960000000001</v>
      </c>
      <c r="P155" s="143">
        <f t="shared" si="29"/>
        <v>1085.596</v>
      </c>
      <c r="Q155" s="144">
        <f t="shared" si="29"/>
        <v>1091.4960000000001</v>
      </c>
      <c r="R155" s="141">
        <f t="shared" si="29"/>
        <v>1091.5260000000003</v>
      </c>
      <c r="S155" s="144">
        <f t="shared" si="29"/>
        <v>1365.7460000000001</v>
      </c>
      <c r="T155" s="141">
        <f t="shared" si="29"/>
        <v>1081.366</v>
      </c>
      <c r="U155" s="141">
        <f t="shared" si="29"/>
        <v>1228.9260000000002</v>
      </c>
      <c r="V155" s="141">
        <f t="shared" si="29"/>
        <v>1073.3360000000002</v>
      </c>
      <c r="W155" s="141">
        <f t="shared" si="29"/>
        <v>1081.7060000000001</v>
      </c>
      <c r="X155" s="141">
        <f t="shared" si="29"/>
        <v>1088.5460000000003</v>
      </c>
      <c r="Y155" s="145">
        <f t="shared" si="29"/>
        <v>1096.4160000000002</v>
      </c>
    </row>
    <row r="156" spans="1:25" s="65" customFormat="1" ht="18.75" customHeight="1" outlineLevel="1">
      <c r="A156" s="59" t="s">
        <v>8</v>
      </c>
      <c r="B156" s="233">
        <f ca="1">'цена АТС'!C746</f>
        <v>781.16</v>
      </c>
      <c r="C156" s="233">
        <f ca="1">'цена АТС'!C747</f>
        <v>780.82</v>
      </c>
      <c r="D156" s="233">
        <f ca="1">'цена АТС'!C748</f>
        <v>768.44</v>
      </c>
      <c r="E156" s="233">
        <f ca="1">'цена АТС'!C749</f>
        <v>778.26</v>
      </c>
      <c r="F156" s="233">
        <f ca="1">'цена АТС'!C750</f>
        <v>770.93</v>
      </c>
      <c r="G156" s="233">
        <f ca="1">'цена АТС'!C751</f>
        <v>761.72</v>
      </c>
      <c r="H156" s="233">
        <f ca="1">'цена АТС'!C752</f>
        <v>777.93</v>
      </c>
      <c r="I156" s="233">
        <f ca="1">'цена АТС'!C753</f>
        <v>774.02</v>
      </c>
      <c r="J156" s="233">
        <f ca="1">'цена АТС'!C754</f>
        <v>777.14</v>
      </c>
      <c r="K156" s="233">
        <f ca="1">'цена АТС'!C755</f>
        <v>781.98</v>
      </c>
      <c r="L156" s="233">
        <f ca="1">'цена АТС'!C756</f>
        <v>781.2</v>
      </c>
      <c r="M156" s="233">
        <f ca="1">'цена АТС'!C757</f>
        <v>782.91</v>
      </c>
      <c r="N156" s="233">
        <f ca="1">'цена АТС'!C758</f>
        <v>784.8</v>
      </c>
      <c r="O156" s="233">
        <f ca="1">'цена АТС'!C759</f>
        <v>783.56</v>
      </c>
      <c r="P156" s="233">
        <f ca="1">'цена АТС'!C760</f>
        <v>783.16</v>
      </c>
      <c r="Q156" s="233">
        <f ca="1">'цена АТС'!C761</f>
        <v>789.06</v>
      </c>
      <c r="R156" s="233">
        <f ca="1">'цена АТС'!C762</f>
        <v>789.09</v>
      </c>
      <c r="S156" s="233">
        <f ca="1">'цена АТС'!C763</f>
        <v>1063.31</v>
      </c>
      <c r="T156" s="233">
        <f ca="1">'цена АТС'!C764</f>
        <v>778.93</v>
      </c>
      <c r="U156" s="233">
        <f ca="1">'цена АТС'!C765</f>
        <v>926.49</v>
      </c>
      <c r="V156" s="233">
        <f ca="1">'цена АТС'!C766</f>
        <v>770.9</v>
      </c>
      <c r="W156" s="233">
        <f ca="1">'цена АТС'!C767</f>
        <v>779.27</v>
      </c>
      <c r="X156" s="233">
        <f ca="1">'цена АТС'!C768</f>
        <v>786.11</v>
      </c>
      <c r="Y156" s="233">
        <f ca="1">'цена АТС'!C769</f>
        <v>793.98</v>
      </c>
    </row>
    <row r="157" spans="1:25" s="65" customFormat="1" ht="18.75" customHeight="1" outlineLevel="1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customHeight="1" outlineLevel="1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customHeight="1" outlineLevel="1" thickBot="1">
      <c r="A159" s="6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65" customFormat="1" ht="18.75" customHeight="1" thickBot="1">
      <c r="A160" s="117">
        <v>31</v>
      </c>
      <c r="B160" s="140">
        <f t="shared" ref="B160:Y160" si="30">SUM(B161:B164)</f>
        <v>1025.9959999999999</v>
      </c>
      <c r="C160" s="141">
        <f t="shared" si="30"/>
        <v>1026.796</v>
      </c>
      <c r="D160" s="141">
        <f t="shared" si="30"/>
        <v>1033.6260000000002</v>
      </c>
      <c r="E160" s="141">
        <f t="shared" si="30"/>
        <v>1029.6960000000001</v>
      </c>
      <c r="F160" s="141">
        <f t="shared" si="30"/>
        <v>1024.7660000000001</v>
      </c>
      <c r="G160" s="141">
        <f t="shared" si="30"/>
        <v>1523.806</v>
      </c>
      <c r="H160" s="141">
        <f t="shared" si="30"/>
        <v>1070.7460000000001</v>
      </c>
      <c r="I160" s="141">
        <f t="shared" si="30"/>
        <v>1062.9560000000001</v>
      </c>
      <c r="J160" s="141">
        <f t="shared" si="30"/>
        <v>1490.6460000000002</v>
      </c>
      <c r="K160" s="142">
        <f t="shared" si="30"/>
        <v>1021.9259999999999</v>
      </c>
      <c r="L160" s="141">
        <f t="shared" si="30"/>
        <v>1500.4060000000002</v>
      </c>
      <c r="M160" s="143">
        <f t="shared" si="30"/>
        <v>1481.3160000000003</v>
      </c>
      <c r="N160" s="142">
        <f t="shared" si="30"/>
        <v>1475.0660000000003</v>
      </c>
      <c r="O160" s="141">
        <f t="shared" si="30"/>
        <v>1483.6760000000002</v>
      </c>
      <c r="P160" s="143">
        <f t="shared" si="30"/>
        <v>1504.7660000000001</v>
      </c>
      <c r="Q160" s="144">
        <f t="shared" si="30"/>
        <v>1525.806</v>
      </c>
      <c r="R160" s="141">
        <f t="shared" si="30"/>
        <v>1081.8160000000003</v>
      </c>
      <c r="S160" s="144">
        <f t="shared" si="30"/>
        <v>1065.0260000000003</v>
      </c>
      <c r="T160" s="141">
        <f t="shared" si="30"/>
        <v>1014.9159999999999</v>
      </c>
      <c r="U160" s="141">
        <f t="shared" si="30"/>
        <v>1011.5659999999999</v>
      </c>
      <c r="V160" s="141">
        <f t="shared" si="30"/>
        <v>1013.626</v>
      </c>
      <c r="W160" s="141">
        <f t="shared" si="30"/>
        <v>1011.636</v>
      </c>
      <c r="X160" s="141">
        <f t="shared" si="30"/>
        <v>1020.9059999999999</v>
      </c>
      <c r="Y160" s="145">
        <f t="shared" si="30"/>
        <v>1029.2060000000001</v>
      </c>
    </row>
    <row r="161" spans="1:25" s="65" customFormat="1" ht="18.75" customHeight="1" outlineLevel="1">
      <c r="A161" s="55" t="s">
        <v>8</v>
      </c>
      <c r="B161" s="233">
        <f ca="1">'цена АТС'!C770</f>
        <v>723.56</v>
      </c>
      <c r="C161" s="233">
        <f ca="1">'цена АТС'!C771</f>
        <v>724.36</v>
      </c>
      <c r="D161" s="233">
        <f ca="1">'цена АТС'!C772</f>
        <v>731.19</v>
      </c>
      <c r="E161" s="233">
        <f ca="1">'цена АТС'!C773</f>
        <v>727.26</v>
      </c>
      <c r="F161" s="233">
        <f ca="1">'цена АТС'!C774</f>
        <v>722.33</v>
      </c>
      <c r="G161" s="233">
        <f ca="1">'цена АТС'!C775</f>
        <v>1221.3699999999999</v>
      </c>
      <c r="H161" s="233">
        <f ca="1">'цена АТС'!C776</f>
        <v>768.31</v>
      </c>
      <c r="I161" s="233">
        <f ca="1">'цена АТС'!C777</f>
        <v>760.52</v>
      </c>
      <c r="J161" s="233">
        <f ca="1">'цена АТС'!C778</f>
        <v>1188.21</v>
      </c>
      <c r="K161" s="233">
        <f ca="1">'цена АТС'!C779</f>
        <v>719.49</v>
      </c>
      <c r="L161" s="233">
        <f ca="1">'цена АТС'!C780</f>
        <v>1197.97</v>
      </c>
      <c r="M161" s="233">
        <f ca="1">'цена АТС'!C781</f>
        <v>1178.8800000000001</v>
      </c>
      <c r="N161" s="233">
        <f ca="1">'цена АТС'!C782</f>
        <v>1172.6300000000001</v>
      </c>
      <c r="O161" s="233">
        <f ca="1">'цена АТС'!C783</f>
        <v>1181.24</v>
      </c>
      <c r="P161" s="233">
        <f ca="1">'цена АТС'!C784</f>
        <v>1202.33</v>
      </c>
      <c r="Q161" s="233">
        <f ca="1">'цена АТС'!C785</f>
        <v>1223.3699999999999</v>
      </c>
      <c r="R161" s="233">
        <f ca="1">'цена АТС'!C786</f>
        <v>779.38</v>
      </c>
      <c r="S161" s="233">
        <f ca="1">'цена АТС'!C787</f>
        <v>762.59</v>
      </c>
      <c r="T161" s="233">
        <f ca="1">'цена АТС'!C788</f>
        <v>712.48</v>
      </c>
      <c r="U161" s="233">
        <f ca="1">'цена АТС'!C789</f>
        <v>709.13</v>
      </c>
      <c r="V161" s="233">
        <f ca="1">'цена АТС'!C790</f>
        <v>711.19</v>
      </c>
      <c r="W161" s="233">
        <f ca="1">'цена АТС'!C791</f>
        <v>709.2</v>
      </c>
      <c r="X161" s="233">
        <f ca="1">'цена АТС'!C792</f>
        <v>718.47</v>
      </c>
      <c r="Y161" s="233">
        <f ca="1">'цена АТС'!C793</f>
        <v>726.77</v>
      </c>
    </row>
    <row r="162" spans="1:25" s="65" customFormat="1" ht="18.75" customHeight="1" outlineLevel="1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>
      <c r="A164" s="58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>
      <c r="A165" s="71"/>
    </row>
    <row r="166" spans="1:25" s="65" customFormat="1" ht="30.75" customHeight="1" thickBot="1">
      <c r="A166" s="338" t="s">
        <v>47</v>
      </c>
      <c r="B166" s="369" t="s">
        <v>78</v>
      </c>
      <c r="C166" s="366"/>
      <c r="D166" s="366"/>
      <c r="E166" s="366"/>
      <c r="F166" s="366"/>
      <c r="G166" s="366"/>
      <c r="H166" s="366"/>
      <c r="I166" s="366"/>
      <c r="J166" s="366"/>
      <c r="K166" s="366"/>
      <c r="L166" s="366"/>
      <c r="M166" s="366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44"/>
    </row>
    <row r="167" spans="1:25" s="65" customFormat="1" ht="35.25" customHeight="1" thickBot="1">
      <c r="A167" s="339"/>
      <c r="B167" s="66" t="s">
        <v>46</v>
      </c>
      <c r="C167" s="67" t="s">
        <v>45</v>
      </c>
      <c r="D167" s="119" t="s">
        <v>44</v>
      </c>
      <c r="E167" s="67" t="s">
        <v>43</v>
      </c>
      <c r="F167" s="67" t="s">
        <v>42</v>
      </c>
      <c r="G167" s="67" t="s">
        <v>41</v>
      </c>
      <c r="H167" s="67" t="s">
        <v>40</v>
      </c>
      <c r="I167" s="67" t="s">
        <v>39</v>
      </c>
      <c r="J167" s="67" t="s">
        <v>38</v>
      </c>
      <c r="K167" s="68" t="s">
        <v>37</v>
      </c>
      <c r="L167" s="67" t="s">
        <v>36</v>
      </c>
      <c r="M167" s="69" t="s">
        <v>35</v>
      </c>
      <c r="N167" s="68" t="s">
        <v>34</v>
      </c>
      <c r="O167" s="67" t="s">
        <v>33</v>
      </c>
      <c r="P167" s="69" t="s">
        <v>32</v>
      </c>
      <c r="Q167" s="119" t="s">
        <v>31</v>
      </c>
      <c r="R167" s="67" t="s">
        <v>30</v>
      </c>
      <c r="S167" s="119" t="s">
        <v>29</v>
      </c>
      <c r="T167" s="67" t="s">
        <v>28</v>
      </c>
      <c r="U167" s="119" t="s">
        <v>27</v>
      </c>
      <c r="V167" s="67" t="s">
        <v>26</v>
      </c>
      <c r="W167" s="119" t="s">
        <v>25</v>
      </c>
      <c r="X167" s="67" t="s">
        <v>24</v>
      </c>
      <c r="Y167" s="81" t="s">
        <v>23</v>
      </c>
    </row>
    <row r="168" spans="1:25" s="65" customFormat="1" ht="18.75" customHeight="1" thickBot="1">
      <c r="A168" s="118">
        <v>1</v>
      </c>
      <c r="B168" s="106">
        <f>SUM(B169:B172)</f>
        <v>1282.4860000000001</v>
      </c>
      <c r="C168" s="107">
        <f t="shared" ref="C168:Y168" si="31">SUM(C169:C172)</f>
        <v>1269.1060000000002</v>
      </c>
      <c r="D168" s="107">
        <f t="shared" si="31"/>
        <v>1318.2560000000001</v>
      </c>
      <c r="E168" s="108">
        <f t="shared" si="31"/>
        <v>1332.9260000000002</v>
      </c>
      <c r="F168" s="108">
        <f t="shared" si="31"/>
        <v>1339.9960000000001</v>
      </c>
      <c r="G168" s="108">
        <f t="shared" si="31"/>
        <v>1329.6860000000001</v>
      </c>
      <c r="H168" s="108">
        <f t="shared" si="31"/>
        <v>1330.4960000000001</v>
      </c>
      <c r="I168" s="108">
        <f t="shared" si="31"/>
        <v>1312.6460000000002</v>
      </c>
      <c r="J168" s="108">
        <f t="shared" si="31"/>
        <v>1325.6760000000002</v>
      </c>
      <c r="K168" s="109">
        <f t="shared" si="31"/>
        <v>1324.0660000000003</v>
      </c>
      <c r="L168" s="108">
        <f t="shared" si="31"/>
        <v>1325.9860000000001</v>
      </c>
      <c r="M168" s="110">
        <f t="shared" si="31"/>
        <v>1328.3560000000002</v>
      </c>
      <c r="N168" s="109">
        <f t="shared" si="31"/>
        <v>1326.1260000000002</v>
      </c>
      <c r="O168" s="108">
        <f t="shared" si="31"/>
        <v>1293.1360000000002</v>
      </c>
      <c r="P168" s="110">
        <f t="shared" si="31"/>
        <v>1304.116</v>
      </c>
      <c r="Q168" s="111">
        <f t="shared" si="31"/>
        <v>1347.4560000000001</v>
      </c>
      <c r="R168" s="108">
        <f t="shared" si="31"/>
        <v>1353.616</v>
      </c>
      <c r="S168" s="111">
        <f t="shared" si="31"/>
        <v>1340.6260000000002</v>
      </c>
      <c r="T168" s="108">
        <f t="shared" si="31"/>
        <v>1324.3860000000002</v>
      </c>
      <c r="U168" s="107">
        <f t="shared" si="31"/>
        <v>1309.9460000000001</v>
      </c>
      <c r="V168" s="107">
        <f t="shared" si="31"/>
        <v>1309.9960000000001</v>
      </c>
      <c r="W168" s="107">
        <f t="shared" si="31"/>
        <v>1306.2760000000003</v>
      </c>
      <c r="X168" s="107">
        <f t="shared" si="31"/>
        <v>1308.8560000000002</v>
      </c>
      <c r="Y168" s="112">
        <f t="shared" si="31"/>
        <v>1312.6860000000001</v>
      </c>
    </row>
    <row r="169" spans="1:25" s="70" customFormat="1" ht="18.75" customHeight="1" outlineLevel="1">
      <c r="A169" s="59" t="s">
        <v>8</v>
      </c>
      <c r="B169" s="73">
        <f>B11</f>
        <v>730.54</v>
      </c>
      <c r="C169" s="74">
        <f t="shared" ref="C169:Y169" si="32">C11</f>
        <v>717.16</v>
      </c>
      <c r="D169" s="74">
        <f t="shared" si="32"/>
        <v>766.31</v>
      </c>
      <c r="E169" s="75">
        <f t="shared" si="32"/>
        <v>780.98</v>
      </c>
      <c r="F169" s="74">
        <f t="shared" si="32"/>
        <v>788.05</v>
      </c>
      <c r="G169" s="74">
        <f t="shared" si="32"/>
        <v>777.74</v>
      </c>
      <c r="H169" s="74">
        <f t="shared" si="32"/>
        <v>778.55</v>
      </c>
      <c r="I169" s="74">
        <f t="shared" si="32"/>
        <v>760.7</v>
      </c>
      <c r="J169" s="76">
        <f t="shared" si="32"/>
        <v>773.73</v>
      </c>
      <c r="K169" s="74">
        <f t="shared" si="32"/>
        <v>772.12</v>
      </c>
      <c r="L169" s="74">
        <f t="shared" si="32"/>
        <v>774.04</v>
      </c>
      <c r="M169" s="74">
        <f t="shared" si="32"/>
        <v>776.41</v>
      </c>
      <c r="N169" s="74">
        <f t="shared" si="32"/>
        <v>774.18</v>
      </c>
      <c r="O169" s="74">
        <f t="shared" si="32"/>
        <v>741.19</v>
      </c>
      <c r="P169" s="74">
        <f t="shared" si="32"/>
        <v>752.17</v>
      </c>
      <c r="Q169" s="74">
        <f t="shared" si="32"/>
        <v>795.51</v>
      </c>
      <c r="R169" s="74">
        <f t="shared" si="32"/>
        <v>801.67</v>
      </c>
      <c r="S169" s="74">
        <f t="shared" si="32"/>
        <v>788.68</v>
      </c>
      <c r="T169" s="74">
        <f t="shared" si="32"/>
        <v>772.44</v>
      </c>
      <c r="U169" s="74">
        <f t="shared" si="32"/>
        <v>758</v>
      </c>
      <c r="V169" s="74">
        <f t="shared" si="32"/>
        <v>758.05</v>
      </c>
      <c r="W169" s="74">
        <f t="shared" si="32"/>
        <v>754.33</v>
      </c>
      <c r="X169" s="74">
        <f t="shared" si="32"/>
        <v>756.91</v>
      </c>
      <c r="Y169" s="82">
        <f t="shared" si="32"/>
        <v>760.74</v>
      </c>
    </row>
    <row r="170" spans="1:25" s="70" customFormat="1" ht="18.75" customHeight="1" outlineLevel="1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>
      <c r="A172" s="6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>
      <c r="A173" s="117">
        <v>2</v>
      </c>
      <c r="B173" s="106">
        <f>SUM(B174:B177)</f>
        <v>1178.0360000000001</v>
      </c>
      <c r="C173" s="106">
        <f t="shared" ref="C173:Y173" si="33">SUM(C174:C177)</f>
        <v>1185.9560000000001</v>
      </c>
      <c r="D173" s="106">
        <f t="shared" si="33"/>
        <v>1232.8960000000002</v>
      </c>
      <c r="E173" s="106">
        <f t="shared" si="33"/>
        <v>1271.2560000000001</v>
      </c>
      <c r="F173" s="106">
        <f t="shared" si="33"/>
        <v>1322.8160000000003</v>
      </c>
      <c r="G173" s="106">
        <f t="shared" si="33"/>
        <v>1317.4860000000001</v>
      </c>
      <c r="H173" s="106">
        <f t="shared" si="33"/>
        <v>1314.576</v>
      </c>
      <c r="I173" s="106">
        <f t="shared" si="33"/>
        <v>1303.1460000000002</v>
      </c>
      <c r="J173" s="106">
        <f t="shared" si="33"/>
        <v>1246.2860000000001</v>
      </c>
      <c r="K173" s="106">
        <f t="shared" si="33"/>
        <v>1255.7160000000001</v>
      </c>
      <c r="L173" s="106">
        <f t="shared" si="33"/>
        <v>1259.4260000000002</v>
      </c>
      <c r="M173" s="106">
        <f t="shared" si="33"/>
        <v>1258.2160000000001</v>
      </c>
      <c r="N173" s="106">
        <f t="shared" si="33"/>
        <v>1262.846</v>
      </c>
      <c r="O173" s="106">
        <f t="shared" si="33"/>
        <v>1238.4560000000001</v>
      </c>
      <c r="P173" s="106">
        <f t="shared" si="33"/>
        <v>1238.596</v>
      </c>
      <c r="Q173" s="106">
        <f t="shared" si="33"/>
        <v>1241.0460000000003</v>
      </c>
      <c r="R173" s="106">
        <f t="shared" si="33"/>
        <v>1277.1660000000002</v>
      </c>
      <c r="S173" s="106">
        <f t="shared" si="33"/>
        <v>1301.2860000000001</v>
      </c>
      <c r="T173" s="106">
        <f t="shared" si="33"/>
        <v>1257.8860000000002</v>
      </c>
      <c r="U173" s="106">
        <f t="shared" si="33"/>
        <v>1260.6460000000002</v>
      </c>
      <c r="V173" s="106">
        <f t="shared" si="33"/>
        <v>1013.646</v>
      </c>
      <c r="W173" s="106">
        <f t="shared" si="33"/>
        <v>964.7059999999999</v>
      </c>
      <c r="X173" s="106">
        <f t="shared" si="33"/>
        <v>972.50599999999986</v>
      </c>
      <c r="Y173" s="106">
        <f t="shared" si="33"/>
        <v>978.85599999999999</v>
      </c>
    </row>
    <row r="174" spans="1:25" s="65" customFormat="1" ht="18.75" customHeight="1" outlineLevel="1">
      <c r="A174" s="59" t="s">
        <v>8</v>
      </c>
      <c r="B174" s="73">
        <f>B16</f>
        <v>626.09</v>
      </c>
      <c r="C174" s="74">
        <f t="shared" ref="C174:Y174" si="34">C16</f>
        <v>634.01</v>
      </c>
      <c r="D174" s="74">
        <f t="shared" si="34"/>
        <v>680.95</v>
      </c>
      <c r="E174" s="75">
        <f t="shared" si="34"/>
        <v>719.31</v>
      </c>
      <c r="F174" s="74">
        <f t="shared" si="34"/>
        <v>770.87</v>
      </c>
      <c r="G174" s="74">
        <f t="shared" si="34"/>
        <v>765.54</v>
      </c>
      <c r="H174" s="74">
        <f t="shared" si="34"/>
        <v>762.63</v>
      </c>
      <c r="I174" s="74">
        <f t="shared" si="34"/>
        <v>751.2</v>
      </c>
      <c r="J174" s="76">
        <f t="shared" si="34"/>
        <v>694.34</v>
      </c>
      <c r="K174" s="74">
        <f t="shared" si="34"/>
        <v>703.77</v>
      </c>
      <c r="L174" s="74">
        <f t="shared" si="34"/>
        <v>707.48</v>
      </c>
      <c r="M174" s="74">
        <f t="shared" si="34"/>
        <v>706.27</v>
      </c>
      <c r="N174" s="74">
        <f t="shared" si="34"/>
        <v>710.9</v>
      </c>
      <c r="O174" s="74">
        <f t="shared" si="34"/>
        <v>686.51</v>
      </c>
      <c r="P174" s="74">
        <f t="shared" si="34"/>
        <v>686.65</v>
      </c>
      <c r="Q174" s="74">
        <f t="shared" si="34"/>
        <v>689.1</v>
      </c>
      <c r="R174" s="74">
        <f t="shared" si="34"/>
        <v>725.22</v>
      </c>
      <c r="S174" s="74">
        <f t="shared" si="34"/>
        <v>749.34</v>
      </c>
      <c r="T174" s="74">
        <f t="shared" si="34"/>
        <v>705.94</v>
      </c>
      <c r="U174" s="74">
        <f t="shared" si="34"/>
        <v>708.7</v>
      </c>
      <c r="V174" s="74">
        <f t="shared" si="34"/>
        <v>461.7</v>
      </c>
      <c r="W174" s="74">
        <f t="shared" si="34"/>
        <v>412.76</v>
      </c>
      <c r="X174" s="74">
        <f t="shared" si="34"/>
        <v>420.56</v>
      </c>
      <c r="Y174" s="82">
        <f t="shared" si="34"/>
        <v>426.91</v>
      </c>
    </row>
    <row r="175" spans="1:25" s="65" customFormat="1" ht="18.75" customHeight="1" outlineLevel="1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>
      <c r="A177" s="6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>
      <c r="A178" s="114">
        <v>3</v>
      </c>
      <c r="B178" s="106">
        <f>SUM(B179:B182)</f>
        <v>1232.6760000000002</v>
      </c>
      <c r="C178" s="106">
        <f t="shared" ref="C178:Y178" si="35">SUM(C179:C182)</f>
        <v>1219.6060000000002</v>
      </c>
      <c r="D178" s="106">
        <f t="shared" si="35"/>
        <v>1260.8760000000002</v>
      </c>
      <c r="E178" s="106">
        <f t="shared" si="35"/>
        <v>1277.2260000000001</v>
      </c>
      <c r="F178" s="106">
        <f t="shared" si="35"/>
        <v>1278.7660000000001</v>
      </c>
      <c r="G178" s="106">
        <f t="shared" si="35"/>
        <v>1271.8160000000003</v>
      </c>
      <c r="H178" s="106">
        <f t="shared" si="35"/>
        <v>1275.5460000000003</v>
      </c>
      <c r="I178" s="106">
        <f t="shared" si="35"/>
        <v>1257.8160000000003</v>
      </c>
      <c r="J178" s="106">
        <f t="shared" si="35"/>
        <v>1263.826</v>
      </c>
      <c r="K178" s="106">
        <f t="shared" si="35"/>
        <v>1261.6260000000002</v>
      </c>
      <c r="L178" s="106">
        <f t="shared" si="35"/>
        <v>1260.6560000000002</v>
      </c>
      <c r="M178" s="106">
        <f t="shared" si="35"/>
        <v>1267.3560000000002</v>
      </c>
      <c r="N178" s="106">
        <f t="shared" si="35"/>
        <v>1256.5360000000001</v>
      </c>
      <c r="O178" s="106">
        <f t="shared" si="35"/>
        <v>1232.326</v>
      </c>
      <c r="P178" s="106">
        <f t="shared" si="35"/>
        <v>1244.826</v>
      </c>
      <c r="Q178" s="106">
        <f t="shared" si="35"/>
        <v>1271.826</v>
      </c>
      <c r="R178" s="106">
        <f t="shared" si="35"/>
        <v>1274.7360000000001</v>
      </c>
      <c r="S178" s="106">
        <f t="shared" si="35"/>
        <v>1266.5860000000002</v>
      </c>
      <c r="T178" s="106">
        <f t="shared" si="35"/>
        <v>1270.9660000000001</v>
      </c>
      <c r="U178" s="106">
        <f t="shared" si="35"/>
        <v>1252.3760000000002</v>
      </c>
      <c r="V178" s="106">
        <f t="shared" si="35"/>
        <v>1258.1360000000002</v>
      </c>
      <c r="W178" s="106">
        <f t="shared" si="35"/>
        <v>1258.826</v>
      </c>
      <c r="X178" s="106">
        <f t="shared" si="35"/>
        <v>1249.7460000000001</v>
      </c>
      <c r="Y178" s="106">
        <f t="shared" si="35"/>
        <v>1257.4160000000002</v>
      </c>
    </row>
    <row r="179" spans="1:25" s="65" customFormat="1" ht="18.75" customHeight="1" outlineLevel="1">
      <c r="A179" s="59" t="s">
        <v>8</v>
      </c>
      <c r="B179" s="73">
        <f>B21</f>
        <v>680.73</v>
      </c>
      <c r="C179" s="74">
        <f t="shared" ref="C179:Y179" si="36">C21</f>
        <v>667.66</v>
      </c>
      <c r="D179" s="74">
        <f t="shared" si="36"/>
        <v>708.93</v>
      </c>
      <c r="E179" s="75">
        <f t="shared" si="36"/>
        <v>725.28</v>
      </c>
      <c r="F179" s="74">
        <f t="shared" si="36"/>
        <v>726.82</v>
      </c>
      <c r="G179" s="74">
        <f t="shared" si="36"/>
        <v>719.87</v>
      </c>
      <c r="H179" s="74">
        <f t="shared" si="36"/>
        <v>723.6</v>
      </c>
      <c r="I179" s="74">
        <f t="shared" si="36"/>
        <v>705.87</v>
      </c>
      <c r="J179" s="76">
        <f t="shared" si="36"/>
        <v>711.88</v>
      </c>
      <c r="K179" s="74">
        <f t="shared" si="36"/>
        <v>709.68</v>
      </c>
      <c r="L179" s="74">
        <f t="shared" si="36"/>
        <v>708.71</v>
      </c>
      <c r="M179" s="74">
        <f t="shared" si="36"/>
        <v>715.41</v>
      </c>
      <c r="N179" s="74">
        <f t="shared" si="36"/>
        <v>704.59</v>
      </c>
      <c r="O179" s="74">
        <f t="shared" si="36"/>
        <v>680.38</v>
      </c>
      <c r="P179" s="74">
        <f t="shared" si="36"/>
        <v>692.88</v>
      </c>
      <c r="Q179" s="74">
        <f t="shared" si="36"/>
        <v>719.88</v>
      </c>
      <c r="R179" s="74">
        <f t="shared" si="36"/>
        <v>722.79</v>
      </c>
      <c r="S179" s="74">
        <f t="shared" si="36"/>
        <v>714.64</v>
      </c>
      <c r="T179" s="74">
        <f t="shared" si="36"/>
        <v>719.02</v>
      </c>
      <c r="U179" s="74">
        <f t="shared" si="36"/>
        <v>700.43</v>
      </c>
      <c r="V179" s="74">
        <f t="shared" si="36"/>
        <v>706.19</v>
      </c>
      <c r="W179" s="74">
        <f t="shared" si="36"/>
        <v>706.88</v>
      </c>
      <c r="X179" s="74">
        <f t="shared" si="36"/>
        <v>697.8</v>
      </c>
      <c r="Y179" s="82">
        <f t="shared" si="36"/>
        <v>705.47</v>
      </c>
    </row>
    <row r="180" spans="1:25" s="65" customFormat="1" ht="18.75" customHeight="1" outlineLevel="1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>
      <c r="A182" s="6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>
      <c r="A183" s="132">
        <v>4</v>
      </c>
      <c r="B183" s="133">
        <f>SUM(B184:B187)</f>
        <v>1238.9660000000001</v>
      </c>
      <c r="C183" s="133">
        <f t="shared" ref="C183:Y183" si="37">SUM(C184:C187)</f>
        <v>1142.7360000000001</v>
      </c>
      <c r="D183" s="133">
        <f t="shared" si="37"/>
        <v>1069.9860000000001</v>
      </c>
      <c r="E183" s="133">
        <f t="shared" si="37"/>
        <v>1042.5160000000001</v>
      </c>
      <c r="F183" s="133">
        <f t="shared" si="37"/>
        <v>1060.9060000000002</v>
      </c>
      <c r="G183" s="133">
        <f t="shared" si="37"/>
        <v>553.50599999999986</v>
      </c>
      <c r="H183" s="133">
        <f t="shared" si="37"/>
        <v>1028.9460000000001</v>
      </c>
      <c r="I183" s="133">
        <f t="shared" si="37"/>
        <v>1134.3860000000002</v>
      </c>
      <c r="J183" s="133">
        <f t="shared" si="37"/>
        <v>1263.2360000000001</v>
      </c>
      <c r="K183" s="133">
        <f t="shared" si="37"/>
        <v>1311.4360000000001</v>
      </c>
      <c r="L183" s="133">
        <f t="shared" si="37"/>
        <v>1329.2660000000001</v>
      </c>
      <c r="M183" s="133">
        <f t="shared" si="37"/>
        <v>1332.7360000000001</v>
      </c>
      <c r="N183" s="133">
        <f t="shared" si="37"/>
        <v>1332.6960000000001</v>
      </c>
      <c r="O183" s="133">
        <f t="shared" si="37"/>
        <v>1333.4060000000002</v>
      </c>
      <c r="P183" s="133">
        <f t="shared" si="37"/>
        <v>1337.1060000000002</v>
      </c>
      <c r="Q183" s="133">
        <f t="shared" si="37"/>
        <v>1347.6560000000002</v>
      </c>
      <c r="R183" s="133">
        <f t="shared" si="37"/>
        <v>1400.6260000000002</v>
      </c>
      <c r="S183" s="133">
        <f t="shared" si="37"/>
        <v>1423.4860000000001</v>
      </c>
      <c r="T183" s="133">
        <f t="shared" si="37"/>
        <v>1466.2860000000001</v>
      </c>
      <c r="U183" s="133">
        <f t="shared" si="37"/>
        <v>1431.0060000000001</v>
      </c>
      <c r="V183" s="133">
        <f t="shared" si="37"/>
        <v>1402.0160000000001</v>
      </c>
      <c r="W183" s="133">
        <f t="shared" si="37"/>
        <v>1395.5360000000001</v>
      </c>
      <c r="X183" s="133">
        <f t="shared" si="37"/>
        <v>1344.1660000000002</v>
      </c>
      <c r="Y183" s="133">
        <f t="shared" si="37"/>
        <v>1242.9560000000001</v>
      </c>
    </row>
    <row r="184" spans="1:25" s="65" customFormat="1" ht="18.75" customHeight="1" outlineLevel="1">
      <c r="A184" s="61" t="s">
        <v>8</v>
      </c>
      <c r="B184" s="124">
        <v>687.02</v>
      </c>
      <c r="C184" s="125">
        <v>590.79</v>
      </c>
      <c r="D184" s="125">
        <v>518.04</v>
      </c>
      <c r="E184" s="126">
        <v>490.57</v>
      </c>
      <c r="F184" s="125">
        <v>508.96</v>
      </c>
      <c r="G184" s="125">
        <v>1.56</v>
      </c>
      <c r="H184" s="125">
        <v>477</v>
      </c>
      <c r="I184" s="125">
        <v>582.44000000000005</v>
      </c>
      <c r="J184" s="127">
        <v>711.29</v>
      </c>
      <c r="K184" s="125">
        <v>759.49</v>
      </c>
      <c r="L184" s="125">
        <v>777.32</v>
      </c>
      <c r="M184" s="125">
        <v>780.79</v>
      </c>
      <c r="N184" s="125">
        <v>780.75</v>
      </c>
      <c r="O184" s="125">
        <v>781.46</v>
      </c>
      <c r="P184" s="125">
        <v>785.16</v>
      </c>
      <c r="Q184" s="125">
        <v>795.71</v>
      </c>
      <c r="R184" s="125">
        <v>848.68</v>
      </c>
      <c r="S184" s="125">
        <v>871.54</v>
      </c>
      <c r="T184" s="125">
        <v>914.34</v>
      </c>
      <c r="U184" s="125">
        <v>879.06</v>
      </c>
      <c r="V184" s="125">
        <v>850.07</v>
      </c>
      <c r="W184" s="125">
        <v>843.59</v>
      </c>
      <c r="X184" s="125">
        <v>792.22</v>
      </c>
      <c r="Y184" s="128">
        <v>691.01</v>
      </c>
    </row>
    <row r="185" spans="1:25" s="65" customFormat="1" ht="18.75" customHeight="1" outlineLevel="1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>
      <c r="A187" s="6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>
      <c r="A188" s="114">
        <v>5</v>
      </c>
      <c r="B188" s="140">
        <f>SUM(B189:B192)</f>
        <v>1241.6060000000002</v>
      </c>
      <c r="C188" s="140">
        <f t="shared" ref="C188:Y188" si="38">SUM(C189:C192)</f>
        <v>1222.6760000000002</v>
      </c>
      <c r="D188" s="140">
        <f t="shared" si="38"/>
        <v>1222.9460000000001</v>
      </c>
      <c r="E188" s="140">
        <f t="shared" si="38"/>
        <v>1241.8860000000002</v>
      </c>
      <c r="F188" s="140">
        <f t="shared" si="38"/>
        <v>1246.9960000000001</v>
      </c>
      <c r="G188" s="140">
        <f t="shared" si="38"/>
        <v>1246.6760000000002</v>
      </c>
      <c r="H188" s="140">
        <f t="shared" si="38"/>
        <v>1246.6460000000002</v>
      </c>
      <c r="I188" s="140">
        <f t="shared" si="38"/>
        <v>1239.4460000000001</v>
      </c>
      <c r="J188" s="140">
        <f t="shared" si="38"/>
        <v>1245.5660000000003</v>
      </c>
      <c r="K188" s="140">
        <f t="shared" si="38"/>
        <v>1240.846</v>
      </c>
      <c r="L188" s="140">
        <f t="shared" si="38"/>
        <v>1237.2060000000001</v>
      </c>
      <c r="M188" s="140">
        <f t="shared" si="38"/>
        <v>1232.4460000000001</v>
      </c>
      <c r="N188" s="140">
        <f t="shared" si="38"/>
        <v>1234.9160000000002</v>
      </c>
      <c r="O188" s="140">
        <f t="shared" si="38"/>
        <v>1221.096</v>
      </c>
      <c r="P188" s="140">
        <f t="shared" si="38"/>
        <v>1240.076</v>
      </c>
      <c r="Q188" s="140">
        <f t="shared" si="38"/>
        <v>1254.5460000000003</v>
      </c>
      <c r="R188" s="140">
        <f t="shared" si="38"/>
        <v>1252.056</v>
      </c>
      <c r="S188" s="140">
        <f t="shared" si="38"/>
        <v>1252.2860000000001</v>
      </c>
      <c r="T188" s="140">
        <f t="shared" si="38"/>
        <v>1249.556</v>
      </c>
      <c r="U188" s="140">
        <f t="shared" si="38"/>
        <v>1204.2160000000001</v>
      </c>
      <c r="V188" s="140">
        <f t="shared" si="38"/>
        <v>1225.6060000000002</v>
      </c>
      <c r="W188" s="140">
        <f t="shared" si="38"/>
        <v>1220.9060000000002</v>
      </c>
      <c r="X188" s="140">
        <f t="shared" si="38"/>
        <v>1238.4660000000001</v>
      </c>
      <c r="Y188" s="140">
        <f t="shared" si="38"/>
        <v>1237.056</v>
      </c>
    </row>
    <row r="189" spans="1:25" s="65" customFormat="1" ht="18.75" customHeight="1" outlineLevel="1">
      <c r="A189" s="59" t="s">
        <v>8</v>
      </c>
      <c r="B189" s="79">
        <f>B31</f>
        <v>689.66</v>
      </c>
      <c r="C189" s="74">
        <f t="shared" ref="C189:Y189" si="39">C31</f>
        <v>670.73</v>
      </c>
      <c r="D189" s="74">
        <f t="shared" si="39"/>
        <v>671</v>
      </c>
      <c r="E189" s="75">
        <f t="shared" si="39"/>
        <v>689.94</v>
      </c>
      <c r="F189" s="74">
        <f t="shared" si="39"/>
        <v>695.05</v>
      </c>
      <c r="G189" s="74">
        <f t="shared" si="39"/>
        <v>694.73</v>
      </c>
      <c r="H189" s="74">
        <f t="shared" si="39"/>
        <v>694.7</v>
      </c>
      <c r="I189" s="74">
        <f t="shared" si="39"/>
        <v>687.5</v>
      </c>
      <c r="J189" s="76">
        <f t="shared" si="39"/>
        <v>693.62</v>
      </c>
      <c r="K189" s="74">
        <f t="shared" si="39"/>
        <v>688.9</v>
      </c>
      <c r="L189" s="74">
        <f t="shared" si="39"/>
        <v>685.26</v>
      </c>
      <c r="M189" s="74">
        <f t="shared" si="39"/>
        <v>680.5</v>
      </c>
      <c r="N189" s="74">
        <f t="shared" si="39"/>
        <v>682.97</v>
      </c>
      <c r="O189" s="74">
        <f t="shared" si="39"/>
        <v>669.15</v>
      </c>
      <c r="P189" s="74">
        <f t="shared" si="39"/>
        <v>688.13</v>
      </c>
      <c r="Q189" s="74">
        <f t="shared" si="39"/>
        <v>702.6</v>
      </c>
      <c r="R189" s="74">
        <f t="shared" si="39"/>
        <v>700.11</v>
      </c>
      <c r="S189" s="74">
        <f t="shared" si="39"/>
        <v>700.34</v>
      </c>
      <c r="T189" s="74">
        <f t="shared" si="39"/>
        <v>697.61</v>
      </c>
      <c r="U189" s="74">
        <f t="shared" si="39"/>
        <v>652.27</v>
      </c>
      <c r="V189" s="74">
        <f t="shared" si="39"/>
        <v>673.66</v>
      </c>
      <c r="W189" s="74">
        <f t="shared" si="39"/>
        <v>668.96</v>
      </c>
      <c r="X189" s="74">
        <f t="shared" si="39"/>
        <v>686.52</v>
      </c>
      <c r="Y189" s="82">
        <f t="shared" si="39"/>
        <v>685.11</v>
      </c>
    </row>
    <row r="190" spans="1:25" s="65" customFormat="1" ht="18.75" customHeight="1" outlineLevel="1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>
      <c r="A192" s="6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>
      <c r="A193" s="117">
        <v>6</v>
      </c>
      <c r="B193" s="106">
        <f>SUM(B194:B197)</f>
        <v>1159.7060000000001</v>
      </c>
      <c r="C193" s="106">
        <f t="shared" ref="C193:Y193" si="40">SUM(C194:C197)</f>
        <v>1140.4660000000001</v>
      </c>
      <c r="D193" s="106">
        <f t="shared" si="40"/>
        <v>1146.3860000000002</v>
      </c>
      <c r="E193" s="106">
        <f t="shared" si="40"/>
        <v>1155.8760000000002</v>
      </c>
      <c r="F193" s="106">
        <f t="shared" si="40"/>
        <v>1157.1360000000002</v>
      </c>
      <c r="G193" s="106">
        <f t="shared" si="40"/>
        <v>1156.616</v>
      </c>
      <c r="H193" s="106">
        <f t="shared" si="40"/>
        <v>1165.7760000000003</v>
      </c>
      <c r="I193" s="106">
        <f t="shared" si="40"/>
        <v>1155.0260000000003</v>
      </c>
      <c r="J193" s="106">
        <f t="shared" si="40"/>
        <v>1158.4760000000001</v>
      </c>
      <c r="K193" s="106">
        <f t="shared" si="40"/>
        <v>1159.7360000000001</v>
      </c>
      <c r="L193" s="106">
        <f t="shared" si="40"/>
        <v>1157.846</v>
      </c>
      <c r="M193" s="106">
        <f t="shared" si="40"/>
        <v>1158.076</v>
      </c>
      <c r="N193" s="106">
        <f t="shared" si="40"/>
        <v>1159.1460000000002</v>
      </c>
      <c r="O193" s="106">
        <f t="shared" si="40"/>
        <v>1137.7960000000003</v>
      </c>
      <c r="P193" s="106">
        <f t="shared" si="40"/>
        <v>1151.9160000000002</v>
      </c>
      <c r="Q193" s="106">
        <f t="shared" si="40"/>
        <v>1165.4760000000001</v>
      </c>
      <c r="R193" s="106">
        <f t="shared" si="40"/>
        <v>1160.9860000000001</v>
      </c>
      <c r="S193" s="106">
        <f t="shared" si="40"/>
        <v>1162.2760000000003</v>
      </c>
      <c r="T193" s="106">
        <f t="shared" si="40"/>
        <v>1160.8860000000002</v>
      </c>
      <c r="U193" s="106">
        <f t="shared" si="40"/>
        <v>1150.5460000000003</v>
      </c>
      <c r="V193" s="106">
        <f t="shared" si="40"/>
        <v>1158.326</v>
      </c>
      <c r="W193" s="106">
        <f t="shared" si="40"/>
        <v>1166.2560000000001</v>
      </c>
      <c r="X193" s="106">
        <f t="shared" si="40"/>
        <v>1169.5060000000001</v>
      </c>
      <c r="Y193" s="106">
        <f t="shared" si="40"/>
        <v>1167.866</v>
      </c>
    </row>
    <row r="194" spans="1:25" s="65" customFormat="1" ht="18.75" customHeight="1" outlineLevel="1">
      <c r="A194" s="59" t="s">
        <v>8</v>
      </c>
      <c r="B194" s="79">
        <f>B36</f>
        <v>607.76</v>
      </c>
      <c r="C194" s="74">
        <f t="shared" ref="C194:Y194" si="41">C36</f>
        <v>588.52</v>
      </c>
      <c r="D194" s="74">
        <f t="shared" si="41"/>
        <v>594.44000000000005</v>
      </c>
      <c r="E194" s="75">
        <f t="shared" si="41"/>
        <v>603.92999999999995</v>
      </c>
      <c r="F194" s="74">
        <f t="shared" si="41"/>
        <v>605.19000000000005</v>
      </c>
      <c r="G194" s="74">
        <f t="shared" si="41"/>
        <v>604.66999999999996</v>
      </c>
      <c r="H194" s="74">
        <f t="shared" si="41"/>
        <v>613.83000000000004</v>
      </c>
      <c r="I194" s="74">
        <f t="shared" si="41"/>
        <v>603.08000000000004</v>
      </c>
      <c r="J194" s="76">
        <f t="shared" si="41"/>
        <v>606.53</v>
      </c>
      <c r="K194" s="74">
        <f t="shared" si="41"/>
        <v>607.79</v>
      </c>
      <c r="L194" s="74">
        <f t="shared" si="41"/>
        <v>605.9</v>
      </c>
      <c r="M194" s="74">
        <f t="shared" si="41"/>
        <v>606.13</v>
      </c>
      <c r="N194" s="74">
        <f t="shared" si="41"/>
        <v>607.20000000000005</v>
      </c>
      <c r="O194" s="74">
        <f t="shared" si="41"/>
        <v>585.85</v>
      </c>
      <c r="P194" s="74">
        <f t="shared" si="41"/>
        <v>599.97</v>
      </c>
      <c r="Q194" s="74">
        <f t="shared" si="41"/>
        <v>613.53</v>
      </c>
      <c r="R194" s="74">
        <f t="shared" si="41"/>
        <v>609.04</v>
      </c>
      <c r="S194" s="74">
        <f t="shared" si="41"/>
        <v>610.33000000000004</v>
      </c>
      <c r="T194" s="74">
        <f t="shared" si="41"/>
        <v>608.94000000000005</v>
      </c>
      <c r="U194" s="74">
        <f t="shared" si="41"/>
        <v>598.6</v>
      </c>
      <c r="V194" s="74">
        <f t="shared" si="41"/>
        <v>606.38</v>
      </c>
      <c r="W194" s="74">
        <f t="shared" si="41"/>
        <v>614.30999999999995</v>
      </c>
      <c r="X194" s="74">
        <f t="shared" si="41"/>
        <v>617.55999999999995</v>
      </c>
      <c r="Y194" s="82">
        <f t="shared" si="41"/>
        <v>615.91999999999996</v>
      </c>
    </row>
    <row r="195" spans="1:25" s="65" customFormat="1" ht="18.75" customHeight="1" outlineLevel="1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>
      <c r="A197" s="6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>
      <c r="A198" s="114">
        <v>7</v>
      </c>
      <c r="B198" s="106">
        <f>SUM(B199:B202)</f>
        <v>1133.4960000000001</v>
      </c>
      <c r="C198" s="106">
        <f t="shared" ref="C198:Y198" si="42">SUM(C199:C202)</f>
        <v>1114.9960000000001</v>
      </c>
      <c r="D198" s="106">
        <f t="shared" si="42"/>
        <v>1114.4160000000002</v>
      </c>
      <c r="E198" s="106">
        <f t="shared" si="42"/>
        <v>1121.2760000000003</v>
      </c>
      <c r="F198" s="106">
        <f t="shared" si="42"/>
        <v>1122.2960000000003</v>
      </c>
      <c r="G198" s="106">
        <f t="shared" si="42"/>
        <v>1120.1760000000002</v>
      </c>
      <c r="H198" s="106">
        <f t="shared" si="42"/>
        <v>1124.9560000000001</v>
      </c>
      <c r="I198" s="106">
        <f t="shared" si="42"/>
        <v>1111.2060000000001</v>
      </c>
      <c r="J198" s="106">
        <f t="shared" si="42"/>
        <v>1117.096</v>
      </c>
      <c r="K198" s="106">
        <f t="shared" si="42"/>
        <v>1118.5360000000001</v>
      </c>
      <c r="L198" s="106">
        <f t="shared" si="42"/>
        <v>1121.1660000000002</v>
      </c>
      <c r="M198" s="106">
        <f t="shared" si="42"/>
        <v>1118.6560000000002</v>
      </c>
      <c r="N198" s="106">
        <f t="shared" si="42"/>
        <v>1116.2960000000003</v>
      </c>
      <c r="O198" s="106">
        <f t="shared" si="42"/>
        <v>1106.826</v>
      </c>
      <c r="P198" s="106">
        <f t="shared" si="42"/>
        <v>1093.326</v>
      </c>
      <c r="Q198" s="106">
        <f t="shared" si="42"/>
        <v>1100.9960000000001</v>
      </c>
      <c r="R198" s="106">
        <f t="shared" si="42"/>
        <v>1102.2460000000001</v>
      </c>
      <c r="S198" s="106">
        <f t="shared" si="42"/>
        <v>1104.3860000000002</v>
      </c>
      <c r="T198" s="106">
        <f t="shared" si="42"/>
        <v>1102.056</v>
      </c>
      <c r="U198" s="106">
        <f t="shared" si="42"/>
        <v>1088.3560000000002</v>
      </c>
      <c r="V198" s="106">
        <f t="shared" si="42"/>
        <v>1091.556</v>
      </c>
      <c r="W198" s="106">
        <f t="shared" si="42"/>
        <v>1097.7560000000001</v>
      </c>
      <c r="X198" s="106">
        <f t="shared" si="42"/>
        <v>1103.806</v>
      </c>
      <c r="Y198" s="106">
        <f t="shared" si="42"/>
        <v>1110.6760000000002</v>
      </c>
    </row>
    <row r="199" spans="1:25" s="65" customFormat="1" ht="18.75" customHeight="1" outlineLevel="1">
      <c r="A199" s="59" t="s">
        <v>8</v>
      </c>
      <c r="B199" s="79">
        <f>B41</f>
        <v>581.54999999999995</v>
      </c>
      <c r="C199" s="74">
        <f t="shared" ref="C199:Y199" si="43">C41</f>
        <v>563.04999999999995</v>
      </c>
      <c r="D199" s="74">
        <f t="shared" si="43"/>
        <v>562.47</v>
      </c>
      <c r="E199" s="75">
        <f t="shared" si="43"/>
        <v>569.33000000000004</v>
      </c>
      <c r="F199" s="74">
        <f t="shared" si="43"/>
        <v>570.35</v>
      </c>
      <c r="G199" s="74">
        <f t="shared" si="43"/>
        <v>568.23</v>
      </c>
      <c r="H199" s="74">
        <f t="shared" si="43"/>
        <v>573.01</v>
      </c>
      <c r="I199" s="74">
        <f t="shared" si="43"/>
        <v>559.26</v>
      </c>
      <c r="J199" s="76">
        <f t="shared" si="43"/>
        <v>565.15</v>
      </c>
      <c r="K199" s="74">
        <f t="shared" si="43"/>
        <v>566.59</v>
      </c>
      <c r="L199" s="74">
        <f t="shared" si="43"/>
        <v>569.22</v>
      </c>
      <c r="M199" s="74">
        <f t="shared" si="43"/>
        <v>566.71</v>
      </c>
      <c r="N199" s="74">
        <f t="shared" si="43"/>
        <v>564.35</v>
      </c>
      <c r="O199" s="74">
        <f t="shared" si="43"/>
        <v>554.88</v>
      </c>
      <c r="P199" s="74">
        <f t="shared" si="43"/>
        <v>541.38</v>
      </c>
      <c r="Q199" s="74">
        <f t="shared" si="43"/>
        <v>549.04999999999995</v>
      </c>
      <c r="R199" s="74">
        <f t="shared" si="43"/>
        <v>550.29999999999995</v>
      </c>
      <c r="S199" s="74">
        <f t="shared" si="43"/>
        <v>552.44000000000005</v>
      </c>
      <c r="T199" s="74">
        <f t="shared" si="43"/>
        <v>550.11</v>
      </c>
      <c r="U199" s="74">
        <f t="shared" si="43"/>
        <v>536.41</v>
      </c>
      <c r="V199" s="74">
        <f t="shared" si="43"/>
        <v>539.61</v>
      </c>
      <c r="W199" s="74">
        <f t="shared" si="43"/>
        <v>545.80999999999995</v>
      </c>
      <c r="X199" s="74">
        <f t="shared" si="43"/>
        <v>551.86</v>
      </c>
      <c r="Y199" s="82">
        <f t="shared" si="43"/>
        <v>558.73</v>
      </c>
    </row>
    <row r="200" spans="1:25" s="65" customFormat="1" ht="18.75" customHeight="1" outlineLevel="1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>
      <c r="A202" s="6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>
      <c r="A203" s="117">
        <v>8</v>
      </c>
      <c r="B203" s="106">
        <f>SUM(B204:B207)</f>
        <v>1192.2760000000003</v>
      </c>
      <c r="C203" s="106">
        <f t="shared" ref="C203:Y203" si="44">SUM(C204:C207)</f>
        <v>1175.7560000000001</v>
      </c>
      <c r="D203" s="106">
        <f t="shared" si="44"/>
        <v>1182.5060000000001</v>
      </c>
      <c r="E203" s="106">
        <f t="shared" si="44"/>
        <v>1198.9360000000001</v>
      </c>
      <c r="F203" s="106">
        <f t="shared" si="44"/>
        <v>1208.9260000000002</v>
      </c>
      <c r="G203" s="106">
        <f t="shared" si="44"/>
        <v>1201.2560000000001</v>
      </c>
      <c r="H203" s="106">
        <f t="shared" si="44"/>
        <v>1203.2160000000001</v>
      </c>
      <c r="I203" s="106">
        <f t="shared" si="44"/>
        <v>1190.576</v>
      </c>
      <c r="J203" s="106">
        <f t="shared" si="44"/>
        <v>1196.366</v>
      </c>
      <c r="K203" s="106">
        <f t="shared" si="44"/>
        <v>1199.306</v>
      </c>
      <c r="L203" s="106">
        <f t="shared" si="44"/>
        <v>1196.8560000000002</v>
      </c>
      <c r="M203" s="106">
        <f t="shared" si="44"/>
        <v>1194.9660000000001</v>
      </c>
      <c r="N203" s="106">
        <f t="shared" si="44"/>
        <v>1182.306</v>
      </c>
      <c r="O203" s="106">
        <f t="shared" si="44"/>
        <v>1168.1660000000002</v>
      </c>
      <c r="P203" s="106">
        <f t="shared" si="44"/>
        <v>1181.2060000000001</v>
      </c>
      <c r="Q203" s="106">
        <f t="shared" si="44"/>
        <v>1195.3760000000002</v>
      </c>
      <c r="R203" s="106">
        <f t="shared" si="44"/>
        <v>1194.8360000000002</v>
      </c>
      <c r="S203" s="106">
        <f t="shared" si="44"/>
        <v>1192.6460000000002</v>
      </c>
      <c r="T203" s="106">
        <f t="shared" si="44"/>
        <v>1190.5360000000001</v>
      </c>
      <c r="U203" s="106">
        <f t="shared" si="44"/>
        <v>1178.5460000000003</v>
      </c>
      <c r="V203" s="106">
        <f t="shared" si="44"/>
        <v>1184.7360000000001</v>
      </c>
      <c r="W203" s="106">
        <f t="shared" si="44"/>
        <v>1188.6260000000002</v>
      </c>
      <c r="X203" s="106">
        <f t="shared" si="44"/>
        <v>1194.1560000000002</v>
      </c>
      <c r="Y203" s="106">
        <f t="shared" si="44"/>
        <v>1199.6560000000002</v>
      </c>
    </row>
    <row r="204" spans="1:25" s="65" customFormat="1" ht="18.75" customHeight="1" outlineLevel="1">
      <c r="A204" s="59" t="s">
        <v>8</v>
      </c>
      <c r="B204" s="79">
        <f>B46</f>
        <v>640.33000000000004</v>
      </c>
      <c r="C204" s="74">
        <f t="shared" ref="C204:Y204" si="45">C46</f>
        <v>623.80999999999995</v>
      </c>
      <c r="D204" s="74">
        <f t="shared" si="45"/>
        <v>630.55999999999995</v>
      </c>
      <c r="E204" s="75">
        <f t="shared" si="45"/>
        <v>646.99</v>
      </c>
      <c r="F204" s="74">
        <f t="shared" si="45"/>
        <v>656.98</v>
      </c>
      <c r="G204" s="74">
        <f t="shared" si="45"/>
        <v>649.30999999999995</v>
      </c>
      <c r="H204" s="74">
        <f t="shared" si="45"/>
        <v>651.27</v>
      </c>
      <c r="I204" s="74">
        <f t="shared" si="45"/>
        <v>638.63</v>
      </c>
      <c r="J204" s="76">
        <f t="shared" si="45"/>
        <v>644.41999999999996</v>
      </c>
      <c r="K204" s="74">
        <f t="shared" si="45"/>
        <v>647.36</v>
      </c>
      <c r="L204" s="74">
        <f t="shared" si="45"/>
        <v>644.91</v>
      </c>
      <c r="M204" s="74">
        <f t="shared" si="45"/>
        <v>643.02</v>
      </c>
      <c r="N204" s="74">
        <f t="shared" si="45"/>
        <v>630.36</v>
      </c>
      <c r="O204" s="74">
        <f t="shared" si="45"/>
        <v>616.22</v>
      </c>
      <c r="P204" s="74">
        <f t="shared" si="45"/>
        <v>629.26</v>
      </c>
      <c r="Q204" s="74">
        <f t="shared" si="45"/>
        <v>643.42999999999995</v>
      </c>
      <c r="R204" s="74">
        <f t="shared" si="45"/>
        <v>642.89</v>
      </c>
      <c r="S204" s="74">
        <f t="shared" si="45"/>
        <v>640.70000000000005</v>
      </c>
      <c r="T204" s="74">
        <f t="shared" si="45"/>
        <v>638.59</v>
      </c>
      <c r="U204" s="74">
        <f t="shared" si="45"/>
        <v>626.6</v>
      </c>
      <c r="V204" s="74">
        <f t="shared" si="45"/>
        <v>632.79</v>
      </c>
      <c r="W204" s="74">
        <f t="shared" si="45"/>
        <v>636.67999999999995</v>
      </c>
      <c r="X204" s="74">
        <f t="shared" si="45"/>
        <v>642.21</v>
      </c>
      <c r="Y204" s="82">
        <f t="shared" si="45"/>
        <v>647.71</v>
      </c>
    </row>
    <row r="205" spans="1:25" s="65" customFormat="1" ht="18.75" customHeight="1" outlineLevel="1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>
      <c r="A207" s="6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>
      <c r="A208" s="114">
        <v>9</v>
      </c>
      <c r="B208" s="106">
        <f>SUM(B209:B212)</f>
        <v>1214.7360000000001</v>
      </c>
      <c r="C208" s="106">
        <f t="shared" ref="C208:Y208" si="46">SUM(C209:C212)</f>
        <v>1200.6460000000002</v>
      </c>
      <c r="D208" s="106">
        <f t="shared" si="46"/>
        <v>1196.6660000000002</v>
      </c>
      <c r="E208" s="106">
        <f t="shared" si="46"/>
        <v>1217.4760000000001</v>
      </c>
      <c r="F208" s="106">
        <f t="shared" si="46"/>
        <v>1228.346</v>
      </c>
      <c r="G208" s="106">
        <f t="shared" si="46"/>
        <v>1223.5160000000001</v>
      </c>
      <c r="H208" s="106">
        <f t="shared" si="46"/>
        <v>1230.3560000000002</v>
      </c>
      <c r="I208" s="106">
        <f t="shared" si="46"/>
        <v>1210.1860000000001</v>
      </c>
      <c r="J208" s="106">
        <f t="shared" si="46"/>
        <v>1218.9960000000001</v>
      </c>
      <c r="K208" s="106">
        <f t="shared" si="46"/>
        <v>1219.7060000000001</v>
      </c>
      <c r="L208" s="106">
        <f t="shared" si="46"/>
        <v>1222.9660000000001</v>
      </c>
      <c r="M208" s="106">
        <f t="shared" si="46"/>
        <v>1220.0360000000001</v>
      </c>
      <c r="N208" s="106">
        <f t="shared" si="46"/>
        <v>1219.346</v>
      </c>
      <c r="O208" s="106">
        <f t="shared" si="46"/>
        <v>1201.8160000000003</v>
      </c>
      <c r="P208" s="106">
        <f t="shared" si="46"/>
        <v>1221.2160000000001</v>
      </c>
      <c r="Q208" s="106">
        <f t="shared" si="46"/>
        <v>1237.9360000000001</v>
      </c>
      <c r="R208" s="106">
        <f t="shared" si="46"/>
        <v>1237.2460000000001</v>
      </c>
      <c r="S208" s="106">
        <f t="shared" si="46"/>
        <v>1238.846</v>
      </c>
      <c r="T208" s="106">
        <f t="shared" si="46"/>
        <v>1232.2060000000001</v>
      </c>
      <c r="U208" s="106">
        <f t="shared" si="46"/>
        <v>1210.0060000000001</v>
      </c>
      <c r="V208" s="106">
        <f t="shared" si="46"/>
        <v>1211.826</v>
      </c>
      <c r="W208" s="106">
        <f t="shared" si="46"/>
        <v>1220.8360000000002</v>
      </c>
      <c r="X208" s="106">
        <f t="shared" si="46"/>
        <v>1220.9860000000001</v>
      </c>
      <c r="Y208" s="106">
        <f t="shared" si="46"/>
        <v>1208.7960000000003</v>
      </c>
    </row>
    <row r="209" spans="1:25" s="65" customFormat="1" ht="18.75" customHeight="1" outlineLevel="1">
      <c r="A209" s="59" t="s">
        <v>8</v>
      </c>
      <c r="B209" s="79">
        <f>B51</f>
        <v>662.79</v>
      </c>
      <c r="C209" s="74">
        <f t="shared" ref="C209:Y209" si="47">C51</f>
        <v>648.70000000000005</v>
      </c>
      <c r="D209" s="74">
        <f t="shared" si="47"/>
        <v>644.72</v>
      </c>
      <c r="E209" s="75">
        <f t="shared" si="47"/>
        <v>665.53</v>
      </c>
      <c r="F209" s="74">
        <f t="shared" si="47"/>
        <v>676.4</v>
      </c>
      <c r="G209" s="74">
        <f t="shared" si="47"/>
        <v>671.57</v>
      </c>
      <c r="H209" s="74">
        <f t="shared" si="47"/>
        <v>678.41</v>
      </c>
      <c r="I209" s="74">
        <f t="shared" si="47"/>
        <v>658.24</v>
      </c>
      <c r="J209" s="76">
        <f t="shared" si="47"/>
        <v>667.05</v>
      </c>
      <c r="K209" s="74">
        <f t="shared" si="47"/>
        <v>667.76</v>
      </c>
      <c r="L209" s="74">
        <f t="shared" si="47"/>
        <v>671.02</v>
      </c>
      <c r="M209" s="74">
        <f t="shared" si="47"/>
        <v>668.09</v>
      </c>
      <c r="N209" s="74">
        <f t="shared" si="47"/>
        <v>667.4</v>
      </c>
      <c r="O209" s="74">
        <f t="shared" si="47"/>
        <v>649.87</v>
      </c>
      <c r="P209" s="74">
        <f t="shared" si="47"/>
        <v>669.27</v>
      </c>
      <c r="Q209" s="74">
        <f t="shared" si="47"/>
        <v>685.99</v>
      </c>
      <c r="R209" s="74">
        <f t="shared" si="47"/>
        <v>685.3</v>
      </c>
      <c r="S209" s="74">
        <f t="shared" si="47"/>
        <v>686.9</v>
      </c>
      <c r="T209" s="74">
        <f t="shared" si="47"/>
        <v>680.26</v>
      </c>
      <c r="U209" s="74">
        <f t="shared" si="47"/>
        <v>658.06</v>
      </c>
      <c r="V209" s="74">
        <f t="shared" si="47"/>
        <v>659.88</v>
      </c>
      <c r="W209" s="74">
        <f t="shared" si="47"/>
        <v>668.89</v>
      </c>
      <c r="X209" s="74">
        <f t="shared" si="47"/>
        <v>669.04</v>
      </c>
      <c r="Y209" s="82">
        <f t="shared" si="47"/>
        <v>656.85</v>
      </c>
    </row>
    <row r="210" spans="1:25" s="65" customFormat="1" ht="18.75" customHeight="1" outlineLevel="1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>
      <c r="A212" s="6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>
      <c r="A213" s="117">
        <v>10</v>
      </c>
      <c r="B213" s="106">
        <f>SUM(B214:B217)</f>
        <v>1236.5360000000001</v>
      </c>
      <c r="C213" s="106">
        <f t="shared" ref="C213:Y213" si="48">SUM(C214:C217)</f>
        <v>1187.2360000000001</v>
      </c>
      <c r="D213" s="106">
        <f t="shared" si="48"/>
        <v>1203.6060000000002</v>
      </c>
      <c r="E213" s="106">
        <f t="shared" si="48"/>
        <v>1227.056</v>
      </c>
      <c r="F213" s="106">
        <f t="shared" si="48"/>
        <v>1220.8760000000002</v>
      </c>
      <c r="G213" s="106">
        <f t="shared" si="48"/>
        <v>1226.3760000000002</v>
      </c>
      <c r="H213" s="106">
        <f t="shared" si="48"/>
        <v>1227.3560000000002</v>
      </c>
      <c r="I213" s="106">
        <f t="shared" si="48"/>
        <v>1214.0360000000001</v>
      </c>
      <c r="J213" s="106">
        <f t="shared" si="48"/>
        <v>1218.7660000000001</v>
      </c>
      <c r="K213" s="106">
        <f t="shared" si="48"/>
        <v>1218.4160000000002</v>
      </c>
      <c r="L213" s="106">
        <f t="shared" si="48"/>
        <v>1221.2060000000001</v>
      </c>
      <c r="M213" s="106">
        <f t="shared" si="48"/>
        <v>1223.6560000000002</v>
      </c>
      <c r="N213" s="106">
        <f t="shared" si="48"/>
        <v>1224.4160000000002</v>
      </c>
      <c r="O213" s="106">
        <f t="shared" si="48"/>
        <v>1203.2960000000003</v>
      </c>
      <c r="P213" s="106">
        <f t="shared" si="48"/>
        <v>1216.0260000000003</v>
      </c>
      <c r="Q213" s="106">
        <f t="shared" si="48"/>
        <v>1240.0260000000003</v>
      </c>
      <c r="R213" s="106">
        <f t="shared" si="48"/>
        <v>1240.6560000000002</v>
      </c>
      <c r="S213" s="106">
        <f t="shared" si="48"/>
        <v>1226.8860000000002</v>
      </c>
      <c r="T213" s="106">
        <f t="shared" si="48"/>
        <v>1226.4260000000002</v>
      </c>
      <c r="U213" s="106">
        <f t="shared" si="48"/>
        <v>1214.5860000000002</v>
      </c>
      <c r="V213" s="106">
        <f t="shared" si="48"/>
        <v>1217.116</v>
      </c>
      <c r="W213" s="106">
        <f t="shared" si="48"/>
        <v>1219.9360000000001</v>
      </c>
      <c r="X213" s="106">
        <f t="shared" si="48"/>
        <v>1223.9860000000001</v>
      </c>
      <c r="Y213" s="106">
        <f t="shared" si="48"/>
        <v>1215.1760000000002</v>
      </c>
    </row>
    <row r="214" spans="1:25" s="65" customFormat="1" ht="18.75" customHeight="1" outlineLevel="1">
      <c r="A214" s="59" t="s">
        <v>8</v>
      </c>
      <c r="B214" s="79">
        <f>B56</f>
        <v>684.59</v>
      </c>
      <c r="C214" s="74">
        <f t="shared" ref="C214:Y214" si="49">C56</f>
        <v>635.29</v>
      </c>
      <c r="D214" s="74">
        <f t="shared" si="49"/>
        <v>651.66</v>
      </c>
      <c r="E214" s="75">
        <f t="shared" si="49"/>
        <v>675.11</v>
      </c>
      <c r="F214" s="74">
        <f t="shared" si="49"/>
        <v>668.93</v>
      </c>
      <c r="G214" s="74">
        <f t="shared" si="49"/>
        <v>674.43</v>
      </c>
      <c r="H214" s="74">
        <f t="shared" si="49"/>
        <v>675.41</v>
      </c>
      <c r="I214" s="74">
        <f t="shared" si="49"/>
        <v>662.09</v>
      </c>
      <c r="J214" s="76">
        <f t="shared" si="49"/>
        <v>666.82</v>
      </c>
      <c r="K214" s="74">
        <f t="shared" si="49"/>
        <v>666.47</v>
      </c>
      <c r="L214" s="74">
        <f t="shared" si="49"/>
        <v>669.26</v>
      </c>
      <c r="M214" s="74">
        <f t="shared" si="49"/>
        <v>671.71</v>
      </c>
      <c r="N214" s="74">
        <f t="shared" si="49"/>
        <v>672.47</v>
      </c>
      <c r="O214" s="74">
        <f t="shared" si="49"/>
        <v>651.35</v>
      </c>
      <c r="P214" s="74">
        <f t="shared" si="49"/>
        <v>664.08</v>
      </c>
      <c r="Q214" s="74">
        <f t="shared" si="49"/>
        <v>688.08</v>
      </c>
      <c r="R214" s="74">
        <f t="shared" si="49"/>
        <v>688.71</v>
      </c>
      <c r="S214" s="74">
        <f t="shared" si="49"/>
        <v>674.94</v>
      </c>
      <c r="T214" s="74">
        <f t="shared" si="49"/>
        <v>674.48</v>
      </c>
      <c r="U214" s="74">
        <f t="shared" si="49"/>
        <v>662.64</v>
      </c>
      <c r="V214" s="74">
        <f t="shared" si="49"/>
        <v>665.17</v>
      </c>
      <c r="W214" s="74">
        <f t="shared" si="49"/>
        <v>667.99</v>
      </c>
      <c r="X214" s="74">
        <f t="shared" si="49"/>
        <v>672.04</v>
      </c>
      <c r="Y214" s="82">
        <f t="shared" si="49"/>
        <v>663.23</v>
      </c>
    </row>
    <row r="215" spans="1:25" s="65" customFormat="1" ht="18.75" customHeight="1" outlineLevel="1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>
      <c r="A217" s="6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>
      <c r="A218" s="114">
        <v>11</v>
      </c>
      <c r="B218" s="106">
        <f>SUM(B219:B222)</f>
        <v>1262.3760000000002</v>
      </c>
      <c r="C218" s="106">
        <f t="shared" ref="C218:Y218" si="50">SUM(C219:C222)</f>
        <v>1235.4160000000002</v>
      </c>
      <c r="D218" s="106">
        <f t="shared" si="50"/>
        <v>1242.1260000000002</v>
      </c>
      <c r="E218" s="106">
        <f t="shared" si="50"/>
        <v>1276.4260000000002</v>
      </c>
      <c r="F218" s="106">
        <f t="shared" si="50"/>
        <v>1463.5160000000001</v>
      </c>
      <c r="G218" s="106">
        <f t="shared" si="50"/>
        <v>1280.4060000000002</v>
      </c>
      <c r="H218" s="106">
        <f t="shared" si="50"/>
        <v>1277.1660000000002</v>
      </c>
      <c r="I218" s="106">
        <f t="shared" si="50"/>
        <v>1263.0860000000002</v>
      </c>
      <c r="J218" s="106">
        <f t="shared" si="50"/>
        <v>1272.366</v>
      </c>
      <c r="K218" s="106">
        <f t="shared" si="50"/>
        <v>1272.4860000000001</v>
      </c>
      <c r="L218" s="106">
        <f t="shared" si="50"/>
        <v>1254.5360000000001</v>
      </c>
      <c r="M218" s="106">
        <f t="shared" si="50"/>
        <v>1254.4560000000001</v>
      </c>
      <c r="N218" s="106">
        <f t="shared" si="50"/>
        <v>1263.8860000000002</v>
      </c>
      <c r="O218" s="106">
        <f t="shared" si="50"/>
        <v>1248.0160000000001</v>
      </c>
      <c r="P218" s="106">
        <f t="shared" si="50"/>
        <v>1261.2760000000003</v>
      </c>
      <c r="Q218" s="106">
        <f t="shared" si="50"/>
        <v>1283.8560000000002</v>
      </c>
      <c r="R218" s="106">
        <f t="shared" si="50"/>
        <v>1288.056</v>
      </c>
      <c r="S218" s="106">
        <f t="shared" si="50"/>
        <v>1280.0660000000003</v>
      </c>
      <c r="T218" s="106">
        <f t="shared" si="50"/>
        <v>1264.366</v>
      </c>
      <c r="U218" s="106">
        <f t="shared" si="50"/>
        <v>1255.4360000000001</v>
      </c>
      <c r="V218" s="106">
        <f t="shared" si="50"/>
        <v>1240.5360000000001</v>
      </c>
      <c r="W218" s="106">
        <f t="shared" si="50"/>
        <v>1244.7060000000001</v>
      </c>
      <c r="X218" s="106">
        <f t="shared" si="50"/>
        <v>1259.3760000000002</v>
      </c>
      <c r="Y218" s="106">
        <f t="shared" si="50"/>
        <v>1270.7460000000001</v>
      </c>
    </row>
    <row r="219" spans="1:25" s="65" customFormat="1" ht="18.75" customHeight="1" outlineLevel="1">
      <c r="A219" s="59" t="s">
        <v>8</v>
      </c>
      <c r="B219" s="79">
        <f>B61</f>
        <v>710.43</v>
      </c>
      <c r="C219" s="74">
        <f t="shared" ref="C219:Y219" si="51">C61</f>
        <v>683.47</v>
      </c>
      <c r="D219" s="74">
        <f t="shared" si="51"/>
        <v>690.18</v>
      </c>
      <c r="E219" s="75">
        <f t="shared" si="51"/>
        <v>724.48</v>
      </c>
      <c r="F219" s="74">
        <f t="shared" si="51"/>
        <v>911.57</v>
      </c>
      <c r="G219" s="74">
        <f t="shared" si="51"/>
        <v>728.46</v>
      </c>
      <c r="H219" s="74">
        <f t="shared" si="51"/>
        <v>725.22</v>
      </c>
      <c r="I219" s="74">
        <f t="shared" si="51"/>
        <v>711.14</v>
      </c>
      <c r="J219" s="76">
        <f t="shared" si="51"/>
        <v>720.42</v>
      </c>
      <c r="K219" s="74">
        <f t="shared" si="51"/>
        <v>720.54</v>
      </c>
      <c r="L219" s="74">
        <f t="shared" si="51"/>
        <v>702.59</v>
      </c>
      <c r="M219" s="74">
        <f t="shared" si="51"/>
        <v>702.51</v>
      </c>
      <c r="N219" s="74">
        <f t="shared" si="51"/>
        <v>711.94</v>
      </c>
      <c r="O219" s="74">
        <f t="shared" si="51"/>
        <v>696.07</v>
      </c>
      <c r="P219" s="74">
        <f t="shared" si="51"/>
        <v>709.33</v>
      </c>
      <c r="Q219" s="74">
        <f t="shared" si="51"/>
        <v>731.91</v>
      </c>
      <c r="R219" s="74">
        <f t="shared" si="51"/>
        <v>736.11</v>
      </c>
      <c r="S219" s="74">
        <f t="shared" si="51"/>
        <v>728.12</v>
      </c>
      <c r="T219" s="74">
        <f t="shared" si="51"/>
        <v>712.42</v>
      </c>
      <c r="U219" s="74">
        <f t="shared" si="51"/>
        <v>703.49</v>
      </c>
      <c r="V219" s="74">
        <f t="shared" si="51"/>
        <v>688.59</v>
      </c>
      <c r="W219" s="74">
        <f t="shared" si="51"/>
        <v>692.76</v>
      </c>
      <c r="X219" s="74">
        <f t="shared" si="51"/>
        <v>707.43</v>
      </c>
      <c r="Y219" s="82">
        <f t="shared" si="51"/>
        <v>718.8</v>
      </c>
    </row>
    <row r="220" spans="1:25" s="65" customFormat="1" ht="18.75" customHeight="1" outlineLevel="1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>
      <c r="A222" s="6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>
      <c r="A223" s="117">
        <v>12</v>
      </c>
      <c r="B223" s="106">
        <f>SUM(B224:B227)</f>
        <v>1323.4460000000001</v>
      </c>
      <c r="C223" s="106">
        <f t="shared" ref="C223:Y223" si="52">SUM(C224:C227)</f>
        <v>1296.866</v>
      </c>
      <c r="D223" s="106">
        <f t="shared" si="52"/>
        <v>1320.9760000000001</v>
      </c>
      <c r="E223" s="106">
        <f t="shared" si="52"/>
        <v>1477.366</v>
      </c>
      <c r="F223" s="106">
        <f t="shared" si="52"/>
        <v>1346.6960000000001</v>
      </c>
      <c r="G223" s="106">
        <f t="shared" si="52"/>
        <v>1338.6060000000002</v>
      </c>
      <c r="H223" s="106">
        <f t="shared" si="52"/>
        <v>1317.5460000000003</v>
      </c>
      <c r="I223" s="106">
        <f t="shared" si="52"/>
        <v>1327.3960000000002</v>
      </c>
      <c r="J223" s="106">
        <f t="shared" si="52"/>
        <v>1341.6360000000002</v>
      </c>
      <c r="K223" s="106">
        <f t="shared" si="52"/>
        <v>1342.5160000000001</v>
      </c>
      <c r="L223" s="106">
        <f t="shared" si="52"/>
        <v>1336.3160000000003</v>
      </c>
      <c r="M223" s="106">
        <f t="shared" si="52"/>
        <v>1342.8760000000002</v>
      </c>
      <c r="N223" s="106">
        <f t="shared" si="52"/>
        <v>1303.366</v>
      </c>
      <c r="O223" s="106">
        <f t="shared" si="52"/>
        <v>1274.4160000000002</v>
      </c>
      <c r="P223" s="106">
        <f t="shared" si="52"/>
        <v>1280.8860000000002</v>
      </c>
      <c r="Q223" s="106">
        <f t="shared" si="52"/>
        <v>1288.616</v>
      </c>
      <c r="R223" s="106">
        <f t="shared" si="52"/>
        <v>1274.8560000000002</v>
      </c>
      <c r="S223" s="106">
        <f t="shared" si="52"/>
        <v>1296.4260000000002</v>
      </c>
      <c r="T223" s="106">
        <f t="shared" si="52"/>
        <v>1286.096</v>
      </c>
      <c r="U223" s="106">
        <f t="shared" si="52"/>
        <v>1272.056</v>
      </c>
      <c r="V223" s="106">
        <f t="shared" si="52"/>
        <v>1271.5660000000003</v>
      </c>
      <c r="W223" s="106">
        <f t="shared" si="52"/>
        <v>1286.9960000000001</v>
      </c>
      <c r="X223" s="106">
        <f t="shared" si="52"/>
        <v>1274.846</v>
      </c>
      <c r="Y223" s="106">
        <f t="shared" si="52"/>
        <v>1283.8960000000002</v>
      </c>
    </row>
    <row r="224" spans="1:25" s="65" customFormat="1" ht="18.75" customHeight="1" outlineLevel="1">
      <c r="A224" s="59" t="s">
        <v>8</v>
      </c>
      <c r="B224" s="79">
        <f>B66</f>
        <v>771.5</v>
      </c>
      <c r="C224" s="74">
        <f t="shared" ref="C224:Y224" si="53">C66</f>
        <v>744.92</v>
      </c>
      <c r="D224" s="74">
        <f t="shared" si="53"/>
        <v>769.03</v>
      </c>
      <c r="E224" s="75">
        <f t="shared" si="53"/>
        <v>925.42</v>
      </c>
      <c r="F224" s="74">
        <f t="shared" si="53"/>
        <v>794.75</v>
      </c>
      <c r="G224" s="74">
        <f t="shared" si="53"/>
        <v>786.66</v>
      </c>
      <c r="H224" s="74">
        <f t="shared" si="53"/>
        <v>765.6</v>
      </c>
      <c r="I224" s="74">
        <f t="shared" si="53"/>
        <v>775.45</v>
      </c>
      <c r="J224" s="76">
        <f t="shared" si="53"/>
        <v>789.69</v>
      </c>
      <c r="K224" s="74">
        <f t="shared" si="53"/>
        <v>790.57</v>
      </c>
      <c r="L224" s="74">
        <f t="shared" si="53"/>
        <v>784.37</v>
      </c>
      <c r="M224" s="74">
        <f t="shared" si="53"/>
        <v>790.93</v>
      </c>
      <c r="N224" s="74">
        <f t="shared" si="53"/>
        <v>751.42</v>
      </c>
      <c r="O224" s="74">
        <f t="shared" si="53"/>
        <v>722.47</v>
      </c>
      <c r="P224" s="74">
        <f t="shared" si="53"/>
        <v>728.94</v>
      </c>
      <c r="Q224" s="74">
        <f t="shared" si="53"/>
        <v>736.67</v>
      </c>
      <c r="R224" s="74">
        <f t="shared" si="53"/>
        <v>722.91</v>
      </c>
      <c r="S224" s="74">
        <f t="shared" si="53"/>
        <v>744.48</v>
      </c>
      <c r="T224" s="74">
        <f t="shared" si="53"/>
        <v>734.15</v>
      </c>
      <c r="U224" s="74">
        <f t="shared" si="53"/>
        <v>720.11</v>
      </c>
      <c r="V224" s="74">
        <f t="shared" si="53"/>
        <v>719.62</v>
      </c>
      <c r="W224" s="74">
        <f t="shared" si="53"/>
        <v>735.05</v>
      </c>
      <c r="X224" s="74">
        <f t="shared" si="53"/>
        <v>722.9</v>
      </c>
      <c r="Y224" s="82">
        <f t="shared" si="53"/>
        <v>731.95</v>
      </c>
    </row>
    <row r="225" spans="1:25" s="65" customFormat="1" ht="18.75" customHeight="1" outlineLevel="1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>
      <c r="A227" s="6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>
      <c r="A228" s="114">
        <v>13</v>
      </c>
      <c r="B228" s="106">
        <f>SUM(B229:B232)</f>
        <v>1227.0060000000001</v>
      </c>
      <c r="C228" s="106">
        <f t="shared" ref="C228:Y228" si="54">SUM(C229:C232)</f>
        <v>1207.1860000000001</v>
      </c>
      <c r="D228" s="106">
        <f t="shared" si="54"/>
        <v>1225.6560000000002</v>
      </c>
      <c r="E228" s="106">
        <f t="shared" si="54"/>
        <v>1240.6960000000001</v>
      </c>
      <c r="F228" s="106">
        <f t="shared" si="54"/>
        <v>1234.556</v>
      </c>
      <c r="G228" s="106">
        <f t="shared" si="54"/>
        <v>1234.8360000000002</v>
      </c>
      <c r="H228" s="106">
        <f t="shared" si="54"/>
        <v>1242.8360000000002</v>
      </c>
      <c r="I228" s="106">
        <f t="shared" si="54"/>
        <v>1225.6660000000002</v>
      </c>
      <c r="J228" s="106">
        <f t="shared" si="54"/>
        <v>1214.8760000000002</v>
      </c>
      <c r="K228" s="106">
        <f t="shared" si="54"/>
        <v>1224.6560000000002</v>
      </c>
      <c r="L228" s="106">
        <f t="shared" si="54"/>
        <v>1238.6560000000002</v>
      </c>
      <c r="M228" s="106">
        <f t="shared" si="54"/>
        <v>1237.306</v>
      </c>
      <c r="N228" s="106">
        <f t="shared" si="54"/>
        <v>1248.5060000000001</v>
      </c>
      <c r="O228" s="106">
        <f t="shared" si="54"/>
        <v>1213.2160000000001</v>
      </c>
      <c r="P228" s="106">
        <f t="shared" si="54"/>
        <v>1260.4460000000001</v>
      </c>
      <c r="Q228" s="106">
        <f t="shared" si="54"/>
        <v>1298.076</v>
      </c>
      <c r="R228" s="106">
        <f t="shared" si="54"/>
        <v>1263.8960000000002</v>
      </c>
      <c r="S228" s="106">
        <f t="shared" si="54"/>
        <v>1274.4760000000001</v>
      </c>
      <c r="T228" s="106">
        <f t="shared" si="54"/>
        <v>1237.7160000000001</v>
      </c>
      <c r="U228" s="106">
        <f t="shared" si="54"/>
        <v>1221.7960000000003</v>
      </c>
      <c r="V228" s="106">
        <f t="shared" si="54"/>
        <v>1221.9460000000001</v>
      </c>
      <c r="W228" s="106">
        <f t="shared" si="54"/>
        <v>1227.846</v>
      </c>
      <c r="X228" s="106">
        <f t="shared" si="54"/>
        <v>1225.0660000000003</v>
      </c>
      <c r="Y228" s="106">
        <f t="shared" si="54"/>
        <v>1227.5660000000003</v>
      </c>
    </row>
    <row r="229" spans="1:25" s="65" customFormat="1" ht="18.75" customHeight="1" outlineLevel="1">
      <c r="A229" s="59" t="s">
        <v>8</v>
      </c>
      <c r="B229" s="79">
        <f>B71</f>
        <v>675.06</v>
      </c>
      <c r="C229" s="74">
        <f t="shared" ref="C229:Y229" si="55">C71</f>
        <v>655.24</v>
      </c>
      <c r="D229" s="74">
        <f t="shared" si="55"/>
        <v>673.71</v>
      </c>
      <c r="E229" s="75">
        <f t="shared" si="55"/>
        <v>688.75</v>
      </c>
      <c r="F229" s="74">
        <f t="shared" si="55"/>
        <v>682.61</v>
      </c>
      <c r="G229" s="74">
        <f t="shared" si="55"/>
        <v>682.89</v>
      </c>
      <c r="H229" s="74">
        <f t="shared" si="55"/>
        <v>690.89</v>
      </c>
      <c r="I229" s="74">
        <f t="shared" si="55"/>
        <v>673.72</v>
      </c>
      <c r="J229" s="76">
        <f t="shared" si="55"/>
        <v>662.93</v>
      </c>
      <c r="K229" s="74">
        <f t="shared" si="55"/>
        <v>672.71</v>
      </c>
      <c r="L229" s="74">
        <f t="shared" si="55"/>
        <v>686.71</v>
      </c>
      <c r="M229" s="74">
        <f t="shared" si="55"/>
        <v>685.36</v>
      </c>
      <c r="N229" s="74">
        <f t="shared" si="55"/>
        <v>696.56</v>
      </c>
      <c r="O229" s="74">
        <f t="shared" si="55"/>
        <v>661.27</v>
      </c>
      <c r="P229" s="74">
        <f t="shared" si="55"/>
        <v>708.5</v>
      </c>
      <c r="Q229" s="74">
        <f t="shared" si="55"/>
        <v>746.13</v>
      </c>
      <c r="R229" s="74">
        <f t="shared" si="55"/>
        <v>711.95</v>
      </c>
      <c r="S229" s="74">
        <f t="shared" si="55"/>
        <v>722.53</v>
      </c>
      <c r="T229" s="74">
        <f t="shared" si="55"/>
        <v>685.77</v>
      </c>
      <c r="U229" s="74">
        <f t="shared" si="55"/>
        <v>669.85</v>
      </c>
      <c r="V229" s="74">
        <f t="shared" si="55"/>
        <v>670</v>
      </c>
      <c r="W229" s="74">
        <f t="shared" si="55"/>
        <v>675.9</v>
      </c>
      <c r="X229" s="74">
        <f t="shared" si="55"/>
        <v>673.12</v>
      </c>
      <c r="Y229" s="82">
        <f t="shared" si="55"/>
        <v>675.62</v>
      </c>
    </row>
    <row r="230" spans="1:25" s="65" customFormat="1" ht="18.75" customHeight="1" outlineLevel="1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>
      <c r="A232" s="6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>
      <c r="A233" s="117">
        <v>14</v>
      </c>
      <c r="B233" s="106">
        <f>SUM(B234:B237)</f>
        <v>1202.9960000000001</v>
      </c>
      <c r="C233" s="106">
        <f t="shared" ref="C233:Y233" si="56">SUM(C234:C237)</f>
        <v>1119.9360000000001</v>
      </c>
      <c r="D233" s="106">
        <f t="shared" si="56"/>
        <v>1030.1460000000002</v>
      </c>
      <c r="E233" s="106">
        <f t="shared" si="56"/>
        <v>1022.146</v>
      </c>
      <c r="F233" s="106">
        <f t="shared" si="56"/>
        <v>1116.6060000000002</v>
      </c>
      <c r="G233" s="106">
        <f t="shared" si="56"/>
        <v>1139.5360000000001</v>
      </c>
      <c r="H233" s="106">
        <f t="shared" si="56"/>
        <v>1292.6060000000002</v>
      </c>
      <c r="I233" s="106">
        <f t="shared" si="56"/>
        <v>1484.3760000000002</v>
      </c>
      <c r="J233" s="106">
        <f t="shared" si="56"/>
        <v>1523.0060000000001</v>
      </c>
      <c r="K233" s="106">
        <f t="shared" si="56"/>
        <v>1546.9860000000001</v>
      </c>
      <c r="L233" s="106">
        <f t="shared" si="56"/>
        <v>1578.3960000000002</v>
      </c>
      <c r="M233" s="106">
        <f t="shared" si="56"/>
        <v>1563.4460000000001</v>
      </c>
      <c r="N233" s="106">
        <f t="shared" si="56"/>
        <v>1552.9460000000001</v>
      </c>
      <c r="O233" s="106">
        <f t="shared" si="56"/>
        <v>1566.8160000000003</v>
      </c>
      <c r="P233" s="106">
        <f t="shared" si="56"/>
        <v>1560.5260000000003</v>
      </c>
      <c r="Q233" s="106">
        <f t="shared" si="56"/>
        <v>1546.846</v>
      </c>
      <c r="R233" s="106">
        <f t="shared" si="56"/>
        <v>1556.2660000000001</v>
      </c>
      <c r="S233" s="106">
        <f t="shared" si="56"/>
        <v>1549.1260000000002</v>
      </c>
      <c r="T233" s="106">
        <f t="shared" si="56"/>
        <v>1567.8760000000002</v>
      </c>
      <c r="U233" s="106">
        <f t="shared" si="56"/>
        <v>1568.9860000000001</v>
      </c>
      <c r="V233" s="106">
        <f t="shared" si="56"/>
        <v>1546.3160000000003</v>
      </c>
      <c r="W233" s="106">
        <f t="shared" si="56"/>
        <v>1517.556</v>
      </c>
      <c r="X233" s="106">
        <f t="shared" si="56"/>
        <v>1431.6660000000002</v>
      </c>
      <c r="Y233" s="106">
        <f t="shared" si="56"/>
        <v>1316.076</v>
      </c>
    </row>
    <row r="234" spans="1:25" s="65" customFormat="1" ht="18.75" customHeight="1" outlineLevel="1">
      <c r="A234" s="59" t="s">
        <v>8</v>
      </c>
      <c r="B234" s="79">
        <v>651.04999999999995</v>
      </c>
      <c r="C234" s="74">
        <v>567.99</v>
      </c>
      <c r="D234" s="74">
        <v>478.2</v>
      </c>
      <c r="E234" s="75">
        <v>470.2</v>
      </c>
      <c r="F234" s="74">
        <v>564.66</v>
      </c>
      <c r="G234" s="74">
        <v>587.59</v>
      </c>
      <c r="H234" s="74">
        <v>740.66</v>
      </c>
      <c r="I234" s="74">
        <v>932.43</v>
      </c>
      <c r="J234" s="76">
        <v>971.06</v>
      </c>
      <c r="K234" s="74">
        <v>995.04</v>
      </c>
      <c r="L234" s="74">
        <v>1026.45</v>
      </c>
      <c r="M234" s="74">
        <v>1011.5</v>
      </c>
      <c r="N234" s="74">
        <v>1001</v>
      </c>
      <c r="O234" s="74">
        <v>1014.87</v>
      </c>
      <c r="P234" s="74">
        <v>1008.58</v>
      </c>
      <c r="Q234" s="74">
        <v>994.9</v>
      </c>
      <c r="R234" s="74">
        <v>1004.32</v>
      </c>
      <c r="S234" s="74">
        <v>997.18</v>
      </c>
      <c r="T234" s="74">
        <v>1015.93</v>
      </c>
      <c r="U234" s="74">
        <v>1017.04</v>
      </c>
      <c r="V234" s="74">
        <v>994.37</v>
      </c>
      <c r="W234" s="74">
        <v>965.61</v>
      </c>
      <c r="X234" s="74">
        <v>879.72</v>
      </c>
      <c r="Y234" s="82">
        <v>764.13</v>
      </c>
    </row>
    <row r="235" spans="1:25" s="65" customFormat="1" ht="18.75" customHeight="1" outlineLevel="1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>
      <c r="A237" s="6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>
      <c r="A238" s="114">
        <v>15</v>
      </c>
      <c r="B238" s="106">
        <f>SUM(B239:B242)</f>
        <v>1272.7460000000001</v>
      </c>
      <c r="C238" s="106">
        <f t="shared" ref="C238:Y238" si="57">SUM(C239:C242)</f>
        <v>1249.306</v>
      </c>
      <c r="D238" s="106">
        <f t="shared" si="57"/>
        <v>1243.5860000000002</v>
      </c>
      <c r="E238" s="106">
        <f t="shared" si="57"/>
        <v>1260.4360000000001</v>
      </c>
      <c r="F238" s="106">
        <f t="shared" si="57"/>
        <v>1256.0160000000001</v>
      </c>
      <c r="G238" s="106">
        <f t="shared" si="57"/>
        <v>1266.0060000000001</v>
      </c>
      <c r="H238" s="106">
        <f t="shared" si="57"/>
        <v>1278.6360000000002</v>
      </c>
      <c r="I238" s="106">
        <f t="shared" si="57"/>
        <v>1261.6260000000002</v>
      </c>
      <c r="J238" s="106">
        <f t="shared" si="57"/>
        <v>1256.2360000000001</v>
      </c>
      <c r="K238" s="106">
        <f t="shared" si="57"/>
        <v>1255.9260000000002</v>
      </c>
      <c r="L238" s="106">
        <f t="shared" si="57"/>
        <v>1260.9760000000001</v>
      </c>
      <c r="M238" s="106">
        <f t="shared" si="57"/>
        <v>1262.6960000000001</v>
      </c>
      <c r="N238" s="106">
        <f t="shared" si="57"/>
        <v>1265.076</v>
      </c>
      <c r="O238" s="106">
        <f t="shared" si="57"/>
        <v>1247.826</v>
      </c>
      <c r="P238" s="106">
        <f t="shared" si="57"/>
        <v>1238.1560000000002</v>
      </c>
      <c r="Q238" s="106">
        <f t="shared" si="57"/>
        <v>1270.1360000000002</v>
      </c>
      <c r="R238" s="106">
        <f t="shared" si="57"/>
        <v>1268.8160000000003</v>
      </c>
      <c r="S238" s="106">
        <f t="shared" si="57"/>
        <v>1261.2860000000001</v>
      </c>
      <c r="T238" s="106">
        <f t="shared" si="57"/>
        <v>1261.0060000000001</v>
      </c>
      <c r="U238" s="106">
        <f t="shared" si="57"/>
        <v>1245.2260000000001</v>
      </c>
      <c r="V238" s="106">
        <f t="shared" si="57"/>
        <v>1251.306</v>
      </c>
      <c r="W238" s="106">
        <f t="shared" si="57"/>
        <v>1262.8560000000002</v>
      </c>
      <c r="X238" s="106">
        <f t="shared" si="57"/>
        <v>1264.2060000000001</v>
      </c>
      <c r="Y238" s="106">
        <f t="shared" si="57"/>
        <v>1267.556</v>
      </c>
    </row>
    <row r="239" spans="1:25" s="65" customFormat="1" ht="18.75" customHeight="1" outlineLevel="1">
      <c r="A239" s="59" t="s">
        <v>8</v>
      </c>
      <c r="B239" s="79">
        <f>B81</f>
        <v>720.8</v>
      </c>
      <c r="C239" s="74">
        <f t="shared" ref="C239:Y239" si="58">C81</f>
        <v>697.36</v>
      </c>
      <c r="D239" s="74">
        <f t="shared" si="58"/>
        <v>691.64</v>
      </c>
      <c r="E239" s="75">
        <f t="shared" si="58"/>
        <v>708.49</v>
      </c>
      <c r="F239" s="74">
        <f t="shared" si="58"/>
        <v>704.07</v>
      </c>
      <c r="G239" s="74">
        <f t="shared" si="58"/>
        <v>714.06</v>
      </c>
      <c r="H239" s="74">
        <f t="shared" si="58"/>
        <v>726.69</v>
      </c>
      <c r="I239" s="74">
        <f t="shared" si="58"/>
        <v>709.68</v>
      </c>
      <c r="J239" s="76">
        <f t="shared" si="58"/>
        <v>704.29</v>
      </c>
      <c r="K239" s="74">
        <f t="shared" si="58"/>
        <v>703.98</v>
      </c>
      <c r="L239" s="74">
        <f t="shared" si="58"/>
        <v>709.03</v>
      </c>
      <c r="M239" s="74">
        <f t="shared" si="58"/>
        <v>710.75</v>
      </c>
      <c r="N239" s="74">
        <f t="shared" si="58"/>
        <v>713.13</v>
      </c>
      <c r="O239" s="74">
        <f t="shared" si="58"/>
        <v>695.88</v>
      </c>
      <c r="P239" s="74">
        <f t="shared" si="58"/>
        <v>686.21</v>
      </c>
      <c r="Q239" s="74">
        <f t="shared" si="58"/>
        <v>718.19</v>
      </c>
      <c r="R239" s="74">
        <f t="shared" si="58"/>
        <v>716.87</v>
      </c>
      <c r="S239" s="74">
        <f t="shared" si="58"/>
        <v>709.34</v>
      </c>
      <c r="T239" s="74">
        <f t="shared" si="58"/>
        <v>709.06</v>
      </c>
      <c r="U239" s="74">
        <f t="shared" si="58"/>
        <v>693.28</v>
      </c>
      <c r="V239" s="74">
        <f t="shared" si="58"/>
        <v>699.36</v>
      </c>
      <c r="W239" s="74">
        <f t="shared" si="58"/>
        <v>710.91</v>
      </c>
      <c r="X239" s="74">
        <f t="shared" si="58"/>
        <v>712.26</v>
      </c>
      <c r="Y239" s="82">
        <f t="shared" si="58"/>
        <v>715.61</v>
      </c>
    </row>
    <row r="240" spans="1:25" s="65" customFormat="1" ht="18.75" customHeight="1" outlineLevel="1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>
      <c r="A242" s="6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>
      <c r="A243" s="117">
        <v>16</v>
      </c>
      <c r="B243" s="106">
        <f>SUM(B244:B247)</f>
        <v>2345.7959999999998</v>
      </c>
      <c r="C243" s="106">
        <f t="shared" ref="C243:Y243" si="59">SUM(C244:C247)</f>
        <v>2321.4059999999999</v>
      </c>
      <c r="D243" s="106">
        <f t="shared" si="59"/>
        <v>2316.346</v>
      </c>
      <c r="E243" s="106">
        <f t="shared" si="59"/>
        <v>2331.6259999999997</v>
      </c>
      <c r="F243" s="106">
        <f t="shared" si="59"/>
        <v>2333.9859999999999</v>
      </c>
      <c r="G243" s="106">
        <f t="shared" si="59"/>
        <v>2335.5360000000001</v>
      </c>
      <c r="H243" s="106">
        <f t="shared" si="59"/>
        <v>2339.6460000000002</v>
      </c>
      <c r="I243" s="106">
        <f t="shared" si="59"/>
        <v>2324.866</v>
      </c>
      <c r="J243" s="106">
        <f t="shared" si="59"/>
        <v>2332.326</v>
      </c>
      <c r="K243" s="106">
        <f t="shared" si="59"/>
        <v>2333.6959999999999</v>
      </c>
      <c r="L243" s="106">
        <f t="shared" si="59"/>
        <v>2342.6559999999999</v>
      </c>
      <c r="M243" s="106">
        <f t="shared" si="59"/>
        <v>2341.4459999999999</v>
      </c>
      <c r="N243" s="106">
        <f t="shared" si="59"/>
        <v>2342.056</v>
      </c>
      <c r="O243" s="106">
        <f t="shared" si="59"/>
        <v>2329.7959999999998</v>
      </c>
      <c r="P243" s="106">
        <f t="shared" si="59"/>
        <v>2321.616</v>
      </c>
      <c r="Q243" s="106">
        <f t="shared" si="59"/>
        <v>2348.5459999999998</v>
      </c>
      <c r="R243" s="106">
        <f t="shared" si="59"/>
        <v>2355.6060000000002</v>
      </c>
      <c r="S243" s="106">
        <f t="shared" si="59"/>
        <v>2349.4059999999999</v>
      </c>
      <c r="T243" s="106">
        <f t="shared" si="59"/>
        <v>2349.2460000000001</v>
      </c>
      <c r="U243" s="106">
        <f t="shared" si="59"/>
        <v>2332.806</v>
      </c>
      <c r="V243" s="106">
        <f t="shared" si="59"/>
        <v>2333.2060000000001</v>
      </c>
      <c r="W243" s="106">
        <f t="shared" si="59"/>
        <v>2339.5459999999998</v>
      </c>
      <c r="X243" s="106">
        <f t="shared" si="59"/>
        <v>2355.2759999999998</v>
      </c>
      <c r="Y243" s="106">
        <f t="shared" si="59"/>
        <v>2354.7959999999998</v>
      </c>
    </row>
    <row r="244" spans="1:25" s="65" customFormat="1" ht="18.75" customHeight="1" outlineLevel="1">
      <c r="A244" s="55" t="s">
        <v>8</v>
      </c>
      <c r="B244" s="79">
        <f>B86</f>
        <v>730.16</v>
      </c>
      <c r="C244" s="74">
        <f t="shared" ref="C244:Y244" si="60">C86</f>
        <v>705.77</v>
      </c>
      <c r="D244" s="74">
        <f t="shared" si="60"/>
        <v>700.71</v>
      </c>
      <c r="E244" s="75">
        <f t="shared" si="60"/>
        <v>715.99</v>
      </c>
      <c r="F244" s="74">
        <f t="shared" si="60"/>
        <v>718.35</v>
      </c>
      <c r="G244" s="74">
        <f t="shared" si="60"/>
        <v>719.9</v>
      </c>
      <c r="H244" s="74">
        <f t="shared" si="60"/>
        <v>724.01</v>
      </c>
      <c r="I244" s="74">
        <f t="shared" si="60"/>
        <v>709.23</v>
      </c>
      <c r="J244" s="76">
        <f t="shared" si="60"/>
        <v>716.69</v>
      </c>
      <c r="K244" s="74">
        <f t="shared" si="60"/>
        <v>718.06</v>
      </c>
      <c r="L244" s="74">
        <f t="shared" si="60"/>
        <v>727.02</v>
      </c>
      <c r="M244" s="74">
        <f t="shared" si="60"/>
        <v>725.81</v>
      </c>
      <c r="N244" s="74">
        <f t="shared" si="60"/>
        <v>726.42</v>
      </c>
      <c r="O244" s="74">
        <f t="shared" si="60"/>
        <v>714.16</v>
      </c>
      <c r="P244" s="74">
        <f t="shared" si="60"/>
        <v>705.98</v>
      </c>
      <c r="Q244" s="74">
        <f t="shared" si="60"/>
        <v>732.91</v>
      </c>
      <c r="R244" s="74">
        <f t="shared" si="60"/>
        <v>739.97</v>
      </c>
      <c r="S244" s="74">
        <f t="shared" si="60"/>
        <v>733.77</v>
      </c>
      <c r="T244" s="74">
        <f t="shared" si="60"/>
        <v>733.61</v>
      </c>
      <c r="U244" s="74">
        <f t="shared" si="60"/>
        <v>717.17</v>
      </c>
      <c r="V244" s="74">
        <f t="shared" si="60"/>
        <v>717.57</v>
      </c>
      <c r="W244" s="74">
        <f t="shared" si="60"/>
        <v>723.91</v>
      </c>
      <c r="X244" s="74">
        <f t="shared" si="60"/>
        <v>739.64</v>
      </c>
      <c r="Y244" s="82">
        <f t="shared" si="60"/>
        <v>739.16</v>
      </c>
    </row>
    <row r="245" spans="1:25" s="65" customFormat="1" ht="18.75" customHeight="1" outlineLevel="1">
      <c r="A245" s="56" t="s">
        <v>9</v>
      </c>
      <c r="B245" s="79">
        <v>1533.62</v>
      </c>
      <c r="C245" s="77">
        <v>1533.62</v>
      </c>
      <c r="D245" s="77">
        <v>1533.62</v>
      </c>
      <c r="E245" s="77">
        <v>1533.62</v>
      </c>
      <c r="F245" s="77">
        <v>1533.62</v>
      </c>
      <c r="G245" s="77">
        <v>1533.62</v>
      </c>
      <c r="H245" s="77">
        <v>1533.62</v>
      </c>
      <c r="I245" s="77">
        <v>1533.62</v>
      </c>
      <c r="J245" s="77">
        <v>1533.62</v>
      </c>
      <c r="K245" s="77">
        <v>1533.62</v>
      </c>
      <c r="L245" s="77">
        <v>1533.62</v>
      </c>
      <c r="M245" s="77">
        <v>1533.62</v>
      </c>
      <c r="N245" s="77">
        <v>1533.62</v>
      </c>
      <c r="O245" s="77">
        <v>1533.62</v>
      </c>
      <c r="P245" s="77">
        <v>1533.62</v>
      </c>
      <c r="Q245" s="77">
        <v>1533.62</v>
      </c>
      <c r="R245" s="77">
        <v>1533.62</v>
      </c>
      <c r="S245" s="77">
        <v>1533.62</v>
      </c>
      <c r="T245" s="77">
        <v>1533.62</v>
      </c>
      <c r="U245" s="77">
        <v>1533.62</v>
      </c>
      <c r="V245" s="77">
        <v>1533.62</v>
      </c>
      <c r="W245" s="77">
        <v>1533.62</v>
      </c>
      <c r="X245" s="77">
        <v>1533.62</v>
      </c>
      <c r="Y245" s="84">
        <v>1533.62</v>
      </c>
    </row>
    <row r="246" spans="1:25" s="65" customFormat="1" ht="18.75" customHeight="1" outlineLevel="1">
      <c r="A246" s="57" t="s">
        <v>10</v>
      </c>
      <c r="B246" s="79">
        <v>79.52</v>
      </c>
      <c r="C246" s="77">
        <v>79.52</v>
      </c>
      <c r="D246" s="77">
        <v>79.52</v>
      </c>
      <c r="E246" s="77">
        <v>79.52</v>
      </c>
      <c r="F246" s="77">
        <v>79.52</v>
      </c>
      <c r="G246" s="77">
        <v>79.52</v>
      </c>
      <c r="H246" s="77">
        <v>79.52</v>
      </c>
      <c r="I246" s="77">
        <v>79.52</v>
      </c>
      <c r="J246" s="77">
        <v>79.52</v>
      </c>
      <c r="K246" s="77">
        <v>79.52</v>
      </c>
      <c r="L246" s="77">
        <v>79.52</v>
      </c>
      <c r="M246" s="77">
        <v>79.52</v>
      </c>
      <c r="N246" s="77">
        <v>79.52</v>
      </c>
      <c r="O246" s="77">
        <v>79.52</v>
      </c>
      <c r="P246" s="77">
        <v>79.52</v>
      </c>
      <c r="Q246" s="77">
        <v>79.52</v>
      </c>
      <c r="R246" s="77">
        <v>79.52</v>
      </c>
      <c r="S246" s="77">
        <v>79.52</v>
      </c>
      <c r="T246" s="77">
        <v>79.52</v>
      </c>
      <c r="U246" s="77">
        <v>79.52</v>
      </c>
      <c r="V246" s="77">
        <v>79.52</v>
      </c>
      <c r="W246" s="77">
        <v>79.52</v>
      </c>
      <c r="X246" s="77">
        <v>79.52</v>
      </c>
      <c r="Y246" s="84">
        <v>79.52</v>
      </c>
    </row>
    <row r="247" spans="1:25" s="65" customFormat="1" ht="18.75" customHeight="1" outlineLevel="1" thickBot="1">
      <c r="A247" s="58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>
      <c r="A248" s="114">
        <v>17</v>
      </c>
      <c r="B248" s="106">
        <f>SUM(B249:B252)</f>
        <v>1266.9260000000002</v>
      </c>
      <c r="C248" s="106">
        <f t="shared" ref="C248:Y248" si="61">SUM(C249:C252)</f>
        <v>1241.846</v>
      </c>
      <c r="D248" s="106">
        <f t="shared" si="61"/>
        <v>1236.9060000000002</v>
      </c>
      <c r="E248" s="106">
        <f t="shared" si="61"/>
        <v>1236.5860000000002</v>
      </c>
      <c r="F248" s="106">
        <f t="shared" si="61"/>
        <v>1245.0460000000003</v>
      </c>
      <c r="G248" s="106">
        <f t="shared" si="61"/>
        <v>1260.6660000000002</v>
      </c>
      <c r="H248" s="106">
        <f t="shared" si="61"/>
        <v>1256.7260000000001</v>
      </c>
      <c r="I248" s="106">
        <f t="shared" si="61"/>
        <v>1242.346</v>
      </c>
      <c r="J248" s="106">
        <f t="shared" si="61"/>
        <v>1266.7060000000001</v>
      </c>
      <c r="K248" s="106">
        <f t="shared" si="61"/>
        <v>1241.6660000000002</v>
      </c>
      <c r="L248" s="106">
        <f t="shared" si="61"/>
        <v>1249.0260000000003</v>
      </c>
      <c r="M248" s="106">
        <f t="shared" si="61"/>
        <v>1250.3560000000002</v>
      </c>
      <c r="N248" s="106">
        <f t="shared" si="61"/>
        <v>1254.596</v>
      </c>
      <c r="O248" s="106">
        <f t="shared" si="61"/>
        <v>1244.2860000000001</v>
      </c>
      <c r="P248" s="106">
        <f t="shared" si="61"/>
        <v>1247.1260000000002</v>
      </c>
      <c r="Q248" s="106">
        <f t="shared" si="61"/>
        <v>1268.8160000000003</v>
      </c>
      <c r="R248" s="106">
        <f t="shared" si="61"/>
        <v>1268.3160000000003</v>
      </c>
      <c r="S248" s="106">
        <f t="shared" si="61"/>
        <v>1253.1560000000002</v>
      </c>
      <c r="T248" s="106">
        <f t="shared" si="61"/>
        <v>1248.0160000000001</v>
      </c>
      <c r="U248" s="106">
        <f t="shared" si="61"/>
        <v>1229.6360000000002</v>
      </c>
      <c r="V248" s="106">
        <f t="shared" si="61"/>
        <v>1246.9160000000002</v>
      </c>
      <c r="W248" s="106">
        <f t="shared" si="61"/>
        <v>1252.846</v>
      </c>
      <c r="X248" s="106">
        <f t="shared" si="61"/>
        <v>1261.0060000000001</v>
      </c>
      <c r="Y248" s="106">
        <f t="shared" si="61"/>
        <v>1260.7660000000001</v>
      </c>
    </row>
    <row r="249" spans="1:25" s="65" customFormat="1" ht="18.75" customHeight="1" outlineLevel="1">
      <c r="A249" s="55" t="s">
        <v>8</v>
      </c>
      <c r="B249" s="79">
        <f>B91</f>
        <v>714.98</v>
      </c>
      <c r="C249" s="74">
        <f t="shared" ref="C249:Y249" si="62">C91</f>
        <v>689.9</v>
      </c>
      <c r="D249" s="74">
        <f t="shared" si="62"/>
        <v>684.96</v>
      </c>
      <c r="E249" s="75">
        <f t="shared" si="62"/>
        <v>684.64</v>
      </c>
      <c r="F249" s="74">
        <f t="shared" si="62"/>
        <v>693.1</v>
      </c>
      <c r="G249" s="74">
        <f t="shared" si="62"/>
        <v>708.72</v>
      </c>
      <c r="H249" s="74">
        <f t="shared" si="62"/>
        <v>704.78</v>
      </c>
      <c r="I249" s="74">
        <f t="shared" si="62"/>
        <v>690.4</v>
      </c>
      <c r="J249" s="76">
        <f t="shared" si="62"/>
        <v>714.76</v>
      </c>
      <c r="K249" s="74">
        <f t="shared" si="62"/>
        <v>689.72</v>
      </c>
      <c r="L249" s="74">
        <f t="shared" si="62"/>
        <v>697.08</v>
      </c>
      <c r="M249" s="74">
        <f t="shared" si="62"/>
        <v>698.41</v>
      </c>
      <c r="N249" s="74">
        <f t="shared" si="62"/>
        <v>702.65</v>
      </c>
      <c r="O249" s="74">
        <f t="shared" si="62"/>
        <v>692.34</v>
      </c>
      <c r="P249" s="74">
        <f t="shared" si="62"/>
        <v>695.18</v>
      </c>
      <c r="Q249" s="74">
        <f t="shared" si="62"/>
        <v>716.87</v>
      </c>
      <c r="R249" s="74">
        <f t="shared" si="62"/>
        <v>716.37</v>
      </c>
      <c r="S249" s="74">
        <f t="shared" si="62"/>
        <v>701.21</v>
      </c>
      <c r="T249" s="74">
        <f t="shared" si="62"/>
        <v>696.07</v>
      </c>
      <c r="U249" s="74">
        <f t="shared" si="62"/>
        <v>677.69</v>
      </c>
      <c r="V249" s="74">
        <f t="shared" si="62"/>
        <v>694.97</v>
      </c>
      <c r="W249" s="74">
        <f t="shared" si="62"/>
        <v>700.9</v>
      </c>
      <c r="X249" s="74">
        <f t="shared" si="62"/>
        <v>709.06</v>
      </c>
      <c r="Y249" s="82">
        <f t="shared" si="62"/>
        <v>708.82</v>
      </c>
    </row>
    <row r="250" spans="1:25" s="65" customFormat="1" ht="18.75" customHeight="1" outlineLevel="1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>
      <c r="A252" s="58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>
      <c r="A253" s="115">
        <v>18</v>
      </c>
      <c r="B253" s="106">
        <f>SUM(B254:B257)</f>
        <v>1256.0160000000001</v>
      </c>
      <c r="C253" s="106">
        <f t="shared" ref="C253:Y253" si="63">SUM(C254:C257)</f>
        <v>1242.6560000000002</v>
      </c>
      <c r="D253" s="106">
        <f t="shared" si="63"/>
        <v>1235.556</v>
      </c>
      <c r="E253" s="106">
        <f t="shared" si="63"/>
        <v>1252.4360000000001</v>
      </c>
      <c r="F253" s="106">
        <f t="shared" si="63"/>
        <v>1252.4460000000001</v>
      </c>
      <c r="G253" s="106">
        <f t="shared" si="63"/>
        <v>1240.3960000000002</v>
      </c>
      <c r="H253" s="106">
        <f t="shared" si="63"/>
        <v>1253.9860000000001</v>
      </c>
      <c r="I253" s="106">
        <f t="shared" si="63"/>
        <v>1240.3560000000002</v>
      </c>
      <c r="J253" s="106">
        <f t="shared" si="63"/>
        <v>1249.5160000000001</v>
      </c>
      <c r="K253" s="106">
        <f t="shared" si="63"/>
        <v>1247.7960000000003</v>
      </c>
      <c r="L253" s="106">
        <f t="shared" si="63"/>
        <v>1252.2760000000003</v>
      </c>
      <c r="M253" s="106">
        <f t="shared" si="63"/>
        <v>1248.7160000000001</v>
      </c>
      <c r="N253" s="106">
        <f t="shared" si="63"/>
        <v>1252.826</v>
      </c>
      <c r="O253" s="106">
        <f t="shared" si="63"/>
        <v>1235.8760000000002</v>
      </c>
      <c r="P253" s="106">
        <f t="shared" si="63"/>
        <v>1249.9060000000002</v>
      </c>
      <c r="Q253" s="106">
        <f t="shared" si="63"/>
        <v>1260.0360000000001</v>
      </c>
      <c r="R253" s="106">
        <f t="shared" si="63"/>
        <v>1258.4760000000001</v>
      </c>
      <c r="S253" s="106">
        <f t="shared" si="63"/>
        <v>1251.9860000000001</v>
      </c>
      <c r="T253" s="106">
        <f t="shared" si="63"/>
        <v>1254.7660000000001</v>
      </c>
      <c r="U253" s="106">
        <f t="shared" si="63"/>
        <v>1240.5360000000001</v>
      </c>
      <c r="V253" s="106">
        <f t="shared" si="63"/>
        <v>1235.1660000000002</v>
      </c>
      <c r="W253" s="106">
        <f t="shared" si="63"/>
        <v>1246.116</v>
      </c>
      <c r="X253" s="106">
        <f t="shared" si="63"/>
        <v>1256.4060000000002</v>
      </c>
      <c r="Y253" s="106">
        <f t="shared" si="63"/>
        <v>1261.2960000000003</v>
      </c>
    </row>
    <row r="254" spans="1:25" s="65" customFormat="1" ht="18.75" customHeight="1" outlineLevel="1">
      <c r="A254" s="59" t="s">
        <v>8</v>
      </c>
      <c r="B254" s="79">
        <f>B96</f>
        <v>704.07</v>
      </c>
      <c r="C254" s="74">
        <f t="shared" ref="C254:Y254" si="64">C96</f>
        <v>690.71</v>
      </c>
      <c r="D254" s="74">
        <f t="shared" si="64"/>
        <v>683.61</v>
      </c>
      <c r="E254" s="75">
        <f t="shared" si="64"/>
        <v>700.49</v>
      </c>
      <c r="F254" s="74">
        <f t="shared" si="64"/>
        <v>700.5</v>
      </c>
      <c r="G254" s="74">
        <f t="shared" si="64"/>
        <v>688.45</v>
      </c>
      <c r="H254" s="74">
        <f t="shared" si="64"/>
        <v>702.04</v>
      </c>
      <c r="I254" s="74">
        <f t="shared" si="64"/>
        <v>688.41</v>
      </c>
      <c r="J254" s="76">
        <f t="shared" si="64"/>
        <v>697.57</v>
      </c>
      <c r="K254" s="74">
        <f t="shared" si="64"/>
        <v>695.85</v>
      </c>
      <c r="L254" s="74">
        <f t="shared" si="64"/>
        <v>700.33</v>
      </c>
      <c r="M254" s="74">
        <f t="shared" si="64"/>
        <v>696.77</v>
      </c>
      <c r="N254" s="74">
        <f t="shared" si="64"/>
        <v>700.88</v>
      </c>
      <c r="O254" s="74">
        <f t="shared" si="64"/>
        <v>683.93</v>
      </c>
      <c r="P254" s="74">
        <f t="shared" si="64"/>
        <v>697.96</v>
      </c>
      <c r="Q254" s="74">
        <f t="shared" si="64"/>
        <v>708.09</v>
      </c>
      <c r="R254" s="74">
        <f t="shared" si="64"/>
        <v>706.53</v>
      </c>
      <c r="S254" s="74">
        <f t="shared" si="64"/>
        <v>700.04</v>
      </c>
      <c r="T254" s="74">
        <f t="shared" si="64"/>
        <v>702.82</v>
      </c>
      <c r="U254" s="74">
        <f t="shared" si="64"/>
        <v>688.59</v>
      </c>
      <c r="V254" s="74">
        <f t="shared" si="64"/>
        <v>683.22</v>
      </c>
      <c r="W254" s="74">
        <f t="shared" si="64"/>
        <v>694.17</v>
      </c>
      <c r="X254" s="74">
        <f t="shared" si="64"/>
        <v>704.46</v>
      </c>
      <c r="Y254" s="82">
        <f t="shared" si="64"/>
        <v>709.35</v>
      </c>
    </row>
    <row r="255" spans="1:25" s="65" customFormat="1" ht="18.75" customHeight="1" outlineLevel="1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>
      <c r="A257" s="6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>
      <c r="A258" s="117">
        <v>19</v>
      </c>
      <c r="B258" s="106">
        <f>SUM(B259:B262)</f>
        <v>1294.6360000000002</v>
      </c>
      <c r="C258" s="106">
        <f t="shared" ref="C258:Y258" si="65">SUM(C259:C262)</f>
        <v>1279.5360000000001</v>
      </c>
      <c r="D258" s="106">
        <f t="shared" si="65"/>
        <v>1271.2360000000001</v>
      </c>
      <c r="E258" s="106">
        <f t="shared" si="65"/>
        <v>1280.0460000000003</v>
      </c>
      <c r="F258" s="106">
        <f t="shared" si="65"/>
        <v>1274.3360000000002</v>
      </c>
      <c r="G258" s="106">
        <f t="shared" si="65"/>
        <v>1283.556</v>
      </c>
      <c r="H258" s="106">
        <f t="shared" si="65"/>
        <v>1291.9260000000002</v>
      </c>
      <c r="I258" s="106">
        <f t="shared" si="65"/>
        <v>1379.4160000000002</v>
      </c>
      <c r="J258" s="106">
        <f t="shared" si="65"/>
        <v>1204.306</v>
      </c>
      <c r="K258" s="106">
        <f t="shared" si="65"/>
        <v>1168.1560000000002</v>
      </c>
      <c r="L258" s="106">
        <f t="shared" si="65"/>
        <v>1290.0160000000001</v>
      </c>
      <c r="M258" s="106">
        <f t="shared" si="65"/>
        <v>1283.8160000000003</v>
      </c>
      <c r="N258" s="106">
        <f t="shared" si="65"/>
        <v>1287.5660000000003</v>
      </c>
      <c r="O258" s="106">
        <f t="shared" si="65"/>
        <v>1275.7760000000003</v>
      </c>
      <c r="P258" s="106">
        <f t="shared" si="65"/>
        <v>1285.6960000000001</v>
      </c>
      <c r="Q258" s="106">
        <f t="shared" si="65"/>
        <v>1290.306</v>
      </c>
      <c r="R258" s="106">
        <f t="shared" si="65"/>
        <v>1294.5460000000003</v>
      </c>
      <c r="S258" s="106">
        <f t="shared" si="65"/>
        <v>1287.6360000000002</v>
      </c>
      <c r="T258" s="106">
        <f t="shared" si="65"/>
        <v>1281.5360000000001</v>
      </c>
      <c r="U258" s="106">
        <f t="shared" si="65"/>
        <v>1271.076</v>
      </c>
      <c r="V258" s="106">
        <f t="shared" si="65"/>
        <v>1275.346</v>
      </c>
      <c r="W258" s="106">
        <f t="shared" si="65"/>
        <v>1281.7160000000001</v>
      </c>
      <c r="X258" s="106">
        <f t="shared" si="65"/>
        <v>1287.0060000000001</v>
      </c>
      <c r="Y258" s="106">
        <f t="shared" si="65"/>
        <v>1295.1760000000002</v>
      </c>
    </row>
    <row r="259" spans="1:25" s="65" customFormat="1" ht="18.75" customHeight="1" outlineLevel="1">
      <c r="A259" s="55" t="s">
        <v>8</v>
      </c>
      <c r="B259" s="79">
        <f>B101</f>
        <v>742.69</v>
      </c>
      <c r="C259" s="74">
        <f t="shared" ref="C259:Y259" si="66">C101</f>
        <v>727.59</v>
      </c>
      <c r="D259" s="74">
        <f t="shared" si="66"/>
        <v>719.29</v>
      </c>
      <c r="E259" s="75">
        <f t="shared" si="66"/>
        <v>728.1</v>
      </c>
      <c r="F259" s="74">
        <f t="shared" si="66"/>
        <v>722.39</v>
      </c>
      <c r="G259" s="74">
        <f t="shared" si="66"/>
        <v>731.61</v>
      </c>
      <c r="H259" s="74">
        <f t="shared" si="66"/>
        <v>739.98</v>
      </c>
      <c r="I259" s="74">
        <f t="shared" si="66"/>
        <v>827.47</v>
      </c>
      <c r="J259" s="76">
        <f t="shared" si="66"/>
        <v>652.36</v>
      </c>
      <c r="K259" s="74">
        <f t="shared" si="66"/>
        <v>616.21</v>
      </c>
      <c r="L259" s="74">
        <f t="shared" si="66"/>
        <v>738.07</v>
      </c>
      <c r="M259" s="74">
        <f t="shared" si="66"/>
        <v>731.87</v>
      </c>
      <c r="N259" s="74">
        <f t="shared" si="66"/>
        <v>735.62</v>
      </c>
      <c r="O259" s="74">
        <f t="shared" si="66"/>
        <v>723.83</v>
      </c>
      <c r="P259" s="74">
        <f t="shared" si="66"/>
        <v>733.75</v>
      </c>
      <c r="Q259" s="74">
        <f t="shared" si="66"/>
        <v>738.36</v>
      </c>
      <c r="R259" s="74">
        <f t="shared" si="66"/>
        <v>742.6</v>
      </c>
      <c r="S259" s="74">
        <f t="shared" si="66"/>
        <v>735.69</v>
      </c>
      <c r="T259" s="74">
        <f t="shared" si="66"/>
        <v>729.59</v>
      </c>
      <c r="U259" s="74">
        <f t="shared" si="66"/>
        <v>719.13</v>
      </c>
      <c r="V259" s="74">
        <f t="shared" si="66"/>
        <v>723.4</v>
      </c>
      <c r="W259" s="74">
        <f t="shared" si="66"/>
        <v>729.77</v>
      </c>
      <c r="X259" s="74">
        <f t="shared" si="66"/>
        <v>735.06</v>
      </c>
      <c r="Y259" s="82">
        <f t="shared" si="66"/>
        <v>743.23</v>
      </c>
    </row>
    <row r="260" spans="1:25" s="65" customFormat="1" ht="18.75" customHeight="1" outlineLevel="1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>
      <c r="A262" s="58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>
      <c r="A263" s="114">
        <v>20</v>
      </c>
      <c r="B263" s="106">
        <f>SUM(B264:B267)</f>
        <v>1310.1260000000002</v>
      </c>
      <c r="C263" s="106">
        <f t="shared" ref="C263:Y263" si="67">SUM(C264:C267)</f>
        <v>1299.3860000000002</v>
      </c>
      <c r="D263" s="106">
        <f t="shared" si="67"/>
        <v>1287.5160000000001</v>
      </c>
      <c r="E263" s="106">
        <f t="shared" si="67"/>
        <v>1293.2560000000001</v>
      </c>
      <c r="F263" s="106">
        <f t="shared" si="67"/>
        <v>1294.4860000000001</v>
      </c>
      <c r="G263" s="106">
        <f t="shared" si="67"/>
        <v>1393.116</v>
      </c>
      <c r="H263" s="106">
        <f t="shared" si="67"/>
        <v>1293.1860000000001</v>
      </c>
      <c r="I263" s="106">
        <f t="shared" si="67"/>
        <v>1365.4660000000001</v>
      </c>
      <c r="J263" s="106">
        <f t="shared" si="67"/>
        <v>1301.0360000000001</v>
      </c>
      <c r="K263" s="106">
        <f t="shared" si="67"/>
        <v>1286.8360000000002</v>
      </c>
      <c r="L263" s="106">
        <f t="shared" si="67"/>
        <v>1286.3960000000002</v>
      </c>
      <c r="M263" s="106">
        <f t="shared" si="67"/>
        <v>1285.6860000000001</v>
      </c>
      <c r="N263" s="106">
        <f t="shared" si="67"/>
        <v>1310.5060000000001</v>
      </c>
      <c r="O263" s="106">
        <f t="shared" si="67"/>
        <v>1317.0060000000001</v>
      </c>
      <c r="P263" s="106">
        <f t="shared" si="67"/>
        <v>1315.3860000000002</v>
      </c>
      <c r="Q263" s="106">
        <f t="shared" si="67"/>
        <v>1293.8560000000002</v>
      </c>
      <c r="R263" s="106">
        <f t="shared" si="67"/>
        <v>1379.2860000000001</v>
      </c>
      <c r="S263" s="106">
        <f t="shared" si="67"/>
        <v>1302.6960000000001</v>
      </c>
      <c r="T263" s="106">
        <f t="shared" si="67"/>
        <v>1283.556</v>
      </c>
      <c r="U263" s="106">
        <f t="shared" si="67"/>
        <v>1364.4460000000001</v>
      </c>
      <c r="V263" s="106">
        <f t="shared" si="67"/>
        <v>1280.9460000000001</v>
      </c>
      <c r="W263" s="106">
        <f t="shared" si="67"/>
        <v>1344.806</v>
      </c>
      <c r="X263" s="106">
        <f t="shared" si="67"/>
        <v>1298.7760000000003</v>
      </c>
      <c r="Y263" s="106">
        <f t="shared" si="67"/>
        <v>1307.6060000000002</v>
      </c>
    </row>
    <row r="264" spans="1:25" s="65" customFormat="1" ht="18.75" customHeight="1" outlineLevel="1">
      <c r="A264" s="55" t="s">
        <v>8</v>
      </c>
      <c r="B264" s="79">
        <f>B106</f>
        <v>758.18</v>
      </c>
      <c r="C264" s="74">
        <f t="shared" ref="C264:Y264" si="68">C106</f>
        <v>747.44</v>
      </c>
      <c r="D264" s="74">
        <f t="shared" si="68"/>
        <v>735.57</v>
      </c>
      <c r="E264" s="75">
        <f t="shared" si="68"/>
        <v>741.31</v>
      </c>
      <c r="F264" s="74">
        <f t="shared" si="68"/>
        <v>742.54</v>
      </c>
      <c r="G264" s="74">
        <f t="shared" si="68"/>
        <v>841.17</v>
      </c>
      <c r="H264" s="74">
        <f t="shared" si="68"/>
        <v>741.24</v>
      </c>
      <c r="I264" s="74">
        <f t="shared" si="68"/>
        <v>813.52</v>
      </c>
      <c r="J264" s="76">
        <f t="shared" si="68"/>
        <v>749.09</v>
      </c>
      <c r="K264" s="74">
        <f t="shared" si="68"/>
        <v>734.89</v>
      </c>
      <c r="L264" s="74">
        <f t="shared" si="68"/>
        <v>734.45</v>
      </c>
      <c r="M264" s="74">
        <f t="shared" si="68"/>
        <v>733.74</v>
      </c>
      <c r="N264" s="74">
        <f t="shared" si="68"/>
        <v>758.56</v>
      </c>
      <c r="O264" s="74">
        <f t="shared" si="68"/>
        <v>765.06</v>
      </c>
      <c r="P264" s="74">
        <f t="shared" si="68"/>
        <v>763.44</v>
      </c>
      <c r="Q264" s="74">
        <f t="shared" si="68"/>
        <v>741.91</v>
      </c>
      <c r="R264" s="74">
        <f t="shared" si="68"/>
        <v>827.34</v>
      </c>
      <c r="S264" s="74">
        <f t="shared" si="68"/>
        <v>750.75</v>
      </c>
      <c r="T264" s="74">
        <f t="shared" si="68"/>
        <v>731.61</v>
      </c>
      <c r="U264" s="74">
        <f t="shared" si="68"/>
        <v>812.5</v>
      </c>
      <c r="V264" s="74">
        <f t="shared" si="68"/>
        <v>729</v>
      </c>
      <c r="W264" s="74">
        <f t="shared" si="68"/>
        <v>792.86</v>
      </c>
      <c r="X264" s="74">
        <f t="shared" si="68"/>
        <v>746.83</v>
      </c>
      <c r="Y264" s="82">
        <f t="shared" si="68"/>
        <v>755.66</v>
      </c>
    </row>
    <row r="265" spans="1:25" s="65" customFormat="1" ht="18.75" customHeight="1" outlineLevel="1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>
      <c r="A267" s="58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>
      <c r="A268" s="105">
        <v>21</v>
      </c>
      <c r="B268" s="106">
        <f>SUM(B269:B272)</f>
        <v>2246.6559999999999</v>
      </c>
      <c r="C268" s="106">
        <f t="shared" ref="C268:Y268" si="69">SUM(C269:C272)</f>
        <v>2242.346</v>
      </c>
      <c r="D268" s="106">
        <f t="shared" si="69"/>
        <v>2237.9159999999997</v>
      </c>
      <c r="E268" s="106">
        <f t="shared" si="69"/>
        <v>2241.1259999999997</v>
      </c>
      <c r="F268" s="106">
        <f t="shared" si="69"/>
        <v>2240.136</v>
      </c>
      <c r="G268" s="106">
        <f t="shared" si="69"/>
        <v>2240.2660000000001</v>
      </c>
      <c r="H268" s="106">
        <f t="shared" si="69"/>
        <v>2238.4259999999999</v>
      </c>
      <c r="I268" s="106">
        <f t="shared" si="69"/>
        <v>2234.0259999999998</v>
      </c>
      <c r="J268" s="106">
        <f t="shared" si="69"/>
        <v>2234.9459999999999</v>
      </c>
      <c r="K268" s="106">
        <f t="shared" si="69"/>
        <v>2236.6959999999999</v>
      </c>
      <c r="L268" s="106">
        <f t="shared" si="69"/>
        <v>2234.8359999999998</v>
      </c>
      <c r="M268" s="106">
        <f t="shared" si="69"/>
        <v>2237.1060000000002</v>
      </c>
      <c r="N268" s="106">
        <f t="shared" si="69"/>
        <v>2238.5059999999999</v>
      </c>
      <c r="O268" s="106">
        <f t="shared" si="69"/>
        <v>2239.7559999999999</v>
      </c>
      <c r="P268" s="106">
        <f t="shared" si="69"/>
        <v>2286.6860000000001</v>
      </c>
      <c r="Q268" s="106">
        <f t="shared" si="69"/>
        <v>2368.0659999999998</v>
      </c>
      <c r="R268" s="106">
        <f t="shared" si="69"/>
        <v>2352.1860000000001</v>
      </c>
      <c r="S268" s="106">
        <f t="shared" si="69"/>
        <v>2351.846</v>
      </c>
      <c r="T268" s="106">
        <f t="shared" si="69"/>
        <v>2283.556</v>
      </c>
      <c r="U268" s="106">
        <f t="shared" si="69"/>
        <v>2259.0459999999998</v>
      </c>
      <c r="V268" s="106">
        <f t="shared" si="69"/>
        <v>2228.5059999999999</v>
      </c>
      <c r="W268" s="106">
        <f t="shared" si="69"/>
        <v>2235.2460000000001</v>
      </c>
      <c r="X268" s="106">
        <f t="shared" si="69"/>
        <v>2240.4459999999999</v>
      </c>
      <c r="Y268" s="106">
        <f t="shared" si="69"/>
        <v>2327.1060000000002</v>
      </c>
    </row>
    <row r="269" spans="1:25" s="65" customFormat="1" ht="18.75" customHeight="1" outlineLevel="1">
      <c r="A269" s="55" t="s">
        <v>8</v>
      </c>
      <c r="B269" s="79">
        <f>B111</f>
        <v>631.02</v>
      </c>
      <c r="C269" s="74">
        <f t="shared" ref="C269:Y269" si="70">C111</f>
        <v>626.71</v>
      </c>
      <c r="D269" s="74">
        <f t="shared" si="70"/>
        <v>622.28</v>
      </c>
      <c r="E269" s="75">
        <f t="shared" si="70"/>
        <v>625.49</v>
      </c>
      <c r="F269" s="74">
        <f t="shared" si="70"/>
        <v>624.5</v>
      </c>
      <c r="G269" s="74">
        <f t="shared" si="70"/>
        <v>624.63</v>
      </c>
      <c r="H269" s="74">
        <f t="shared" si="70"/>
        <v>622.79</v>
      </c>
      <c r="I269" s="74">
        <f t="shared" si="70"/>
        <v>618.39</v>
      </c>
      <c r="J269" s="76">
        <f t="shared" si="70"/>
        <v>619.30999999999995</v>
      </c>
      <c r="K269" s="74">
        <f t="shared" si="70"/>
        <v>621.05999999999995</v>
      </c>
      <c r="L269" s="74">
        <f t="shared" si="70"/>
        <v>619.20000000000005</v>
      </c>
      <c r="M269" s="74">
        <f t="shared" si="70"/>
        <v>621.47</v>
      </c>
      <c r="N269" s="74">
        <f t="shared" si="70"/>
        <v>622.87</v>
      </c>
      <c r="O269" s="74">
        <f t="shared" si="70"/>
        <v>624.12</v>
      </c>
      <c r="P269" s="74">
        <f t="shared" si="70"/>
        <v>671.05</v>
      </c>
      <c r="Q269" s="74">
        <f t="shared" si="70"/>
        <v>752.43</v>
      </c>
      <c r="R269" s="74">
        <f t="shared" si="70"/>
        <v>736.55</v>
      </c>
      <c r="S269" s="74">
        <f t="shared" si="70"/>
        <v>736.21</v>
      </c>
      <c r="T269" s="74">
        <f t="shared" si="70"/>
        <v>667.92</v>
      </c>
      <c r="U269" s="74">
        <f t="shared" si="70"/>
        <v>643.41</v>
      </c>
      <c r="V269" s="74">
        <f t="shared" si="70"/>
        <v>612.87</v>
      </c>
      <c r="W269" s="74">
        <f t="shared" si="70"/>
        <v>619.61</v>
      </c>
      <c r="X269" s="74">
        <f t="shared" si="70"/>
        <v>624.80999999999995</v>
      </c>
      <c r="Y269" s="82">
        <f t="shared" si="70"/>
        <v>711.47</v>
      </c>
    </row>
    <row r="270" spans="1:25" s="65" customFormat="1" ht="18.75" customHeight="1" outlineLevel="1">
      <c r="A270" s="56" t="s">
        <v>9</v>
      </c>
      <c r="B270" s="79">
        <v>1533.62</v>
      </c>
      <c r="C270" s="77">
        <v>1533.62</v>
      </c>
      <c r="D270" s="77">
        <v>1533.62</v>
      </c>
      <c r="E270" s="77">
        <v>1533.62</v>
      </c>
      <c r="F270" s="77">
        <v>1533.62</v>
      </c>
      <c r="G270" s="77">
        <v>1533.62</v>
      </c>
      <c r="H270" s="77">
        <v>1533.62</v>
      </c>
      <c r="I270" s="77">
        <v>1533.62</v>
      </c>
      <c r="J270" s="77">
        <v>1533.62</v>
      </c>
      <c r="K270" s="77">
        <v>1533.62</v>
      </c>
      <c r="L270" s="77">
        <v>1533.62</v>
      </c>
      <c r="M270" s="77">
        <v>1533.62</v>
      </c>
      <c r="N270" s="77">
        <v>1533.62</v>
      </c>
      <c r="O270" s="77">
        <v>1533.62</v>
      </c>
      <c r="P270" s="77">
        <v>1533.62</v>
      </c>
      <c r="Q270" s="77">
        <v>1533.62</v>
      </c>
      <c r="R270" s="77">
        <v>1533.62</v>
      </c>
      <c r="S270" s="77">
        <v>1533.62</v>
      </c>
      <c r="T270" s="77">
        <v>1533.62</v>
      </c>
      <c r="U270" s="77">
        <v>1533.62</v>
      </c>
      <c r="V270" s="77">
        <v>1533.62</v>
      </c>
      <c r="W270" s="77">
        <v>1533.62</v>
      </c>
      <c r="X270" s="77">
        <v>1533.62</v>
      </c>
      <c r="Y270" s="84">
        <v>1533.62</v>
      </c>
    </row>
    <row r="271" spans="1:25" s="65" customFormat="1" ht="18.75" customHeight="1" outlineLevel="1">
      <c r="A271" s="57" t="s">
        <v>10</v>
      </c>
      <c r="B271" s="79">
        <v>79.52</v>
      </c>
      <c r="C271" s="77">
        <v>79.52</v>
      </c>
      <c r="D271" s="77">
        <v>79.52</v>
      </c>
      <c r="E271" s="77">
        <v>79.52</v>
      </c>
      <c r="F271" s="77">
        <v>79.52</v>
      </c>
      <c r="G271" s="77">
        <v>79.52</v>
      </c>
      <c r="H271" s="77">
        <v>79.52</v>
      </c>
      <c r="I271" s="77">
        <v>79.52</v>
      </c>
      <c r="J271" s="77">
        <v>79.52</v>
      </c>
      <c r="K271" s="77">
        <v>79.52</v>
      </c>
      <c r="L271" s="77">
        <v>79.52</v>
      </c>
      <c r="M271" s="77">
        <v>79.52</v>
      </c>
      <c r="N271" s="77">
        <v>79.52</v>
      </c>
      <c r="O271" s="77">
        <v>79.52</v>
      </c>
      <c r="P271" s="77">
        <v>79.52</v>
      </c>
      <c r="Q271" s="77">
        <v>79.52</v>
      </c>
      <c r="R271" s="77">
        <v>79.52</v>
      </c>
      <c r="S271" s="77">
        <v>79.52</v>
      </c>
      <c r="T271" s="77">
        <v>79.52</v>
      </c>
      <c r="U271" s="77">
        <v>79.52</v>
      </c>
      <c r="V271" s="77">
        <v>79.52</v>
      </c>
      <c r="W271" s="77">
        <v>79.52</v>
      </c>
      <c r="X271" s="77">
        <v>79.52</v>
      </c>
      <c r="Y271" s="84">
        <v>79.52</v>
      </c>
    </row>
    <row r="272" spans="1:25" s="65" customFormat="1" ht="18.75" customHeight="1" outlineLevel="1" thickBot="1">
      <c r="A272" s="58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>
      <c r="A273" s="114">
        <v>22</v>
      </c>
      <c r="B273" s="106">
        <f>SUM(B274:B277)</f>
        <v>1189.7560000000001</v>
      </c>
      <c r="C273" s="106">
        <f t="shared" ref="C273:Y273" si="71">SUM(C274:C277)</f>
        <v>1177.7460000000001</v>
      </c>
      <c r="D273" s="106">
        <f t="shared" si="71"/>
        <v>1192.1360000000002</v>
      </c>
      <c r="E273" s="106">
        <f t="shared" si="71"/>
        <v>1191.2460000000001</v>
      </c>
      <c r="F273" s="106">
        <f t="shared" si="71"/>
        <v>1188.7060000000001</v>
      </c>
      <c r="G273" s="106">
        <f t="shared" si="71"/>
        <v>1186.4860000000001</v>
      </c>
      <c r="H273" s="106">
        <f t="shared" si="71"/>
        <v>1217.116</v>
      </c>
      <c r="I273" s="106">
        <f t="shared" si="71"/>
        <v>1215.9560000000001</v>
      </c>
      <c r="J273" s="106">
        <f t="shared" si="71"/>
        <v>1190.4860000000001</v>
      </c>
      <c r="K273" s="106">
        <f t="shared" si="71"/>
        <v>1188.8560000000002</v>
      </c>
      <c r="L273" s="106">
        <f t="shared" si="71"/>
        <v>1182.7260000000001</v>
      </c>
      <c r="M273" s="106">
        <f t="shared" si="71"/>
        <v>1187.1060000000002</v>
      </c>
      <c r="N273" s="106">
        <f t="shared" si="71"/>
        <v>1183.0160000000001</v>
      </c>
      <c r="O273" s="106">
        <f t="shared" si="71"/>
        <v>1188.3960000000002</v>
      </c>
      <c r="P273" s="106">
        <f t="shared" si="71"/>
        <v>1231.0060000000001</v>
      </c>
      <c r="Q273" s="106">
        <f t="shared" si="71"/>
        <v>1284.096</v>
      </c>
      <c r="R273" s="106">
        <f t="shared" si="71"/>
        <v>1297.5260000000003</v>
      </c>
      <c r="S273" s="106">
        <f t="shared" si="71"/>
        <v>1241.8960000000002</v>
      </c>
      <c r="T273" s="106">
        <f t="shared" si="71"/>
        <v>1217.8860000000002</v>
      </c>
      <c r="U273" s="106">
        <f t="shared" si="71"/>
        <v>1186.7260000000001</v>
      </c>
      <c r="V273" s="106">
        <f t="shared" si="71"/>
        <v>1178.8560000000002</v>
      </c>
      <c r="W273" s="106">
        <f t="shared" si="71"/>
        <v>1206.7660000000001</v>
      </c>
      <c r="X273" s="106">
        <f t="shared" si="71"/>
        <v>1191.9360000000001</v>
      </c>
      <c r="Y273" s="106">
        <f t="shared" si="71"/>
        <v>1235.7660000000001</v>
      </c>
    </row>
    <row r="274" spans="1:25" s="65" customFormat="1" ht="18.75" customHeight="1" outlineLevel="1">
      <c r="A274" s="55" t="s">
        <v>8</v>
      </c>
      <c r="B274" s="79">
        <f>B116</f>
        <v>637.80999999999995</v>
      </c>
      <c r="C274" s="74">
        <f t="shared" ref="C274:Y274" si="72">C116</f>
        <v>625.79999999999995</v>
      </c>
      <c r="D274" s="74">
        <f t="shared" si="72"/>
        <v>640.19000000000005</v>
      </c>
      <c r="E274" s="75">
        <f t="shared" si="72"/>
        <v>639.29999999999995</v>
      </c>
      <c r="F274" s="74">
        <f t="shared" si="72"/>
        <v>636.76</v>
      </c>
      <c r="G274" s="74">
        <f t="shared" si="72"/>
        <v>634.54</v>
      </c>
      <c r="H274" s="74">
        <f t="shared" si="72"/>
        <v>665.17</v>
      </c>
      <c r="I274" s="74">
        <f t="shared" si="72"/>
        <v>664.01</v>
      </c>
      <c r="J274" s="76">
        <f t="shared" si="72"/>
        <v>638.54</v>
      </c>
      <c r="K274" s="74">
        <f t="shared" si="72"/>
        <v>636.91</v>
      </c>
      <c r="L274" s="74">
        <f t="shared" si="72"/>
        <v>630.78</v>
      </c>
      <c r="M274" s="74">
        <f t="shared" si="72"/>
        <v>635.16</v>
      </c>
      <c r="N274" s="74">
        <f t="shared" si="72"/>
        <v>631.07000000000005</v>
      </c>
      <c r="O274" s="74">
        <f t="shared" si="72"/>
        <v>636.45000000000005</v>
      </c>
      <c r="P274" s="74">
        <f t="shared" si="72"/>
        <v>679.06</v>
      </c>
      <c r="Q274" s="74">
        <f t="shared" si="72"/>
        <v>732.15</v>
      </c>
      <c r="R274" s="74">
        <f t="shared" si="72"/>
        <v>745.58</v>
      </c>
      <c r="S274" s="74">
        <f t="shared" si="72"/>
        <v>689.95</v>
      </c>
      <c r="T274" s="74">
        <f t="shared" si="72"/>
        <v>665.94</v>
      </c>
      <c r="U274" s="74">
        <f t="shared" si="72"/>
        <v>634.78</v>
      </c>
      <c r="V274" s="74">
        <f t="shared" si="72"/>
        <v>626.91</v>
      </c>
      <c r="W274" s="74">
        <f t="shared" si="72"/>
        <v>654.82000000000005</v>
      </c>
      <c r="X274" s="74">
        <f t="shared" si="72"/>
        <v>639.99</v>
      </c>
      <c r="Y274" s="82">
        <f t="shared" si="72"/>
        <v>683.82</v>
      </c>
    </row>
    <row r="275" spans="1:25" s="65" customFormat="1" ht="18.75" customHeight="1" outlineLevel="1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>
      <c r="A277" s="58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>
      <c r="A278" s="105">
        <v>23</v>
      </c>
      <c r="B278" s="106">
        <f>SUM(B279:B282)</f>
        <v>1301.6860000000001</v>
      </c>
      <c r="C278" s="106">
        <f t="shared" ref="C278:Y278" si="73">SUM(C279:C282)</f>
        <v>1293.3760000000002</v>
      </c>
      <c r="D278" s="106">
        <f t="shared" si="73"/>
        <v>1281.366</v>
      </c>
      <c r="E278" s="106">
        <f t="shared" si="73"/>
        <v>1318.806</v>
      </c>
      <c r="F278" s="106">
        <f t="shared" si="73"/>
        <v>1312.1560000000002</v>
      </c>
      <c r="G278" s="106">
        <f t="shared" si="73"/>
        <v>1316.8960000000002</v>
      </c>
      <c r="H278" s="106">
        <f t="shared" si="73"/>
        <v>1600.0860000000002</v>
      </c>
      <c r="I278" s="106">
        <f t="shared" si="73"/>
        <v>1588.0960000000002</v>
      </c>
      <c r="J278" s="106">
        <f t="shared" si="73"/>
        <v>1304.5360000000001</v>
      </c>
      <c r="K278" s="106">
        <f t="shared" si="73"/>
        <v>1312.0660000000003</v>
      </c>
      <c r="L278" s="106">
        <f t="shared" si="73"/>
        <v>1311.5860000000002</v>
      </c>
      <c r="M278" s="106">
        <f t="shared" si="73"/>
        <v>1303.3860000000002</v>
      </c>
      <c r="N278" s="106">
        <f t="shared" si="73"/>
        <v>1303.8560000000002</v>
      </c>
      <c r="O278" s="106">
        <f t="shared" si="73"/>
        <v>1318.2460000000001</v>
      </c>
      <c r="P278" s="106">
        <f t="shared" si="73"/>
        <v>1323.346</v>
      </c>
      <c r="Q278" s="106">
        <f t="shared" si="73"/>
        <v>1576.5360000000001</v>
      </c>
      <c r="R278" s="106">
        <f t="shared" si="73"/>
        <v>1561.2260000000001</v>
      </c>
      <c r="S278" s="106">
        <f t="shared" si="73"/>
        <v>1558.8860000000002</v>
      </c>
      <c r="T278" s="106">
        <f t="shared" si="73"/>
        <v>1321.0360000000001</v>
      </c>
      <c r="U278" s="106">
        <f t="shared" si="73"/>
        <v>1313.7860000000001</v>
      </c>
      <c r="V278" s="106">
        <f t="shared" si="73"/>
        <v>1308.806</v>
      </c>
      <c r="W278" s="106">
        <f t="shared" si="73"/>
        <v>1314.9860000000001</v>
      </c>
      <c r="X278" s="106">
        <f t="shared" si="73"/>
        <v>1323.5260000000003</v>
      </c>
      <c r="Y278" s="106">
        <f t="shared" si="73"/>
        <v>1332.4960000000001</v>
      </c>
    </row>
    <row r="279" spans="1:25" s="65" customFormat="1" ht="18.75" customHeight="1" outlineLevel="1">
      <c r="A279" s="55" t="s">
        <v>8</v>
      </c>
      <c r="B279" s="79">
        <f>B121</f>
        <v>749.74</v>
      </c>
      <c r="C279" s="74">
        <f t="shared" ref="C279:Y279" si="74">C121</f>
        <v>741.43</v>
      </c>
      <c r="D279" s="74">
        <f t="shared" si="74"/>
        <v>729.42</v>
      </c>
      <c r="E279" s="75">
        <f t="shared" si="74"/>
        <v>766.86</v>
      </c>
      <c r="F279" s="74">
        <f t="shared" si="74"/>
        <v>760.21</v>
      </c>
      <c r="G279" s="74">
        <f t="shared" si="74"/>
        <v>764.95</v>
      </c>
      <c r="H279" s="74">
        <f t="shared" si="74"/>
        <v>1048.1400000000001</v>
      </c>
      <c r="I279" s="74">
        <f t="shared" si="74"/>
        <v>1036.1500000000001</v>
      </c>
      <c r="J279" s="76">
        <f t="shared" si="74"/>
        <v>752.59</v>
      </c>
      <c r="K279" s="74">
        <f t="shared" si="74"/>
        <v>760.12</v>
      </c>
      <c r="L279" s="74">
        <f t="shared" si="74"/>
        <v>759.64</v>
      </c>
      <c r="M279" s="74">
        <f t="shared" si="74"/>
        <v>751.44</v>
      </c>
      <c r="N279" s="74">
        <f t="shared" si="74"/>
        <v>751.91</v>
      </c>
      <c r="O279" s="74">
        <f t="shared" si="74"/>
        <v>766.3</v>
      </c>
      <c r="P279" s="74">
        <f t="shared" si="74"/>
        <v>771.4</v>
      </c>
      <c r="Q279" s="74">
        <f t="shared" si="74"/>
        <v>1024.5899999999999</v>
      </c>
      <c r="R279" s="74">
        <f t="shared" si="74"/>
        <v>1009.28</v>
      </c>
      <c r="S279" s="74">
        <f t="shared" si="74"/>
        <v>1006.94</v>
      </c>
      <c r="T279" s="74">
        <f t="shared" si="74"/>
        <v>769.09</v>
      </c>
      <c r="U279" s="74">
        <f t="shared" si="74"/>
        <v>761.84</v>
      </c>
      <c r="V279" s="74">
        <f t="shared" si="74"/>
        <v>756.86</v>
      </c>
      <c r="W279" s="74">
        <f t="shared" si="74"/>
        <v>763.04</v>
      </c>
      <c r="X279" s="74">
        <f t="shared" si="74"/>
        <v>771.58</v>
      </c>
      <c r="Y279" s="82">
        <f t="shared" si="74"/>
        <v>780.55</v>
      </c>
    </row>
    <row r="280" spans="1:25" s="65" customFormat="1" ht="18.75" customHeight="1" outlineLevel="1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>
      <c r="A282" s="58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>
      <c r="A283" s="116">
        <v>24</v>
      </c>
      <c r="B283" s="106">
        <f>SUM(B284:B287)</f>
        <v>2394.346</v>
      </c>
      <c r="C283" s="106">
        <f t="shared" ref="C283:Y283" si="75">SUM(C284:C287)</f>
        <v>2381.9760000000001</v>
      </c>
      <c r="D283" s="106">
        <f t="shared" si="75"/>
        <v>2381.9259999999999</v>
      </c>
      <c r="E283" s="106">
        <f t="shared" si="75"/>
        <v>2382.3359999999998</v>
      </c>
      <c r="F283" s="106">
        <f t="shared" si="75"/>
        <v>2382.9960000000001</v>
      </c>
      <c r="G283" s="106">
        <f t="shared" si="75"/>
        <v>2367.4059999999999</v>
      </c>
      <c r="H283" s="106">
        <f t="shared" si="75"/>
        <v>2626.6759999999999</v>
      </c>
      <c r="I283" s="106">
        <f t="shared" si="75"/>
        <v>2616.556</v>
      </c>
      <c r="J283" s="106">
        <f t="shared" si="75"/>
        <v>2369.0360000000001</v>
      </c>
      <c r="K283" s="106">
        <f t="shared" si="75"/>
        <v>2358.1559999999999</v>
      </c>
      <c r="L283" s="106">
        <f t="shared" si="75"/>
        <v>2380.3759999999997</v>
      </c>
      <c r="M283" s="106">
        <f t="shared" si="75"/>
        <v>2377.7359999999999</v>
      </c>
      <c r="N283" s="106">
        <f t="shared" si="75"/>
        <v>2363.4059999999999</v>
      </c>
      <c r="O283" s="106">
        <f t="shared" si="75"/>
        <v>2366.2759999999998</v>
      </c>
      <c r="P283" s="106">
        <f t="shared" si="75"/>
        <v>2375.4459999999999</v>
      </c>
      <c r="Q283" s="106">
        <f t="shared" si="75"/>
        <v>2637.0859999999998</v>
      </c>
      <c r="R283" s="106">
        <f t="shared" si="75"/>
        <v>2629.1559999999999</v>
      </c>
      <c r="S283" s="106">
        <f t="shared" si="75"/>
        <v>2641.1460000000002</v>
      </c>
      <c r="T283" s="106">
        <f t="shared" si="75"/>
        <v>2382.6860000000001</v>
      </c>
      <c r="U283" s="106">
        <f t="shared" si="75"/>
        <v>2377.7159999999999</v>
      </c>
      <c r="V283" s="106">
        <f t="shared" si="75"/>
        <v>2369.8560000000002</v>
      </c>
      <c r="W283" s="106">
        <f t="shared" si="75"/>
        <v>2377.9059999999999</v>
      </c>
      <c r="X283" s="106">
        <f t="shared" si="75"/>
        <v>2384.9360000000001</v>
      </c>
      <c r="Y283" s="106">
        <f t="shared" si="75"/>
        <v>2394.0459999999998</v>
      </c>
    </row>
    <row r="284" spans="1:25" s="65" customFormat="1" ht="18.75" customHeight="1" outlineLevel="1">
      <c r="A284" s="55" t="s">
        <v>8</v>
      </c>
      <c r="B284" s="79">
        <f>B126</f>
        <v>778.71</v>
      </c>
      <c r="C284" s="74">
        <f t="shared" ref="C284:Y284" si="76">C126</f>
        <v>766.34</v>
      </c>
      <c r="D284" s="74">
        <f t="shared" si="76"/>
        <v>766.29</v>
      </c>
      <c r="E284" s="75">
        <f t="shared" si="76"/>
        <v>766.7</v>
      </c>
      <c r="F284" s="74">
        <f t="shared" si="76"/>
        <v>767.36</v>
      </c>
      <c r="G284" s="74">
        <f t="shared" si="76"/>
        <v>751.77</v>
      </c>
      <c r="H284" s="74">
        <f t="shared" si="76"/>
        <v>1011.04</v>
      </c>
      <c r="I284" s="74">
        <f t="shared" si="76"/>
        <v>1000.92</v>
      </c>
      <c r="J284" s="76">
        <f t="shared" si="76"/>
        <v>753.4</v>
      </c>
      <c r="K284" s="74">
        <f t="shared" si="76"/>
        <v>742.52</v>
      </c>
      <c r="L284" s="74">
        <f t="shared" si="76"/>
        <v>764.74</v>
      </c>
      <c r="M284" s="74">
        <f t="shared" si="76"/>
        <v>762.1</v>
      </c>
      <c r="N284" s="74">
        <f t="shared" si="76"/>
        <v>747.77</v>
      </c>
      <c r="O284" s="74">
        <f t="shared" si="76"/>
        <v>750.64</v>
      </c>
      <c r="P284" s="74">
        <f t="shared" si="76"/>
        <v>759.81</v>
      </c>
      <c r="Q284" s="74">
        <f t="shared" si="76"/>
        <v>1021.45</v>
      </c>
      <c r="R284" s="74">
        <f t="shared" si="76"/>
        <v>1013.52</v>
      </c>
      <c r="S284" s="74">
        <f t="shared" si="76"/>
        <v>1025.51</v>
      </c>
      <c r="T284" s="74">
        <f t="shared" si="76"/>
        <v>767.05</v>
      </c>
      <c r="U284" s="74">
        <f t="shared" si="76"/>
        <v>762.08</v>
      </c>
      <c r="V284" s="74">
        <f t="shared" si="76"/>
        <v>754.22</v>
      </c>
      <c r="W284" s="74">
        <f t="shared" si="76"/>
        <v>762.27</v>
      </c>
      <c r="X284" s="74">
        <f t="shared" si="76"/>
        <v>769.3</v>
      </c>
      <c r="Y284" s="82">
        <f t="shared" si="76"/>
        <v>778.41</v>
      </c>
    </row>
    <row r="285" spans="1:25" s="65" customFormat="1" ht="18.75" customHeight="1" outlineLevel="1">
      <c r="A285" s="56" t="s">
        <v>9</v>
      </c>
      <c r="B285" s="79">
        <v>1533.62</v>
      </c>
      <c r="C285" s="77">
        <v>1533.62</v>
      </c>
      <c r="D285" s="77">
        <v>1533.62</v>
      </c>
      <c r="E285" s="77">
        <v>1533.62</v>
      </c>
      <c r="F285" s="77">
        <v>1533.62</v>
      </c>
      <c r="G285" s="77">
        <v>1533.62</v>
      </c>
      <c r="H285" s="77">
        <v>1533.62</v>
      </c>
      <c r="I285" s="77">
        <v>1533.62</v>
      </c>
      <c r="J285" s="77">
        <v>1533.62</v>
      </c>
      <c r="K285" s="77">
        <v>1533.62</v>
      </c>
      <c r="L285" s="77">
        <v>1533.62</v>
      </c>
      <c r="M285" s="77">
        <v>1533.62</v>
      </c>
      <c r="N285" s="77">
        <v>1533.62</v>
      </c>
      <c r="O285" s="77">
        <v>1533.62</v>
      </c>
      <c r="P285" s="77">
        <v>1533.62</v>
      </c>
      <c r="Q285" s="77">
        <v>1533.62</v>
      </c>
      <c r="R285" s="77">
        <v>1533.62</v>
      </c>
      <c r="S285" s="77">
        <v>1533.62</v>
      </c>
      <c r="T285" s="77">
        <v>1533.62</v>
      </c>
      <c r="U285" s="77">
        <v>1533.62</v>
      </c>
      <c r="V285" s="77">
        <v>1533.62</v>
      </c>
      <c r="W285" s="77">
        <v>1533.62</v>
      </c>
      <c r="X285" s="77">
        <v>1533.62</v>
      </c>
      <c r="Y285" s="84">
        <v>1533.62</v>
      </c>
    </row>
    <row r="286" spans="1:25" s="65" customFormat="1" ht="18.75" customHeight="1" outlineLevel="1">
      <c r="A286" s="57" t="s">
        <v>10</v>
      </c>
      <c r="B286" s="79">
        <v>79.52</v>
      </c>
      <c r="C286" s="77">
        <v>79.52</v>
      </c>
      <c r="D286" s="77">
        <v>79.52</v>
      </c>
      <c r="E286" s="77">
        <v>79.52</v>
      </c>
      <c r="F286" s="77">
        <v>79.52</v>
      </c>
      <c r="G286" s="77">
        <v>79.52</v>
      </c>
      <c r="H286" s="77">
        <v>79.52</v>
      </c>
      <c r="I286" s="77">
        <v>79.52</v>
      </c>
      <c r="J286" s="77">
        <v>79.52</v>
      </c>
      <c r="K286" s="77">
        <v>79.52</v>
      </c>
      <c r="L286" s="77">
        <v>79.52</v>
      </c>
      <c r="M286" s="77">
        <v>79.52</v>
      </c>
      <c r="N286" s="77">
        <v>79.52</v>
      </c>
      <c r="O286" s="77">
        <v>79.52</v>
      </c>
      <c r="P286" s="77">
        <v>79.52</v>
      </c>
      <c r="Q286" s="77">
        <v>79.52</v>
      </c>
      <c r="R286" s="77">
        <v>79.52</v>
      </c>
      <c r="S286" s="77">
        <v>79.52</v>
      </c>
      <c r="T286" s="77">
        <v>79.52</v>
      </c>
      <c r="U286" s="77">
        <v>79.52</v>
      </c>
      <c r="V286" s="77">
        <v>79.52</v>
      </c>
      <c r="W286" s="77">
        <v>79.52</v>
      </c>
      <c r="X286" s="77">
        <v>79.52</v>
      </c>
      <c r="Y286" s="84">
        <v>79.52</v>
      </c>
    </row>
    <row r="287" spans="1:25" s="65" customFormat="1" ht="18.75" customHeight="1" outlineLevel="1" thickBot="1">
      <c r="A287" s="58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>
      <c r="A288" s="114">
        <v>25</v>
      </c>
      <c r="B288" s="106">
        <f>SUM(B289:B292)</f>
        <v>1315.1660000000002</v>
      </c>
      <c r="C288" s="106">
        <f t="shared" ref="C288:Y288" si="77">SUM(C289:C292)</f>
        <v>1299.8760000000002</v>
      </c>
      <c r="D288" s="106">
        <f t="shared" si="77"/>
        <v>1302.6760000000002</v>
      </c>
      <c r="E288" s="106">
        <f t="shared" si="77"/>
        <v>1304.7960000000003</v>
      </c>
      <c r="F288" s="106">
        <f t="shared" si="77"/>
        <v>1306.6860000000001</v>
      </c>
      <c r="G288" s="106">
        <f t="shared" si="77"/>
        <v>1570.5660000000003</v>
      </c>
      <c r="H288" s="106">
        <f t="shared" si="77"/>
        <v>1545.1760000000002</v>
      </c>
      <c r="I288" s="106">
        <f t="shared" si="77"/>
        <v>1534.7960000000003</v>
      </c>
      <c r="J288" s="106">
        <f t="shared" si="77"/>
        <v>1536.9960000000001</v>
      </c>
      <c r="K288" s="106">
        <f t="shared" si="77"/>
        <v>1546.2160000000001</v>
      </c>
      <c r="L288" s="106">
        <f t="shared" si="77"/>
        <v>1541.8760000000002</v>
      </c>
      <c r="M288" s="106">
        <f t="shared" si="77"/>
        <v>1537.0460000000003</v>
      </c>
      <c r="N288" s="106">
        <f t="shared" si="77"/>
        <v>1560.7660000000001</v>
      </c>
      <c r="O288" s="106">
        <f t="shared" si="77"/>
        <v>1565.9560000000001</v>
      </c>
      <c r="P288" s="106">
        <f t="shared" si="77"/>
        <v>1565.2460000000001</v>
      </c>
      <c r="Q288" s="106">
        <f t="shared" si="77"/>
        <v>1556.056</v>
      </c>
      <c r="R288" s="106">
        <f t="shared" si="77"/>
        <v>1550.9560000000001</v>
      </c>
      <c r="S288" s="106">
        <f t="shared" si="77"/>
        <v>1553.2060000000001</v>
      </c>
      <c r="T288" s="106">
        <f t="shared" si="77"/>
        <v>1321.1960000000001</v>
      </c>
      <c r="U288" s="106">
        <f t="shared" si="77"/>
        <v>1318.7060000000001</v>
      </c>
      <c r="V288" s="106">
        <f t="shared" si="77"/>
        <v>1313.1060000000002</v>
      </c>
      <c r="W288" s="106">
        <f t="shared" si="77"/>
        <v>1315.3160000000003</v>
      </c>
      <c r="X288" s="106">
        <f t="shared" si="77"/>
        <v>1327.1360000000002</v>
      </c>
      <c r="Y288" s="106">
        <f t="shared" si="77"/>
        <v>1334.7260000000001</v>
      </c>
    </row>
    <row r="289" spans="1:25" s="65" customFormat="1" ht="18.75" customHeight="1" outlineLevel="1">
      <c r="A289" s="55" t="s">
        <v>8</v>
      </c>
      <c r="B289" s="79">
        <f>B131</f>
        <v>763.22</v>
      </c>
      <c r="C289" s="74">
        <f t="shared" ref="C289:Y289" si="78">C131</f>
        <v>747.93</v>
      </c>
      <c r="D289" s="74">
        <f t="shared" si="78"/>
        <v>750.73</v>
      </c>
      <c r="E289" s="75">
        <f t="shared" si="78"/>
        <v>752.85</v>
      </c>
      <c r="F289" s="74">
        <f t="shared" si="78"/>
        <v>754.74</v>
      </c>
      <c r="G289" s="74">
        <f t="shared" si="78"/>
        <v>1018.62</v>
      </c>
      <c r="H289" s="74">
        <f t="shared" si="78"/>
        <v>993.23</v>
      </c>
      <c r="I289" s="74">
        <f t="shared" si="78"/>
        <v>982.85</v>
      </c>
      <c r="J289" s="76">
        <f t="shared" si="78"/>
        <v>985.05</v>
      </c>
      <c r="K289" s="74">
        <f t="shared" si="78"/>
        <v>994.27</v>
      </c>
      <c r="L289" s="74">
        <f t="shared" si="78"/>
        <v>989.93</v>
      </c>
      <c r="M289" s="74">
        <f t="shared" si="78"/>
        <v>985.1</v>
      </c>
      <c r="N289" s="74">
        <f t="shared" si="78"/>
        <v>1008.82</v>
      </c>
      <c r="O289" s="74">
        <f t="shared" si="78"/>
        <v>1014.01</v>
      </c>
      <c r="P289" s="74">
        <f t="shared" si="78"/>
        <v>1013.3</v>
      </c>
      <c r="Q289" s="74">
        <f t="shared" si="78"/>
        <v>1004.11</v>
      </c>
      <c r="R289" s="74">
        <f t="shared" si="78"/>
        <v>999.01</v>
      </c>
      <c r="S289" s="74">
        <f t="shared" si="78"/>
        <v>1001.26</v>
      </c>
      <c r="T289" s="74">
        <f t="shared" si="78"/>
        <v>769.25</v>
      </c>
      <c r="U289" s="74">
        <f t="shared" si="78"/>
        <v>766.76</v>
      </c>
      <c r="V289" s="74">
        <f t="shared" si="78"/>
        <v>761.16</v>
      </c>
      <c r="W289" s="74">
        <f t="shared" si="78"/>
        <v>763.37</v>
      </c>
      <c r="X289" s="74">
        <f t="shared" si="78"/>
        <v>775.19</v>
      </c>
      <c r="Y289" s="82">
        <f t="shared" si="78"/>
        <v>782.78</v>
      </c>
    </row>
    <row r="290" spans="1:25" s="65" customFormat="1" ht="18.75" customHeight="1" outlineLevel="1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>
      <c r="A292" s="58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>
      <c r="A293" s="115">
        <v>26</v>
      </c>
      <c r="B293" s="106">
        <f>SUM(B294:B297)</f>
        <v>2331.8960000000002</v>
      </c>
      <c r="C293" s="106">
        <f t="shared" ref="C293:Y293" si="79">SUM(C294:C297)</f>
        <v>2326.4159999999997</v>
      </c>
      <c r="D293" s="106">
        <f t="shared" si="79"/>
        <v>2322.2260000000001</v>
      </c>
      <c r="E293" s="106">
        <f t="shared" si="79"/>
        <v>2323.9459999999999</v>
      </c>
      <c r="F293" s="106">
        <f t="shared" si="79"/>
        <v>2315.556</v>
      </c>
      <c r="G293" s="106">
        <f t="shared" si="79"/>
        <v>2314.6460000000002</v>
      </c>
      <c r="H293" s="106">
        <f t="shared" si="79"/>
        <v>2311.1559999999999</v>
      </c>
      <c r="I293" s="106">
        <f t="shared" si="79"/>
        <v>2306.306</v>
      </c>
      <c r="J293" s="106">
        <f t="shared" si="79"/>
        <v>2311.9459999999999</v>
      </c>
      <c r="K293" s="106">
        <f t="shared" si="79"/>
        <v>2311.7959999999998</v>
      </c>
      <c r="L293" s="106">
        <f t="shared" si="79"/>
        <v>2312.7060000000001</v>
      </c>
      <c r="M293" s="106">
        <f t="shared" si="79"/>
        <v>2290.7460000000001</v>
      </c>
      <c r="N293" s="106">
        <f t="shared" si="79"/>
        <v>2318.366</v>
      </c>
      <c r="O293" s="106">
        <f t="shared" si="79"/>
        <v>2320.636</v>
      </c>
      <c r="P293" s="106">
        <f t="shared" si="79"/>
        <v>2330.806</v>
      </c>
      <c r="Q293" s="106">
        <f t="shared" si="79"/>
        <v>2584.7060000000001</v>
      </c>
      <c r="R293" s="106">
        <f t="shared" si="79"/>
        <v>2575.0259999999998</v>
      </c>
      <c r="S293" s="106">
        <f t="shared" si="79"/>
        <v>2325.9159999999997</v>
      </c>
      <c r="T293" s="106">
        <f t="shared" si="79"/>
        <v>2322.5160000000001</v>
      </c>
      <c r="U293" s="106">
        <f t="shared" si="79"/>
        <v>2322.826</v>
      </c>
      <c r="V293" s="106">
        <f t="shared" si="79"/>
        <v>2319.4459999999999</v>
      </c>
      <c r="W293" s="106">
        <f t="shared" si="79"/>
        <v>2324.4360000000001</v>
      </c>
      <c r="X293" s="106">
        <f t="shared" si="79"/>
        <v>2331.0160000000001</v>
      </c>
      <c r="Y293" s="106">
        <f t="shared" si="79"/>
        <v>2341.6259999999997</v>
      </c>
    </row>
    <row r="294" spans="1:25" s="65" customFormat="1" ht="18.75" customHeight="1" outlineLevel="1">
      <c r="A294" s="59" t="s">
        <v>8</v>
      </c>
      <c r="B294" s="79">
        <f>B136</f>
        <v>716.26</v>
      </c>
      <c r="C294" s="74">
        <f t="shared" ref="C294:Y294" si="80">C136</f>
        <v>710.78</v>
      </c>
      <c r="D294" s="74">
        <f t="shared" si="80"/>
        <v>706.59</v>
      </c>
      <c r="E294" s="75">
        <f t="shared" si="80"/>
        <v>708.31</v>
      </c>
      <c r="F294" s="74">
        <f t="shared" si="80"/>
        <v>699.92</v>
      </c>
      <c r="G294" s="74">
        <f t="shared" si="80"/>
        <v>699.01</v>
      </c>
      <c r="H294" s="74">
        <f t="shared" si="80"/>
        <v>695.52</v>
      </c>
      <c r="I294" s="74">
        <f t="shared" si="80"/>
        <v>690.67</v>
      </c>
      <c r="J294" s="76">
        <f t="shared" si="80"/>
        <v>696.31</v>
      </c>
      <c r="K294" s="74">
        <f t="shared" si="80"/>
        <v>696.16</v>
      </c>
      <c r="L294" s="74">
        <f t="shared" si="80"/>
        <v>697.07</v>
      </c>
      <c r="M294" s="74">
        <f t="shared" si="80"/>
        <v>675.11</v>
      </c>
      <c r="N294" s="74">
        <f t="shared" si="80"/>
        <v>702.73</v>
      </c>
      <c r="O294" s="74">
        <f t="shared" si="80"/>
        <v>705</v>
      </c>
      <c r="P294" s="74">
        <f t="shared" si="80"/>
        <v>715.17</v>
      </c>
      <c r="Q294" s="74">
        <f t="shared" si="80"/>
        <v>969.07</v>
      </c>
      <c r="R294" s="74">
        <f t="shared" si="80"/>
        <v>959.39</v>
      </c>
      <c r="S294" s="74">
        <f t="shared" si="80"/>
        <v>710.28</v>
      </c>
      <c r="T294" s="74">
        <f t="shared" si="80"/>
        <v>706.88</v>
      </c>
      <c r="U294" s="74">
        <f t="shared" si="80"/>
        <v>707.19</v>
      </c>
      <c r="V294" s="74">
        <f t="shared" si="80"/>
        <v>703.81</v>
      </c>
      <c r="W294" s="74">
        <f t="shared" si="80"/>
        <v>708.8</v>
      </c>
      <c r="X294" s="74">
        <f t="shared" si="80"/>
        <v>715.38</v>
      </c>
      <c r="Y294" s="82">
        <f t="shared" si="80"/>
        <v>725.99</v>
      </c>
    </row>
    <row r="295" spans="1:25" s="65" customFormat="1" ht="18.75" customHeight="1" outlineLevel="1">
      <c r="A295" s="60" t="s">
        <v>9</v>
      </c>
      <c r="B295" s="79">
        <v>1533.62</v>
      </c>
      <c r="C295" s="77">
        <v>1533.62</v>
      </c>
      <c r="D295" s="77">
        <v>1533.62</v>
      </c>
      <c r="E295" s="77">
        <v>1533.62</v>
      </c>
      <c r="F295" s="77">
        <v>1533.62</v>
      </c>
      <c r="G295" s="77">
        <v>1533.62</v>
      </c>
      <c r="H295" s="77">
        <v>1533.62</v>
      </c>
      <c r="I295" s="77">
        <v>1533.62</v>
      </c>
      <c r="J295" s="77">
        <v>1533.62</v>
      </c>
      <c r="K295" s="77">
        <v>1533.62</v>
      </c>
      <c r="L295" s="77">
        <v>1533.62</v>
      </c>
      <c r="M295" s="77">
        <v>1533.62</v>
      </c>
      <c r="N295" s="77">
        <v>1533.62</v>
      </c>
      <c r="O295" s="77">
        <v>1533.62</v>
      </c>
      <c r="P295" s="77">
        <v>1533.62</v>
      </c>
      <c r="Q295" s="77">
        <v>1533.62</v>
      </c>
      <c r="R295" s="77">
        <v>1533.62</v>
      </c>
      <c r="S295" s="77">
        <v>1533.62</v>
      </c>
      <c r="T295" s="77">
        <v>1533.62</v>
      </c>
      <c r="U295" s="77">
        <v>1533.62</v>
      </c>
      <c r="V295" s="77">
        <v>1533.62</v>
      </c>
      <c r="W295" s="77">
        <v>1533.62</v>
      </c>
      <c r="X295" s="77">
        <v>1533.62</v>
      </c>
      <c r="Y295" s="84">
        <v>1533.62</v>
      </c>
    </row>
    <row r="296" spans="1:25" s="65" customFormat="1" ht="18.75" customHeight="1" outlineLevel="1">
      <c r="A296" s="61" t="s">
        <v>10</v>
      </c>
      <c r="B296" s="79">
        <v>79.52</v>
      </c>
      <c r="C296" s="77">
        <v>79.52</v>
      </c>
      <c r="D296" s="77">
        <v>79.52</v>
      </c>
      <c r="E296" s="77">
        <v>79.52</v>
      </c>
      <c r="F296" s="77">
        <v>79.52</v>
      </c>
      <c r="G296" s="77">
        <v>79.52</v>
      </c>
      <c r="H296" s="77">
        <v>79.52</v>
      </c>
      <c r="I296" s="77">
        <v>79.52</v>
      </c>
      <c r="J296" s="77">
        <v>79.52</v>
      </c>
      <c r="K296" s="77">
        <v>79.52</v>
      </c>
      <c r="L296" s="77">
        <v>79.52</v>
      </c>
      <c r="M296" s="77">
        <v>79.52</v>
      </c>
      <c r="N296" s="77">
        <v>79.52</v>
      </c>
      <c r="O296" s="77">
        <v>79.52</v>
      </c>
      <c r="P296" s="77">
        <v>79.52</v>
      </c>
      <c r="Q296" s="77">
        <v>79.52</v>
      </c>
      <c r="R296" s="77">
        <v>79.52</v>
      </c>
      <c r="S296" s="77">
        <v>79.52</v>
      </c>
      <c r="T296" s="77">
        <v>79.52</v>
      </c>
      <c r="U296" s="77">
        <v>79.52</v>
      </c>
      <c r="V296" s="77">
        <v>79.52</v>
      </c>
      <c r="W296" s="77">
        <v>79.52</v>
      </c>
      <c r="X296" s="77">
        <v>79.52</v>
      </c>
      <c r="Y296" s="84">
        <v>79.52</v>
      </c>
    </row>
    <row r="297" spans="1:25" s="65" customFormat="1" ht="18.75" customHeight="1" outlineLevel="1" thickBot="1">
      <c r="A297" s="6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>
      <c r="A298" s="117">
        <v>27</v>
      </c>
      <c r="B298" s="106">
        <f>SUM(B299:B302)</f>
        <v>1290.4160000000002</v>
      </c>
      <c r="C298" s="106">
        <f t="shared" ref="C298:Y298" si="81">SUM(C299:C302)</f>
        <v>1289.826</v>
      </c>
      <c r="D298" s="106">
        <f t="shared" si="81"/>
        <v>1297.2760000000003</v>
      </c>
      <c r="E298" s="106">
        <f t="shared" si="81"/>
        <v>1302.2760000000003</v>
      </c>
      <c r="F298" s="106">
        <f t="shared" si="81"/>
        <v>1304.346</v>
      </c>
      <c r="G298" s="106">
        <f t="shared" si="81"/>
        <v>1304.9460000000001</v>
      </c>
      <c r="H298" s="106">
        <f t="shared" si="81"/>
        <v>1297.2360000000001</v>
      </c>
      <c r="I298" s="106">
        <f t="shared" si="81"/>
        <v>1298.8560000000002</v>
      </c>
      <c r="J298" s="106">
        <f t="shared" si="81"/>
        <v>1297.2360000000001</v>
      </c>
      <c r="K298" s="106">
        <f t="shared" si="81"/>
        <v>1300.096</v>
      </c>
      <c r="L298" s="106">
        <f t="shared" si="81"/>
        <v>1299.8360000000002</v>
      </c>
      <c r="M298" s="106">
        <f t="shared" si="81"/>
        <v>1298.7060000000001</v>
      </c>
      <c r="N298" s="106">
        <f t="shared" si="81"/>
        <v>1299.8360000000002</v>
      </c>
      <c r="O298" s="106">
        <f t="shared" si="81"/>
        <v>1301.9160000000002</v>
      </c>
      <c r="P298" s="106">
        <f t="shared" si="81"/>
        <v>1297.4760000000001</v>
      </c>
      <c r="Q298" s="106">
        <f t="shared" si="81"/>
        <v>1290.056</v>
      </c>
      <c r="R298" s="106">
        <f t="shared" si="81"/>
        <v>1259.826</v>
      </c>
      <c r="S298" s="106">
        <f t="shared" si="81"/>
        <v>1260.556</v>
      </c>
      <c r="T298" s="106">
        <f t="shared" si="81"/>
        <v>1287.1260000000002</v>
      </c>
      <c r="U298" s="106">
        <f t="shared" si="81"/>
        <v>1264.6660000000002</v>
      </c>
      <c r="V298" s="106">
        <f t="shared" si="81"/>
        <v>1273.7560000000001</v>
      </c>
      <c r="W298" s="106">
        <f t="shared" si="81"/>
        <v>1272.1660000000002</v>
      </c>
      <c r="X298" s="106">
        <f t="shared" si="81"/>
        <v>1271.6760000000002</v>
      </c>
      <c r="Y298" s="106">
        <f t="shared" si="81"/>
        <v>1268.4060000000002</v>
      </c>
    </row>
    <row r="299" spans="1:25" s="65" customFormat="1" ht="18.75" customHeight="1" outlineLevel="1">
      <c r="A299" s="59" t="s">
        <v>8</v>
      </c>
      <c r="B299" s="79">
        <f>B141</f>
        <v>738.47</v>
      </c>
      <c r="C299" s="74">
        <f t="shared" ref="C299:Y299" si="82">C141</f>
        <v>737.88</v>
      </c>
      <c r="D299" s="74">
        <f t="shared" si="82"/>
        <v>745.33</v>
      </c>
      <c r="E299" s="75">
        <f t="shared" si="82"/>
        <v>750.33</v>
      </c>
      <c r="F299" s="74">
        <f t="shared" si="82"/>
        <v>752.4</v>
      </c>
      <c r="G299" s="74">
        <f t="shared" si="82"/>
        <v>753</v>
      </c>
      <c r="H299" s="74">
        <f t="shared" si="82"/>
        <v>745.29</v>
      </c>
      <c r="I299" s="74">
        <f t="shared" si="82"/>
        <v>746.91</v>
      </c>
      <c r="J299" s="76">
        <f t="shared" si="82"/>
        <v>745.29</v>
      </c>
      <c r="K299" s="74">
        <f t="shared" si="82"/>
        <v>748.15</v>
      </c>
      <c r="L299" s="74">
        <f t="shared" si="82"/>
        <v>747.89</v>
      </c>
      <c r="M299" s="74">
        <f t="shared" si="82"/>
        <v>746.76</v>
      </c>
      <c r="N299" s="74">
        <f t="shared" si="82"/>
        <v>747.89</v>
      </c>
      <c r="O299" s="74">
        <f t="shared" si="82"/>
        <v>749.97</v>
      </c>
      <c r="P299" s="74">
        <f t="shared" si="82"/>
        <v>745.53</v>
      </c>
      <c r="Q299" s="74">
        <f t="shared" si="82"/>
        <v>738.11</v>
      </c>
      <c r="R299" s="74">
        <f t="shared" si="82"/>
        <v>707.88</v>
      </c>
      <c r="S299" s="74">
        <f t="shared" si="82"/>
        <v>708.61</v>
      </c>
      <c r="T299" s="74">
        <f t="shared" si="82"/>
        <v>735.18</v>
      </c>
      <c r="U299" s="74">
        <f t="shared" si="82"/>
        <v>712.72</v>
      </c>
      <c r="V299" s="74">
        <f t="shared" si="82"/>
        <v>721.81</v>
      </c>
      <c r="W299" s="74">
        <f t="shared" si="82"/>
        <v>720.22</v>
      </c>
      <c r="X299" s="74">
        <f t="shared" si="82"/>
        <v>719.73</v>
      </c>
      <c r="Y299" s="82">
        <f t="shared" si="82"/>
        <v>716.46</v>
      </c>
    </row>
    <row r="300" spans="1:25" s="65" customFormat="1" ht="18.75" customHeight="1" outlineLevel="1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>
      <c r="A302" s="6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>
      <c r="A303" s="116">
        <v>28</v>
      </c>
      <c r="B303" s="106">
        <f>SUM(B304:B307)</f>
        <v>1269.5260000000003</v>
      </c>
      <c r="C303" s="106">
        <f t="shared" ref="C303:Y303" si="83">SUM(C304:C307)</f>
        <v>1245.7260000000001</v>
      </c>
      <c r="D303" s="106">
        <f t="shared" si="83"/>
        <v>1256.8560000000002</v>
      </c>
      <c r="E303" s="106">
        <f t="shared" si="83"/>
        <v>1261.9460000000001</v>
      </c>
      <c r="F303" s="106">
        <f t="shared" si="83"/>
        <v>1255.8160000000003</v>
      </c>
      <c r="G303" s="106">
        <f t="shared" si="83"/>
        <v>1255.7660000000001</v>
      </c>
      <c r="H303" s="106">
        <f t="shared" si="83"/>
        <v>1262.3360000000002</v>
      </c>
      <c r="I303" s="106">
        <f t="shared" si="83"/>
        <v>1287.4060000000002</v>
      </c>
      <c r="J303" s="106">
        <f t="shared" si="83"/>
        <v>1264.2160000000001</v>
      </c>
      <c r="K303" s="106">
        <f t="shared" si="83"/>
        <v>1264.0860000000002</v>
      </c>
      <c r="L303" s="106">
        <f t="shared" si="83"/>
        <v>1251.3860000000002</v>
      </c>
      <c r="M303" s="106">
        <f t="shared" si="83"/>
        <v>1252.9960000000001</v>
      </c>
      <c r="N303" s="106">
        <f t="shared" si="83"/>
        <v>1265.0160000000001</v>
      </c>
      <c r="O303" s="106">
        <f t="shared" si="83"/>
        <v>1319.2260000000001</v>
      </c>
      <c r="P303" s="106">
        <f t="shared" si="83"/>
        <v>1305.1960000000001</v>
      </c>
      <c r="Q303" s="106">
        <f t="shared" si="83"/>
        <v>1355.9460000000001</v>
      </c>
      <c r="R303" s="106">
        <f t="shared" si="83"/>
        <v>1347.6860000000001</v>
      </c>
      <c r="S303" s="106">
        <f t="shared" si="83"/>
        <v>1284.1460000000002</v>
      </c>
      <c r="T303" s="106">
        <f t="shared" si="83"/>
        <v>1274.826</v>
      </c>
      <c r="U303" s="106">
        <f t="shared" si="83"/>
        <v>1258.0260000000003</v>
      </c>
      <c r="V303" s="106">
        <f t="shared" si="83"/>
        <v>1255.4860000000001</v>
      </c>
      <c r="W303" s="106">
        <f t="shared" si="83"/>
        <v>1261.306</v>
      </c>
      <c r="X303" s="106">
        <f t="shared" si="83"/>
        <v>1256.7960000000003</v>
      </c>
      <c r="Y303" s="106">
        <f t="shared" si="83"/>
        <v>1266.9460000000001</v>
      </c>
    </row>
    <row r="304" spans="1:25" s="65" customFormat="1" ht="18.75" customHeight="1" outlineLevel="1">
      <c r="A304" s="55" t="s">
        <v>8</v>
      </c>
      <c r="B304" s="79">
        <f>B146</f>
        <v>717.58</v>
      </c>
      <c r="C304" s="74">
        <f t="shared" ref="C304:Y304" si="84">C146</f>
        <v>693.78</v>
      </c>
      <c r="D304" s="74">
        <f t="shared" si="84"/>
        <v>704.91</v>
      </c>
      <c r="E304" s="75">
        <f t="shared" si="84"/>
        <v>710</v>
      </c>
      <c r="F304" s="74">
        <f t="shared" si="84"/>
        <v>703.87</v>
      </c>
      <c r="G304" s="74">
        <f t="shared" si="84"/>
        <v>703.82</v>
      </c>
      <c r="H304" s="74">
        <f t="shared" si="84"/>
        <v>710.39</v>
      </c>
      <c r="I304" s="74">
        <f t="shared" si="84"/>
        <v>735.46</v>
      </c>
      <c r="J304" s="76">
        <f t="shared" si="84"/>
        <v>712.27</v>
      </c>
      <c r="K304" s="74">
        <f t="shared" si="84"/>
        <v>712.14</v>
      </c>
      <c r="L304" s="74">
        <f t="shared" si="84"/>
        <v>699.44</v>
      </c>
      <c r="M304" s="74">
        <f t="shared" si="84"/>
        <v>701.05</v>
      </c>
      <c r="N304" s="74">
        <f t="shared" si="84"/>
        <v>713.07</v>
      </c>
      <c r="O304" s="74">
        <f t="shared" si="84"/>
        <v>767.28</v>
      </c>
      <c r="P304" s="74">
        <f t="shared" si="84"/>
        <v>753.25</v>
      </c>
      <c r="Q304" s="74">
        <f t="shared" si="84"/>
        <v>804</v>
      </c>
      <c r="R304" s="74">
        <f t="shared" si="84"/>
        <v>795.74</v>
      </c>
      <c r="S304" s="74">
        <f t="shared" si="84"/>
        <v>732.2</v>
      </c>
      <c r="T304" s="74">
        <f t="shared" si="84"/>
        <v>722.88</v>
      </c>
      <c r="U304" s="74">
        <f t="shared" si="84"/>
        <v>706.08</v>
      </c>
      <c r="V304" s="74">
        <f t="shared" si="84"/>
        <v>703.54</v>
      </c>
      <c r="W304" s="74">
        <f t="shared" si="84"/>
        <v>709.36</v>
      </c>
      <c r="X304" s="74">
        <f t="shared" si="84"/>
        <v>704.85</v>
      </c>
      <c r="Y304" s="82">
        <f t="shared" si="84"/>
        <v>715</v>
      </c>
    </row>
    <row r="305" spans="1:25" s="65" customFormat="1" ht="18.75" customHeight="1" outlineLevel="1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>
      <c r="A307" s="58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>
      <c r="A308" s="114">
        <v>29</v>
      </c>
      <c r="B308" s="106">
        <f>SUM(B309:B312)</f>
        <v>2388.9259999999999</v>
      </c>
      <c r="C308" s="106">
        <f t="shared" ref="C308:Y308" si="85">SUM(C309:C312)</f>
        <v>2378.8560000000002</v>
      </c>
      <c r="D308" s="106">
        <f t="shared" si="85"/>
        <v>2388.1759999999999</v>
      </c>
      <c r="E308" s="106">
        <f t="shared" si="85"/>
        <v>2390.5659999999998</v>
      </c>
      <c r="F308" s="106">
        <f t="shared" si="85"/>
        <v>2388.6759999999999</v>
      </c>
      <c r="G308" s="106">
        <f t="shared" si="85"/>
        <v>2386.4960000000001</v>
      </c>
      <c r="H308" s="106">
        <f t="shared" si="85"/>
        <v>2395.8359999999998</v>
      </c>
      <c r="I308" s="106">
        <f t="shared" si="85"/>
        <v>2384.056</v>
      </c>
      <c r="J308" s="106">
        <f t="shared" si="85"/>
        <v>2379.1259999999997</v>
      </c>
      <c r="K308" s="106">
        <f t="shared" si="85"/>
        <v>2375.556</v>
      </c>
      <c r="L308" s="106">
        <f t="shared" si="85"/>
        <v>2377.0459999999998</v>
      </c>
      <c r="M308" s="106">
        <f t="shared" si="85"/>
        <v>2378.2959999999998</v>
      </c>
      <c r="N308" s="106">
        <f t="shared" si="85"/>
        <v>2385.0259999999998</v>
      </c>
      <c r="O308" s="106">
        <f t="shared" si="85"/>
        <v>2385.3960000000002</v>
      </c>
      <c r="P308" s="106">
        <f t="shared" si="85"/>
        <v>2386.0859999999998</v>
      </c>
      <c r="Q308" s="106">
        <f t="shared" si="85"/>
        <v>2399.2759999999998</v>
      </c>
      <c r="R308" s="106">
        <f t="shared" si="85"/>
        <v>2401.5259999999998</v>
      </c>
      <c r="S308" s="106">
        <f t="shared" si="85"/>
        <v>2391.5859999999998</v>
      </c>
      <c r="T308" s="106">
        <f t="shared" si="85"/>
        <v>2381.1259999999997</v>
      </c>
      <c r="U308" s="106">
        <f t="shared" si="85"/>
        <v>2372.076</v>
      </c>
      <c r="V308" s="106">
        <f t="shared" si="85"/>
        <v>2371.4760000000001</v>
      </c>
      <c r="W308" s="106">
        <f t="shared" si="85"/>
        <v>2378.4159999999997</v>
      </c>
      <c r="X308" s="106">
        <f t="shared" si="85"/>
        <v>2357.3359999999998</v>
      </c>
      <c r="Y308" s="106">
        <f t="shared" si="85"/>
        <v>2363.866</v>
      </c>
    </row>
    <row r="309" spans="1:25" s="65" customFormat="1" ht="18.75" customHeight="1" outlineLevel="1">
      <c r="A309" s="55" t="s">
        <v>8</v>
      </c>
      <c r="B309" s="79">
        <f>B151</f>
        <v>773.29</v>
      </c>
      <c r="C309" s="74">
        <f t="shared" ref="C309:Y309" si="86">C151</f>
        <v>763.22</v>
      </c>
      <c r="D309" s="74">
        <f t="shared" si="86"/>
        <v>772.54</v>
      </c>
      <c r="E309" s="75">
        <f t="shared" si="86"/>
        <v>774.93</v>
      </c>
      <c r="F309" s="74">
        <f t="shared" si="86"/>
        <v>773.04</v>
      </c>
      <c r="G309" s="74">
        <f t="shared" si="86"/>
        <v>770.86</v>
      </c>
      <c r="H309" s="74">
        <f t="shared" si="86"/>
        <v>780.2</v>
      </c>
      <c r="I309" s="74">
        <f t="shared" si="86"/>
        <v>768.42</v>
      </c>
      <c r="J309" s="76">
        <f t="shared" si="86"/>
        <v>763.49</v>
      </c>
      <c r="K309" s="74">
        <f t="shared" si="86"/>
        <v>759.92</v>
      </c>
      <c r="L309" s="74">
        <f t="shared" si="86"/>
        <v>761.41</v>
      </c>
      <c r="M309" s="74">
        <f t="shared" si="86"/>
        <v>762.66</v>
      </c>
      <c r="N309" s="74">
        <f t="shared" si="86"/>
        <v>769.39</v>
      </c>
      <c r="O309" s="74">
        <f t="shared" si="86"/>
        <v>769.76</v>
      </c>
      <c r="P309" s="74">
        <f t="shared" si="86"/>
        <v>770.45</v>
      </c>
      <c r="Q309" s="74">
        <f t="shared" si="86"/>
        <v>783.64</v>
      </c>
      <c r="R309" s="74">
        <f t="shared" si="86"/>
        <v>785.89</v>
      </c>
      <c r="S309" s="74">
        <f t="shared" si="86"/>
        <v>775.95</v>
      </c>
      <c r="T309" s="74">
        <f t="shared" si="86"/>
        <v>765.49</v>
      </c>
      <c r="U309" s="74">
        <f t="shared" si="86"/>
        <v>756.44</v>
      </c>
      <c r="V309" s="74">
        <f t="shared" si="86"/>
        <v>755.84</v>
      </c>
      <c r="W309" s="74">
        <f t="shared" si="86"/>
        <v>762.78</v>
      </c>
      <c r="X309" s="74">
        <f t="shared" si="86"/>
        <v>741.7</v>
      </c>
      <c r="Y309" s="82">
        <f t="shared" si="86"/>
        <v>748.23</v>
      </c>
    </row>
    <row r="310" spans="1:25" s="65" customFormat="1" ht="18.75" customHeight="1" outlineLevel="1">
      <c r="A310" s="56" t="s">
        <v>9</v>
      </c>
      <c r="B310" s="79">
        <v>1533.62</v>
      </c>
      <c r="C310" s="77">
        <v>1533.62</v>
      </c>
      <c r="D310" s="77">
        <v>1533.62</v>
      </c>
      <c r="E310" s="77">
        <v>1533.62</v>
      </c>
      <c r="F310" s="77">
        <v>1533.62</v>
      </c>
      <c r="G310" s="77">
        <v>1533.62</v>
      </c>
      <c r="H310" s="77">
        <v>1533.62</v>
      </c>
      <c r="I310" s="77">
        <v>1533.62</v>
      </c>
      <c r="J310" s="77">
        <v>1533.62</v>
      </c>
      <c r="K310" s="77">
        <v>1533.62</v>
      </c>
      <c r="L310" s="77">
        <v>1533.62</v>
      </c>
      <c r="M310" s="77">
        <v>1533.62</v>
      </c>
      <c r="N310" s="77">
        <v>1533.62</v>
      </c>
      <c r="O310" s="77">
        <v>1533.62</v>
      </c>
      <c r="P310" s="77">
        <v>1533.62</v>
      </c>
      <c r="Q310" s="77">
        <v>1533.62</v>
      </c>
      <c r="R310" s="77">
        <v>1533.62</v>
      </c>
      <c r="S310" s="77">
        <v>1533.62</v>
      </c>
      <c r="T310" s="77">
        <v>1533.62</v>
      </c>
      <c r="U310" s="77">
        <v>1533.62</v>
      </c>
      <c r="V310" s="77">
        <v>1533.62</v>
      </c>
      <c r="W310" s="77">
        <v>1533.62</v>
      </c>
      <c r="X310" s="77">
        <v>1533.62</v>
      </c>
      <c r="Y310" s="84">
        <v>1533.62</v>
      </c>
    </row>
    <row r="311" spans="1:25" s="65" customFormat="1" ht="18.75" customHeight="1" outlineLevel="1">
      <c r="A311" s="57" t="s">
        <v>10</v>
      </c>
      <c r="B311" s="79">
        <v>79.52</v>
      </c>
      <c r="C311" s="77">
        <v>79.52</v>
      </c>
      <c r="D311" s="77">
        <v>79.52</v>
      </c>
      <c r="E311" s="77">
        <v>79.52</v>
      </c>
      <c r="F311" s="77">
        <v>79.52</v>
      </c>
      <c r="G311" s="77">
        <v>79.52</v>
      </c>
      <c r="H311" s="77">
        <v>79.52</v>
      </c>
      <c r="I311" s="77">
        <v>79.52</v>
      </c>
      <c r="J311" s="77">
        <v>79.52</v>
      </c>
      <c r="K311" s="77">
        <v>79.52</v>
      </c>
      <c r="L311" s="77">
        <v>79.52</v>
      </c>
      <c r="M311" s="77">
        <v>79.52</v>
      </c>
      <c r="N311" s="77">
        <v>79.52</v>
      </c>
      <c r="O311" s="77">
        <v>79.52</v>
      </c>
      <c r="P311" s="77">
        <v>79.52</v>
      </c>
      <c r="Q311" s="77">
        <v>79.52</v>
      </c>
      <c r="R311" s="77">
        <v>79.52</v>
      </c>
      <c r="S311" s="77">
        <v>79.52</v>
      </c>
      <c r="T311" s="77">
        <v>79.52</v>
      </c>
      <c r="U311" s="77">
        <v>79.52</v>
      </c>
      <c r="V311" s="77">
        <v>79.52</v>
      </c>
      <c r="W311" s="77">
        <v>79.52</v>
      </c>
      <c r="X311" s="77">
        <v>79.52</v>
      </c>
      <c r="Y311" s="84">
        <v>79.52</v>
      </c>
    </row>
    <row r="312" spans="1:25" s="65" customFormat="1" ht="18.75" customHeight="1" outlineLevel="1" thickBot="1">
      <c r="A312" s="58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>
      <c r="A313" s="115">
        <v>30</v>
      </c>
      <c r="B313" s="106">
        <f>SUM(B314:B317)</f>
        <v>1333.1060000000002</v>
      </c>
      <c r="C313" s="106">
        <f t="shared" ref="C313:Y313" si="87">SUM(C314:C317)</f>
        <v>1332.7660000000001</v>
      </c>
      <c r="D313" s="106">
        <f t="shared" si="87"/>
        <v>1320.3860000000002</v>
      </c>
      <c r="E313" s="106">
        <f t="shared" si="87"/>
        <v>1330.2060000000001</v>
      </c>
      <c r="F313" s="106">
        <f t="shared" si="87"/>
        <v>1322.8760000000002</v>
      </c>
      <c r="G313" s="106">
        <f t="shared" si="87"/>
        <v>1313.6660000000002</v>
      </c>
      <c r="H313" s="106">
        <f t="shared" si="87"/>
        <v>1329.8760000000002</v>
      </c>
      <c r="I313" s="106">
        <f t="shared" si="87"/>
        <v>1325.9660000000001</v>
      </c>
      <c r="J313" s="106">
        <f t="shared" si="87"/>
        <v>1329.0860000000002</v>
      </c>
      <c r="K313" s="106">
        <f t="shared" si="87"/>
        <v>1333.9260000000002</v>
      </c>
      <c r="L313" s="106">
        <f t="shared" si="87"/>
        <v>1333.1460000000002</v>
      </c>
      <c r="M313" s="106">
        <f t="shared" si="87"/>
        <v>1334.8560000000002</v>
      </c>
      <c r="N313" s="106">
        <f t="shared" si="87"/>
        <v>1336.7460000000001</v>
      </c>
      <c r="O313" s="106">
        <f t="shared" si="87"/>
        <v>1335.5060000000001</v>
      </c>
      <c r="P313" s="106">
        <f t="shared" si="87"/>
        <v>1335.1060000000002</v>
      </c>
      <c r="Q313" s="106">
        <f t="shared" si="87"/>
        <v>1341.0060000000001</v>
      </c>
      <c r="R313" s="106">
        <f t="shared" si="87"/>
        <v>1341.0360000000001</v>
      </c>
      <c r="S313" s="106">
        <f t="shared" si="87"/>
        <v>1615.2560000000001</v>
      </c>
      <c r="T313" s="106">
        <f t="shared" si="87"/>
        <v>1330.8760000000002</v>
      </c>
      <c r="U313" s="106">
        <f t="shared" si="87"/>
        <v>1478.4360000000001</v>
      </c>
      <c r="V313" s="106">
        <f t="shared" si="87"/>
        <v>1322.846</v>
      </c>
      <c r="W313" s="106">
        <f t="shared" si="87"/>
        <v>1331.2160000000001</v>
      </c>
      <c r="X313" s="106">
        <f t="shared" si="87"/>
        <v>1338.056</v>
      </c>
      <c r="Y313" s="106">
        <f t="shared" si="87"/>
        <v>1345.9260000000002</v>
      </c>
    </row>
    <row r="314" spans="1:25" s="65" customFormat="1" ht="18.75" customHeight="1" outlineLevel="1">
      <c r="A314" s="59" t="s">
        <v>8</v>
      </c>
      <c r="B314" s="79">
        <f>B156</f>
        <v>781.16</v>
      </c>
      <c r="C314" s="74">
        <f t="shared" ref="C314:Y314" si="88">C156</f>
        <v>780.82</v>
      </c>
      <c r="D314" s="74">
        <f t="shared" si="88"/>
        <v>768.44</v>
      </c>
      <c r="E314" s="75">
        <f t="shared" si="88"/>
        <v>778.26</v>
      </c>
      <c r="F314" s="74">
        <f t="shared" si="88"/>
        <v>770.93</v>
      </c>
      <c r="G314" s="74">
        <f t="shared" si="88"/>
        <v>761.72</v>
      </c>
      <c r="H314" s="74">
        <f t="shared" si="88"/>
        <v>777.93</v>
      </c>
      <c r="I314" s="74">
        <f t="shared" si="88"/>
        <v>774.02</v>
      </c>
      <c r="J314" s="76">
        <f t="shared" si="88"/>
        <v>777.14</v>
      </c>
      <c r="K314" s="74">
        <f t="shared" si="88"/>
        <v>781.98</v>
      </c>
      <c r="L314" s="74">
        <f t="shared" si="88"/>
        <v>781.2</v>
      </c>
      <c r="M314" s="74">
        <f t="shared" si="88"/>
        <v>782.91</v>
      </c>
      <c r="N314" s="74">
        <f t="shared" si="88"/>
        <v>784.8</v>
      </c>
      <c r="O314" s="74">
        <f t="shared" si="88"/>
        <v>783.56</v>
      </c>
      <c r="P314" s="74">
        <f t="shared" si="88"/>
        <v>783.16</v>
      </c>
      <c r="Q314" s="74">
        <f t="shared" si="88"/>
        <v>789.06</v>
      </c>
      <c r="R314" s="74">
        <f t="shared" si="88"/>
        <v>789.09</v>
      </c>
      <c r="S314" s="74">
        <f t="shared" si="88"/>
        <v>1063.31</v>
      </c>
      <c r="T314" s="74">
        <f t="shared" si="88"/>
        <v>778.93</v>
      </c>
      <c r="U314" s="74">
        <f t="shared" si="88"/>
        <v>926.49</v>
      </c>
      <c r="V314" s="74">
        <f t="shared" si="88"/>
        <v>770.9</v>
      </c>
      <c r="W314" s="74">
        <f t="shared" si="88"/>
        <v>779.27</v>
      </c>
      <c r="X314" s="74">
        <f t="shared" si="88"/>
        <v>786.11</v>
      </c>
      <c r="Y314" s="82">
        <f t="shared" si="88"/>
        <v>793.98</v>
      </c>
    </row>
    <row r="315" spans="1:25" s="65" customFormat="1" ht="18.75" customHeight="1" outlineLevel="1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>
      <c r="A317" s="6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>
      <c r="A318" s="117">
        <v>31</v>
      </c>
      <c r="B318" s="106">
        <f>SUM(B319:B322)</f>
        <v>1275.5060000000001</v>
      </c>
      <c r="C318" s="106">
        <f t="shared" ref="C318:Y318" si="89">SUM(C319:C322)</f>
        <v>1276.306</v>
      </c>
      <c r="D318" s="106">
        <f t="shared" si="89"/>
        <v>1283.1360000000002</v>
      </c>
      <c r="E318" s="106">
        <f t="shared" si="89"/>
        <v>1279.2060000000001</v>
      </c>
      <c r="F318" s="106">
        <f t="shared" si="89"/>
        <v>1274.2760000000003</v>
      </c>
      <c r="G318" s="106">
        <f t="shared" si="89"/>
        <v>1773.316</v>
      </c>
      <c r="H318" s="106">
        <f t="shared" si="89"/>
        <v>1320.2560000000001</v>
      </c>
      <c r="I318" s="106">
        <f t="shared" si="89"/>
        <v>1312.4660000000001</v>
      </c>
      <c r="J318" s="106">
        <f t="shared" si="89"/>
        <v>1740.1560000000002</v>
      </c>
      <c r="K318" s="106">
        <f t="shared" si="89"/>
        <v>1271.4360000000001</v>
      </c>
      <c r="L318" s="106">
        <f t="shared" si="89"/>
        <v>1749.9160000000002</v>
      </c>
      <c r="M318" s="106">
        <f t="shared" si="89"/>
        <v>1730.8260000000002</v>
      </c>
      <c r="N318" s="106">
        <f t="shared" si="89"/>
        <v>1724.5760000000002</v>
      </c>
      <c r="O318" s="106">
        <f t="shared" si="89"/>
        <v>1733.1860000000001</v>
      </c>
      <c r="P318" s="106">
        <f t="shared" si="89"/>
        <v>1754.2760000000001</v>
      </c>
      <c r="Q318" s="106">
        <f t="shared" si="89"/>
        <v>1775.316</v>
      </c>
      <c r="R318" s="106">
        <f t="shared" si="89"/>
        <v>1331.326</v>
      </c>
      <c r="S318" s="106">
        <f t="shared" si="89"/>
        <v>1314.5360000000001</v>
      </c>
      <c r="T318" s="106">
        <f t="shared" si="89"/>
        <v>1264.4260000000002</v>
      </c>
      <c r="U318" s="106">
        <f t="shared" si="89"/>
        <v>1261.076</v>
      </c>
      <c r="V318" s="106">
        <f t="shared" si="89"/>
        <v>1263.1360000000002</v>
      </c>
      <c r="W318" s="106">
        <f t="shared" si="89"/>
        <v>1261.1460000000002</v>
      </c>
      <c r="X318" s="106">
        <f t="shared" si="89"/>
        <v>1270.4160000000002</v>
      </c>
      <c r="Y318" s="106">
        <f t="shared" si="89"/>
        <v>1278.7160000000001</v>
      </c>
    </row>
    <row r="319" spans="1:25" s="65" customFormat="1" ht="18.75" customHeight="1" outlineLevel="1">
      <c r="A319" s="55" t="s">
        <v>8</v>
      </c>
      <c r="B319" s="79">
        <f>B161</f>
        <v>723.56</v>
      </c>
      <c r="C319" s="74">
        <f t="shared" ref="C319:Y319" si="90">C161</f>
        <v>724.36</v>
      </c>
      <c r="D319" s="74">
        <f t="shared" si="90"/>
        <v>731.19</v>
      </c>
      <c r="E319" s="75">
        <f t="shared" si="90"/>
        <v>727.26</v>
      </c>
      <c r="F319" s="74">
        <f t="shared" si="90"/>
        <v>722.33</v>
      </c>
      <c r="G319" s="74">
        <f t="shared" si="90"/>
        <v>1221.3699999999999</v>
      </c>
      <c r="H319" s="74">
        <f t="shared" si="90"/>
        <v>768.31</v>
      </c>
      <c r="I319" s="74">
        <f t="shared" si="90"/>
        <v>760.52</v>
      </c>
      <c r="J319" s="76">
        <f t="shared" si="90"/>
        <v>1188.21</v>
      </c>
      <c r="K319" s="74">
        <f t="shared" si="90"/>
        <v>719.49</v>
      </c>
      <c r="L319" s="74">
        <f t="shared" si="90"/>
        <v>1197.97</v>
      </c>
      <c r="M319" s="74">
        <f t="shared" si="90"/>
        <v>1178.8800000000001</v>
      </c>
      <c r="N319" s="74">
        <f t="shared" si="90"/>
        <v>1172.6300000000001</v>
      </c>
      <c r="O319" s="74">
        <f t="shared" si="90"/>
        <v>1181.24</v>
      </c>
      <c r="P319" s="74">
        <f t="shared" si="90"/>
        <v>1202.33</v>
      </c>
      <c r="Q319" s="74">
        <f t="shared" si="90"/>
        <v>1223.3699999999999</v>
      </c>
      <c r="R319" s="74">
        <f t="shared" si="90"/>
        <v>779.38</v>
      </c>
      <c r="S319" s="74">
        <f t="shared" si="90"/>
        <v>762.59</v>
      </c>
      <c r="T319" s="74">
        <f t="shared" si="90"/>
        <v>712.48</v>
      </c>
      <c r="U319" s="74">
        <f t="shared" si="90"/>
        <v>709.13</v>
      </c>
      <c r="V319" s="74">
        <f t="shared" si="90"/>
        <v>711.19</v>
      </c>
      <c r="W319" s="74">
        <f t="shared" si="90"/>
        <v>709.2</v>
      </c>
      <c r="X319" s="74">
        <f t="shared" si="90"/>
        <v>718.47</v>
      </c>
      <c r="Y319" s="82">
        <f t="shared" si="90"/>
        <v>726.77</v>
      </c>
    </row>
    <row r="320" spans="1:25" s="65" customFormat="1" ht="18.75" customHeight="1" outlineLevel="1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>
      <c r="A322" s="58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>
      <c r="A323" s="8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7"/>
    </row>
    <row r="324" spans="1:25" s="65" customFormat="1" ht="30.75" customHeight="1" thickBot="1">
      <c r="A324" s="338" t="s">
        <v>47</v>
      </c>
      <c r="B324" s="369" t="s">
        <v>79</v>
      </c>
      <c r="C324" s="366"/>
      <c r="D324" s="366"/>
      <c r="E324" s="366"/>
      <c r="F324" s="366"/>
      <c r="G324" s="366"/>
      <c r="H324" s="366"/>
      <c r="I324" s="366"/>
      <c r="J324" s="366"/>
      <c r="K324" s="366"/>
      <c r="L324" s="366"/>
      <c r="M324" s="366"/>
      <c r="N324" s="366"/>
      <c r="O324" s="366"/>
      <c r="P324" s="366"/>
      <c r="Q324" s="366"/>
      <c r="R324" s="366"/>
      <c r="S324" s="366"/>
      <c r="T324" s="366"/>
      <c r="U324" s="366"/>
      <c r="V324" s="366"/>
      <c r="W324" s="366"/>
      <c r="X324" s="366"/>
      <c r="Y324" s="344"/>
    </row>
    <row r="325" spans="1:25" s="65" customFormat="1" ht="35.25" customHeight="1" thickBot="1">
      <c r="A325" s="339"/>
      <c r="B325" s="66" t="s">
        <v>46</v>
      </c>
      <c r="C325" s="67" t="s">
        <v>45</v>
      </c>
      <c r="D325" s="119" t="s">
        <v>44</v>
      </c>
      <c r="E325" s="67" t="s">
        <v>43</v>
      </c>
      <c r="F325" s="67" t="s">
        <v>42</v>
      </c>
      <c r="G325" s="67" t="s">
        <v>41</v>
      </c>
      <c r="H325" s="67" t="s">
        <v>40</v>
      </c>
      <c r="I325" s="67" t="s">
        <v>39</v>
      </c>
      <c r="J325" s="67" t="s">
        <v>38</v>
      </c>
      <c r="K325" s="68" t="s">
        <v>37</v>
      </c>
      <c r="L325" s="67" t="s">
        <v>36</v>
      </c>
      <c r="M325" s="69" t="s">
        <v>35</v>
      </c>
      <c r="N325" s="68" t="s">
        <v>34</v>
      </c>
      <c r="O325" s="67" t="s">
        <v>33</v>
      </c>
      <c r="P325" s="69" t="s">
        <v>32</v>
      </c>
      <c r="Q325" s="119" t="s">
        <v>31</v>
      </c>
      <c r="R325" s="67" t="s">
        <v>30</v>
      </c>
      <c r="S325" s="119" t="s">
        <v>29</v>
      </c>
      <c r="T325" s="67" t="s">
        <v>28</v>
      </c>
      <c r="U325" s="119" t="s">
        <v>27</v>
      </c>
      <c r="V325" s="67" t="s">
        <v>26</v>
      </c>
      <c r="W325" s="119" t="s">
        <v>25</v>
      </c>
      <c r="X325" s="67" t="s">
        <v>24</v>
      </c>
      <c r="Y325" s="81" t="s">
        <v>23</v>
      </c>
    </row>
    <row r="326" spans="1:25" s="65" customFormat="1" ht="18.75" customHeight="1" thickBot="1">
      <c r="A326" s="118">
        <v>1</v>
      </c>
      <c r="B326" s="106">
        <f>SUM(B327:B330)</f>
        <v>1413.5160000000001</v>
      </c>
      <c r="C326" s="106">
        <f t="shared" ref="C326:Y326" si="91">SUM(C327:C330)</f>
        <v>1400.136</v>
      </c>
      <c r="D326" s="106">
        <f t="shared" si="91"/>
        <v>1449.2860000000001</v>
      </c>
      <c r="E326" s="106">
        <f t="shared" si="91"/>
        <v>1463.9560000000001</v>
      </c>
      <c r="F326" s="106">
        <f t="shared" si="91"/>
        <v>1471.0260000000001</v>
      </c>
      <c r="G326" s="106">
        <f t="shared" si="91"/>
        <v>1460.7160000000001</v>
      </c>
      <c r="H326" s="106">
        <f t="shared" si="91"/>
        <v>1461.5260000000001</v>
      </c>
      <c r="I326" s="106">
        <f t="shared" si="91"/>
        <v>1443.6760000000002</v>
      </c>
      <c r="J326" s="106">
        <f t="shared" si="91"/>
        <v>1456.7060000000001</v>
      </c>
      <c r="K326" s="106">
        <f t="shared" si="91"/>
        <v>1455.096</v>
      </c>
      <c r="L326" s="106">
        <f t="shared" si="91"/>
        <v>1457.0160000000001</v>
      </c>
      <c r="M326" s="106">
        <f t="shared" si="91"/>
        <v>1459.386</v>
      </c>
      <c r="N326" s="106">
        <f t="shared" si="91"/>
        <v>1457.1559999999999</v>
      </c>
      <c r="O326" s="106">
        <f t="shared" si="91"/>
        <v>1424.1660000000002</v>
      </c>
      <c r="P326" s="106">
        <f t="shared" si="91"/>
        <v>1435.1460000000002</v>
      </c>
      <c r="Q326" s="106">
        <f t="shared" si="91"/>
        <v>1478.4860000000001</v>
      </c>
      <c r="R326" s="106">
        <f t="shared" si="91"/>
        <v>1484.6460000000002</v>
      </c>
      <c r="S326" s="106">
        <f t="shared" si="91"/>
        <v>1471.6559999999999</v>
      </c>
      <c r="T326" s="106">
        <f t="shared" si="91"/>
        <v>1455.4160000000002</v>
      </c>
      <c r="U326" s="106">
        <f t="shared" si="91"/>
        <v>1440.9760000000001</v>
      </c>
      <c r="V326" s="106">
        <f t="shared" si="91"/>
        <v>1441.0260000000001</v>
      </c>
      <c r="W326" s="106">
        <f t="shared" si="91"/>
        <v>1437.306</v>
      </c>
      <c r="X326" s="106">
        <f t="shared" si="91"/>
        <v>1439.886</v>
      </c>
      <c r="Y326" s="106">
        <f t="shared" si="91"/>
        <v>1443.7160000000001</v>
      </c>
    </row>
    <row r="327" spans="1:25" s="70" customFormat="1" ht="18.75" customHeight="1" outlineLevel="1">
      <c r="A327" s="59" t="s">
        <v>8</v>
      </c>
      <c r="B327" s="73">
        <f>B11</f>
        <v>730.54</v>
      </c>
      <c r="C327" s="74">
        <f t="shared" ref="C327:Y327" si="92">C11</f>
        <v>717.16</v>
      </c>
      <c r="D327" s="74">
        <f t="shared" si="92"/>
        <v>766.31</v>
      </c>
      <c r="E327" s="75">
        <f t="shared" si="92"/>
        <v>780.98</v>
      </c>
      <c r="F327" s="74">
        <f t="shared" si="92"/>
        <v>788.05</v>
      </c>
      <c r="G327" s="74">
        <f t="shared" si="92"/>
        <v>777.74</v>
      </c>
      <c r="H327" s="74">
        <f t="shared" si="92"/>
        <v>778.55</v>
      </c>
      <c r="I327" s="74">
        <f t="shared" si="92"/>
        <v>760.7</v>
      </c>
      <c r="J327" s="76">
        <f t="shared" si="92"/>
        <v>773.73</v>
      </c>
      <c r="K327" s="74">
        <f t="shared" si="92"/>
        <v>772.12</v>
      </c>
      <c r="L327" s="74">
        <f t="shared" si="92"/>
        <v>774.04</v>
      </c>
      <c r="M327" s="74">
        <f t="shared" si="92"/>
        <v>776.41</v>
      </c>
      <c r="N327" s="74">
        <f t="shared" si="92"/>
        <v>774.18</v>
      </c>
      <c r="O327" s="74">
        <f t="shared" si="92"/>
        <v>741.19</v>
      </c>
      <c r="P327" s="74">
        <f t="shared" si="92"/>
        <v>752.17</v>
      </c>
      <c r="Q327" s="74">
        <f t="shared" si="92"/>
        <v>795.51</v>
      </c>
      <c r="R327" s="74">
        <f t="shared" si="92"/>
        <v>801.67</v>
      </c>
      <c r="S327" s="74">
        <f t="shared" si="92"/>
        <v>788.68</v>
      </c>
      <c r="T327" s="74">
        <f t="shared" si="92"/>
        <v>772.44</v>
      </c>
      <c r="U327" s="74">
        <f t="shared" si="92"/>
        <v>758</v>
      </c>
      <c r="V327" s="74">
        <f t="shared" si="92"/>
        <v>758.05</v>
      </c>
      <c r="W327" s="74">
        <f t="shared" si="92"/>
        <v>754.33</v>
      </c>
      <c r="X327" s="74">
        <f t="shared" si="92"/>
        <v>756.91</v>
      </c>
      <c r="Y327" s="82">
        <f t="shared" si="92"/>
        <v>760.74</v>
      </c>
    </row>
    <row r="328" spans="1:25" s="70" customFormat="1" ht="18.75" customHeight="1" outlineLevel="1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>
      <c r="A330" s="6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>
      <c r="A331" s="117">
        <v>2</v>
      </c>
      <c r="B331" s="106">
        <f>SUM(B332:B335)</f>
        <v>1309.0660000000003</v>
      </c>
      <c r="C331" s="106">
        <f t="shared" ref="C331:Y331" si="93">SUM(C332:C335)</f>
        <v>1316.9860000000001</v>
      </c>
      <c r="D331" s="106">
        <f t="shared" si="93"/>
        <v>1363.9260000000002</v>
      </c>
      <c r="E331" s="106">
        <f t="shared" si="93"/>
        <v>1402.2860000000001</v>
      </c>
      <c r="F331" s="106">
        <f t="shared" si="93"/>
        <v>1453.846</v>
      </c>
      <c r="G331" s="106">
        <f t="shared" si="93"/>
        <v>1448.5160000000001</v>
      </c>
      <c r="H331" s="106">
        <f t="shared" si="93"/>
        <v>1445.6060000000002</v>
      </c>
      <c r="I331" s="106">
        <f t="shared" si="93"/>
        <v>1434.1760000000002</v>
      </c>
      <c r="J331" s="106">
        <f t="shared" si="93"/>
        <v>1377.3160000000003</v>
      </c>
      <c r="K331" s="106">
        <f t="shared" si="93"/>
        <v>1386.7460000000001</v>
      </c>
      <c r="L331" s="106">
        <f t="shared" si="93"/>
        <v>1390.4560000000001</v>
      </c>
      <c r="M331" s="106">
        <f t="shared" si="93"/>
        <v>1389.2460000000001</v>
      </c>
      <c r="N331" s="106">
        <f t="shared" si="93"/>
        <v>1393.8760000000002</v>
      </c>
      <c r="O331" s="106">
        <f t="shared" si="93"/>
        <v>1369.4860000000001</v>
      </c>
      <c r="P331" s="106">
        <f t="shared" si="93"/>
        <v>1369.6260000000002</v>
      </c>
      <c r="Q331" s="106">
        <f t="shared" si="93"/>
        <v>1372.076</v>
      </c>
      <c r="R331" s="106">
        <f t="shared" si="93"/>
        <v>1408.1960000000001</v>
      </c>
      <c r="S331" s="106">
        <f t="shared" si="93"/>
        <v>1432.3160000000003</v>
      </c>
      <c r="T331" s="106">
        <f t="shared" si="93"/>
        <v>1388.9160000000002</v>
      </c>
      <c r="U331" s="106">
        <f t="shared" si="93"/>
        <v>1391.6760000000002</v>
      </c>
      <c r="V331" s="106">
        <f t="shared" si="93"/>
        <v>1144.6760000000002</v>
      </c>
      <c r="W331" s="106">
        <f t="shared" si="93"/>
        <v>1095.7360000000001</v>
      </c>
      <c r="X331" s="106">
        <f t="shared" si="93"/>
        <v>1103.5360000000001</v>
      </c>
      <c r="Y331" s="106">
        <f t="shared" si="93"/>
        <v>1109.8860000000002</v>
      </c>
    </row>
    <row r="332" spans="1:25" s="65" customFormat="1" ht="18.75" customHeight="1" outlineLevel="1">
      <c r="A332" s="59" t="s">
        <v>8</v>
      </c>
      <c r="B332" s="73">
        <f>B16</f>
        <v>626.09</v>
      </c>
      <c r="C332" s="74">
        <f t="shared" ref="C332:Y332" si="94">C16</f>
        <v>634.01</v>
      </c>
      <c r="D332" s="74">
        <f t="shared" si="94"/>
        <v>680.95</v>
      </c>
      <c r="E332" s="75">
        <f t="shared" si="94"/>
        <v>719.31</v>
      </c>
      <c r="F332" s="74">
        <f t="shared" si="94"/>
        <v>770.87</v>
      </c>
      <c r="G332" s="74">
        <f t="shared" si="94"/>
        <v>765.54</v>
      </c>
      <c r="H332" s="74">
        <f t="shared" si="94"/>
        <v>762.63</v>
      </c>
      <c r="I332" s="74">
        <f t="shared" si="94"/>
        <v>751.2</v>
      </c>
      <c r="J332" s="76">
        <f t="shared" si="94"/>
        <v>694.34</v>
      </c>
      <c r="K332" s="74">
        <f t="shared" si="94"/>
        <v>703.77</v>
      </c>
      <c r="L332" s="74">
        <f t="shared" si="94"/>
        <v>707.48</v>
      </c>
      <c r="M332" s="74">
        <f t="shared" si="94"/>
        <v>706.27</v>
      </c>
      <c r="N332" s="74">
        <f t="shared" si="94"/>
        <v>710.9</v>
      </c>
      <c r="O332" s="74">
        <f t="shared" si="94"/>
        <v>686.51</v>
      </c>
      <c r="P332" s="74">
        <f t="shared" si="94"/>
        <v>686.65</v>
      </c>
      <c r="Q332" s="74">
        <f t="shared" si="94"/>
        <v>689.1</v>
      </c>
      <c r="R332" s="74">
        <f t="shared" si="94"/>
        <v>725.22</v>
      </c>
      <c r="S332" s="74">
        <f t="shared" si="94"/>
        <v>749.34</v>
      </c>
      <c r="T332" s="74">
        <f t="shared" si="94"/>
        <v>705.94</v>
      </c>
      <c r="U332" s="74">
        <f t="shared" si="94"/>
        <v>708.7</v>
      </c>
      <c r="V332" s="74">
        <f t="shared" si="94"/>
        <v>461.7</v>
      </c>
      <c r="W332" s="74">
        <f t="shared" si="94"/>
        <v>412.76</v>
      </c>
      <c r="X332" s="74">
        <f t="shared" si="94"/>
        <v>420.56</v>
      </c>
      <c r="Y332" s="82">
        <f t="shared" si="94"/>
        <v>426.91</v>
      </c>
    </row>
    <row r="333" spans="1:25" s="65" customFormat="1" ht="18.75" customHeight="1" outlineLevel="1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>
      <c r="A335" s="6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>
      <c r="A336" s="114">
        <v>3</v>
      </c>
      <c r="B336" s="106">
        <f>SUM(B337:B340)</f>
        <v>1363.7060000000001</v>
      </c>
      <c r="C336" s="106">
        <f t="shared" ref="C336:Y336" si="95">SUM(C337:C340)</f>
        <v>1350.636</v>
      </c>
      <c r="D336" s="106">
        <f t="shared" si="95"/>
        <v>1391.9059999999999</v>
      </c>
      <c r="E336" s="106">
        <f t="shared" si="95"/>
        <v>1408.2560000000001</v>
      </c>
      <c r="F336" s="106">
        <f t="shared" si="95"/>
        <v>1409.7960000000003</v>
      </c>
      <c r="G336" s="106">
        <f t="shared" si="95"/>
        <v>1402.846</v>
      </c>
      <c r="H336" s="106">
        <f t="shared" si="95"/>
        <v>1406.576</v>
      </c>
      <c r="I336" s="106">
        <f t="shared" si="95"/>
        <v>1388.846</v>
      </c>
      <c r="J336" s="106">
        <f t="shared" si="95"/>
        <v>1394.8560000000002</v>
      </c>
      <c r="K336" s="106">
        <f t="shared" si="95"/>
        <v>1392.6559999999999</v>
      </c>
      <c r="L336" s="106">
        <f t="shared" si="95"/>
        <v>1391.6860000000001</v>
      </c>
      <c r="M336" s="106">
        <f t="shared" si="95"/>
        <v>1398.386</v>
      </c>
      <c r="N336" s="106">
        <f t="shared" si="95"/>
        <v>1387.5660000000003</v>
      </c>
      <c r="O336" s="106">
        <f t="shared" si="95"/>
        <v>1363.3560000000002</v>
      </c>
      <c r="P336" s="106">
        <f t="shared" si="95"/>
        <v>1375.8560000000002</v>
      </c>
      <c r="Q336" s="106">
        <f t="shared" si="95"/>
        <v>1402.8560000000002</v>
      </c>
      <c r="R336" s="106">
        <f t="shared" si="95"/>
        <v>1405.7660000000001</v>
      </c>
      <c r="S336" s="106">
        <f t="shared" si="95"/>
        <v>1397.616</v>
      </c>
      <c r="T336" s="106">
        <f t="shared" si="95"/>
        <v>1401.9960000000001</v>
      </c>
      <c r="U336" s="106">
        <f t="shared" si="95"/>
        <v>1383.4059999999999</v>
      </c>
      <c r="V336" s="106">
        <f t="shared" si="95"/>
        <v>1389.1660000000002</v>
      </c>
      <c r="W336" s="106">
        <f t="shared" si="95"/>
        <v>1389.8560000000002</v>
      </c>
      <c r="X336" s="106">
        <f t="shared" si="95"/>
        <v>1380.7760000000001</v>
      </c>
      <c r="Y336" s="106">
        <f t="shared" si="95"/>
        <v>1388.4460000000001</v>
      </c>
    </row>
    <row r="337" spans="1:25" s="65" customFormat="1" ht="18.75" customHeight="1" outlineLevel="1">
      <c r="A337" s="59" t="s">
        <v>8</v>
      </c>
      <c r="B337" s="73">
        <f>B21</f>
        <v>680.73</v>
      </c>
      <c r="C337" s="74">
        <f t="shared" ref="C337:Y337" si="96">C21</f>
        <v>667.66</v>
      </c>
      <c r="D337" s="74">
        <f t="shared" si="96"/>
        <v>708.93</v>
      </c>
      <c r="E337" s="75">
        <f t="shared" si="96"/>
        <v>725.28</v>
      </c>
      <c r="F337" s="74">
        <f t="shared" si="96"/>
        <v>726.82</v>
      </c>
      <c r="G337" s="74">
        <f t="shared" si="96"/>
        <v>719.87</v>
      </c>
      <c r="H337" s="74">
        <f t="shared" si="96"/>
        <v>723.6</v>
      </c>
      <c r="I337" s="74">
        <f t="shared" si="96"/>
        <v>705.87</v>
      </c>
      <c r="J337" s="76">
        <f t="shared" si="96"/>
        <v>711.88</v>
      </c>
      <c r="K337" s="74">
        <f t="shared" si="96"/>
        <v>709.68</v>
      </c>
      <c r="L337" s="74">
        <f t="shared" si="96"/>
        <v>708.71</v>
      </c>
      <c r="M337" s="74">
        <f t="shared" si="96"/>
        <v>715.41</v>
      </c>
      <c r="N337" s="74">
        <f t="shared" si="96"/>
        <v>704.59</v>
      </c>
      <c r="O337" s="74">
        <f t="shared" si="96"/>
        <v>680.38</v>
      </c>
      <c r="P337" s="74">
        <f t="shared" si="96"/>
        <v>692.88</v>
      </c>
      <c r="Q337" s="74">
        <f t="shared" si="96"/>
        <v>719.88</v>
      </c>
      <c r="R337" s="74">
        <f t="shared" si="96"/>
        <v>722.79</v>
      </c>
      <c r="S337" s="74">
        <f t="shared" si="96"/>
        <v>714.64</v>
      </c>
      <c r="T337" s="74">
        <f t="shared" si="96"/>
        <v>719.02</v>
      </c>
      <c r="U337" s="74">
        <f t="shared" si="96"/>
        <v>700.43</v>
      </c>
      <c r="V337" s="74">
        <f t="shared" si="96"/>
        <v>706.19</v>
      </c>
      <c r="W337" s="74">
        <f t="shared" si="96"/>
        <v>706.88</v>
      </c>
      <c r="X337" s="74">
        <f t="shared" si="96"/>
        <v>697.8</v>
      </c>
      <c r="Y337" s="82">
        <f t="shared" si="96"/>
        <v>705.47</v>
      </c>
    </row>
    <row r="338" spans="1:25" s="65" customFormat="1" ht="18.75" customHeight="1" outlineLevel="1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>
      <c r="A340" s="6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>
      <c r="A341" s="132">
        <v>4</v>
      </c>
      <c r="B341" s="133">
        <f>SUM(B342:B345)</f>
        <v>1374.1860000000001</v>
      </c>
      <c r="C341" s="133">
        <f t="shared" ref="C341:Y341" si="97">SUM(C342:C345)</f>
        <v>1352.136</v>
      </c>
      <c r="D341" s="133">
        <f t="shared" si="97"/>
        <v>1357.3960000000002</v>
      </c>
      <c r="E341" s="133">
        <f t="shared" si="97"/>
        <v>1366.7360000000001</v>
      </c>
      <c r="F341" s="133">
        <f t="shared" si="97"/>
        <v>1373.9960000000001</v>
      </c>
      <c r="G341" s="133">
        <f t="shared" si="97"/>
        <v>1369.6260000000002</v>
      </c>
      <c r="H341" s="133">
        <f t="shared" si="97"/>
        <v>1376.136</v>
      </c>
      <c r="I341" s="133">
        <f t="shared" si="97"/>
        <v>1363.6460000000002</v>
      </c>
      <c r="J341" s="133">
        <f t="shared" si="97"/>
        <v>1363.6260000000002</v>
      </c>
      <c r="K341" s="133">
        <f t="shared" si="97"/>
        <v>1375.826</v>
      </c>
      <c r="L341" s="133">
        <f t="shared" si="97"/>
        <v>1380.1559999999999</v>
      </c>
      <c r="M341" s="133">
        <f t="shared" si="97"/>
        <v>1379.886</v>
      </c>
      <c r="N341" s="133">
        <f t="shared" si="97"/>
        <v>1384.2160000000001</v>
      </c>
      <c r="O341" s="133">
        <f t="shared" si="97"/>
        <v>1364.6760000000002</v>
      </c>
      <c r="P341" s="133">
        <f t="shared" si="97"/>
        <v>1375.346</v>
      </c>
      <c r="Q341" s="133">
        <f t="shared" si="97"/>
        <v>1401.0360000000001</v>
      </c>
      <c r="R341" s="133">
        <f t="shared" si="97"/>
        <v>1408.8360000000002</v>
      </c>
      <c r="S341" s="133">
        <f t="shared" si="97"/>
        <v>1404.5360000000001</v>
      </c>
      <c r="T341" s="133">
        <f t="shared" si="97"/>
        <v>1389.1860000000001</v>
      </c>
      <c r="U341" s="133">
        <f t="shared" si="97"/>
        <v>1377.9059999999999</v>
      </c>
      <c r="V341" s="133">
        <f t="shared" si="97"/>
        <v>1385.2960000000003</v>
      </c>
      <c r="W341" s="133">
        <f t="shared" si="97"/>
        <v>1385.116</v>
      </c>
      <c r="X341" s="133">
        <f t="shared" si="97"/>
        <v>1384.9860000000001</v>
      </c>
      <c r="Y341" s="133">
        <f t="shared" si="97"/>
        <v>1383.2260000000001</v>
      </c>
    </row>
    <row r="342" spans="1:25" s="65" customFormat="1" ht="18.75" customHeight="1" outlineLevel="1">
      <c r="A342" s="61" t="s">
        <v>8</v>
      </c>
      <c r="B342" s="124">
        <f>B26</f>
        <v>691.21</v>
      </c>
      <c r="C342" s="125">
        <f t="shared" ref="C342:Y342" si="98">C26</f>
        <v>669.16</v>
      </c>
      <c r="D342" s="125">
        <f t="shared" si="98"/>
        <v>674.42</v>
      </c>
      <c r="E342" s="126">
        <f t="shared" si="98"/>
        <v>683.76</v>
      </c>
      <c r="F342" s="125">
        <f t="shared" si="98"/>
        <v>691.02</v>
      </c>
      <c r="G342" s="125">
        <f t="shared" si="98"/>
        <v>686.65</v>
      </c>
      <c r="H342" s="125">
        <f t="shared" si="98"/>
        <v>693.16</v>
      </c>
      <c r="I342" s="125">
        <f t="shared" si="98"/>
        <v>680.67</v>
      </c>
      <c r="J342" s="127">
        <f t="shared" si="98"/>
        <v>680.65</v>
      </c>
      <c r="K342" s="125">
        <f t="shared" si="98"/>
        <v>692.85</v>
      </c>
      <c r="L342" s="125">
        <f t="shared" si="98"/>
        <v>697.18</v>
      </c>
      <c r="M342" s="125">
        <f t="shared" si="98"/>
        <v>696.91</v>
      </c>
      <c r="N342" s="125">
        <f t="shared" si="98"/>
        <v>701.24</v>
      </c>
      <c r="O342" s="125">
        <f t="shared" si="98"/>
        <v>681.7</v>
      </c>
      <c r="P342" s="125">
        <f t="shared" si="98"/>
        <v>692.37</v>
      </c>
      <c r="Q342" s="125">
        <f t="shared" si="98"/>
        <v>718.06</v>
      </c>
      <c r="R342" s="125">
        <f t="shared" si="98"/>
        <v>725.86</v>
      </c>
      <c r="S342" s="125">
        <f t="shared" si="98"/>
        <v>721.56</v>
      </c>
      <c r="T342" s="125">
        <f t="shared" si="98"/>
        <v>706.21</v>
      </c>
      <c r="U342" s="125">
        <f t="shared" si="98"/>
        <v>694.93</v>
      </c>
      <c r="V342" s="125">
        <f t="shared" si="98"/>
        <v>702.32</v>
      </c>
      <c r="W342" s="125">
        <f t="shared" si="98"/>
        <v>702.14</v>
      </c>
      <c r="X342" s="125">
        <f t="shared" si="98"/>
        <v>702.01</v>
      </c>
      <c r="Y342" s="128">
        <f t="shared" si="98"/>
        <v>700.25</v>
      </c>
    </row>
    <row r="343" spans="1:25" s="65" customFormat="1" ht="18.75" customHeight="1" outlineLevel="1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>
      <c r="A345" s="6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>
      <c r="A346" s="114">
        <v>5</v>
      </c>
      <c r="B346" s="140">
        <f>SUM(B347:B350)</f>
        <v>1372.636</v>
      </c>
      <c r="C346" s="140">
        <f t="shared" ref="C346:Y346" si="99">SUM(C347:C350)</f>
        <v>1353.7060000000001</v>
      </c>
      <c r="D346" s="140">
        <f t="shared" si="99"/>
        <v>1353.9760000000001</v>
      </c>
      <c r="E346" s="140">
        <f t="shared" si="99"/>
        <v>1372.9160000000002</v>
      </c>
      <c r="F346" s="140">
        <f t="shared" si="99"/>
        <v>1378.0260000000001</v>
      </c>
      <c r="G346" s="140">
        <f t="shared" si="99"/>
        <v>1377.7060000000001</v>
      </c>
      <c r="H346" s="140">
        <f t="shared" si="99"/>
        <v>1377.6760000000002</v>
      </c>
      <c r="I346" s="140">
        <f t="shared" si="99"/>
        <v>1370.4760000000001</v>
      </c>
      <c r="J346" s="140">
        <f t="shared" si="99"/>
        <v>1376.596</v>
      </c>
      <c r="K346" s="140">
        <f t="shared" si="99"/>
        <v>1371.8760000000002</v>
      </c>
      <c r="L346" s="140">
        <f t="shared" si="99"/>
        <v>1368.2360000000001</v>
      </c>
      <c r="M346" s="140">
        <f t="shared" si="99"/>
        <v>1363.4760000000001</v>
      </c>
      <c r="N346" s="140">
        <f t="shared" si="99"/>
        <v>1365.9460000000001</v>
      </c>
      <c r="O346" s="140">
        <f t="shared" si="99"/>
        <v>1352.1260000000002</v>
      </c>
      <c r="P346" s="140">
        <f t="shared" si="99"/>
        <v>1371.1060000000002</v>
      </c>
      <c r="Q346" s="140">
        <f t="shared" si="99"/>
        <v>1385.576</v>
      </c>
      <c r="R346" s="140">
        <f t="shared" si="99"/>
        <v>1383.0860000000002</v>
      </c>
      <c r="S346" s="140">
        <f t="shared" si="99"/>
        <v>1383.3160000000003</v>
      </c>
      <c r="T346" s="140">
        <f t="shared" si="99"/>
        <v>1380.5860000000002</v>
      </c>
      <c r="U346" s="140">
        <f t="shared" si="99"/>
        <v>1335.2460000000001</v>
      </c>
      <c r="V346" s="140">
        <f t="shared" si="99"/>
        <v>1356.636</v>
      </c>
      <c r="W346" s="140">
        <f t="shared" si="99"/>
        <v>1351.9360000000001</v>
      </c>
      <c r="X346" s="140">
        <f t="shared" si="99"/>
        <v>1369.4960000000001</v>
      </c>
      <c r="Y346" s="140">
        <f t="shared" si="99"/>
        <v>1368.0860000000002</v>
      </c>
    </row>
    <row r="347" spans="1:25" s="65" customFormat="1" ht="18.75" customHeight="1" outlineLevel="1">
      <c r="A347" s="59" t="s">
        <v>8</v>
      </c>
      <c r="B347" s="79">
        <f>B31</f>
        <v>689.66</v>
      </c>
      <c r="C347" s="74">
        <f t="shared" ref="C347:Y347" si="100">C31</f>
        <v>670.73</v>
      </c>
      <c r="D347" s="74">
        <f t="shared" si="100"/>
        <v>671</v>
      </c>
      <c r="E347" s="75">
        <f t="shared" si="100"/>
        <v>689.94</v>
      </c>
      <c r="F347" s="74">
        <f t="shared" si="100"/>
        <v>695.05</v>
      </c>
      <c r="G347" s="74">
        <f t="shared" si="100"/>
        <v>694.73</v>
      </c>
      <c r="H347" s="74">
        <f t="shared" si="100"/>
        <v>694.7</v>
      </c>
      <c r="I347" s="74">
        <f t="shared" si="100"/>
        <v>687.5</v>
      </c>
      <c r="J347" s="76">
        <f t="shared" si="100"/>
        <v>693.62</v>
      </c>
      <c r="K347" s="74">
        <f t="shared" si="100"/>
        <v>688.9</v>
      </c>
      <c r="L347" s="74">
        <f t="shared" si="100"/>
        <v>685.26</v>
      </c>
      <c r="M347" s="74">
        <f t="shared" si="100"/>
        <v>680.5</v>
      </c>
      <c r="N347" s="74">
        <f t="shared" si="100"/>
        <v>682.97</v>
      </c>
      <c r="O347" s="74">
        <f t="shared" si="100"/>
        <v>669.15</v>
      </c>
      <c r="P347" s="74">
        <f t="shared" si="100"/>
        <v>688.13</v>
      </c>
      <c r="Q347" s="74">
        <f t="shared" si="100"/>
        <v>702.6</v>
      </c>
      <c r="R347" s="74">
        <f t="shared" si="100"/>
        <v>700.11</v>
      </c>
      <c r="S347" s="74">
        <f t="shared" si="100"/>
        <v>700.34</v>
      </c>
      <c r="T347" s="74">
        <f t="shared" si="100"/>
        <v>697.61</v>
      </c>
      <c r="U347" s="74">
        <f t="shared" si="100"/>
        <v>652.27</v>
      </c>
      <c r="V347" s="74">
        <f t="shared" si="100"/>
        <v>673.66</v>
      </c>
      <c r="W347" s="74">
        <f t="shared" si="100"/>
        <v>668.96</v>
      </c>
      <c r="X347" s="74">
        <f t="shared" si="100"/>
        <v>686.52</v>
      </c>
      <c r="Y347" s="82">
        <f t="shared" si="100"/>
        <v>685.11</v>
      </c>
    </row>
    <row r="348" spans="1:25" s="65" customFormat="1" ht="18.75" customHeight="1" outlineLevel="1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>
      <c r="A350" s="6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>
      <c r="A351" s="117">
        <v>6</v>
      </c>
      <c r="B351" s="106">
        <f>SUM(B352:B355)</f>
        <v>1290.7360000000001</v>
      </c>
      <c r="C351" s="106">
        <f t="shared" ref="C351:Y351" si="101">SUM(C352:C355)</f>
        <v>1271.4960000000001</v>
      </c>
      <c r="D351" s="106">
        <f t="shared" si="101"/>
        <v>1277.4160000000002</v>
      </c>
      <c r="E351" s="106">
        <f t="shared" si="101"/>
        <v>1286.9059999999999</v>
      </c>
      <c r="F351" s="106">
        <f t="shared" si="101"/>
        <v>1288.1660000000002</v>
      </c>
      <c r="G351" s="106">
        <f t="shared" si="101"/>
        <v>1287.6460000000002</v>
      </c>
      <c r="H351" s="106">
        <f t="shared" si="101"/>
        <v>1296.806</v>
      </c>
      <c r="I351" s="106">
        <f t="shared" si="101"/>
        <v>1286.056</v>
      </c>
      <c r="J351" s="106">
        <f t="shared" si="101"/>
        <v>1289.5060000000001</v>
      </c>
      <c r="K351" s="106">
        <f t="shared" si="101"/>
        <v>1290.7660000000001</v>
      </c>
      <c r="L351" s="106">
        <f t="shared" si="101"/>
        <v>1288.8760000000002</v>
      </c>
      <c r="M351" s="106">
        <f t="shared" si="101"/>
        <v>1289.1060000000002</v>
      </c>
      <c r="N351" s="106">
        <f t="shared" si="101"/>
        <v>1290.1760000000002</v>
      </c>
      <c r="O351" s="106">
        <f t="shared" si="101"/>
        <v>1268.826</v>
      </c>
      <c r="P351" s="106">
        <f t="shared" si="101"/>
        <v>1282.9460000000001</v>
      </c>
      <c r="Q351" s="106">
        <f t="shared" si="101"/>
        <v>1296.5060000000001</v>
      </c>
      <c r="R351" s="106">
        <f t="shared" si="101"/>
        <v>1292.0160000000001</v>
      </c>
      <c r="S351" s="106">
        <f t="shared" si="101"/>
        <v>1293.306</v>
      </c>
      <c r="T351" s="106">
        <f t="shared" si="101"/>
        <v>1291.9160000000002</v>
      </c>
      <c r="U351" s="106">
        <f t="shared" si="101"/>
        <v>1281.576</v>
      </c>
      <c r="V351" s="106">
        <f t="shared" si="101"/>
        <v>1289.3560000000002</v>
      </c>
      <c r="W351" s="106">
        <f t="shared" si="101"/>
        <v>1297.2860000000001</v>
      </c>
      <c r="X351" s="106">
        <f t="shared" si="101"/>
        <v>1300.5360000000001</v>
      </c>
      <c r="Y351" s="106">
        <f t="shared" si="101"/>
        <v>1298.8960000000002</v>
      </c>
    </row>
    <row r="352" spans="1:25" s="65" customFormat="1" ht="18.75" customHeight="1" outlineLevel="1">
      <c r="A352" s="59" t="s">
        <v>8</v>
      </c>
      <c r="B352" s="79">
        <f>B36</f>
        <v>607.76</v>
      </c>
      <c r="C352" s="74">
        <f t="shared" ref="C352:Y352" si="102">C36</f>
        <v>588.52</v>
      </c>
      <c r="D352" s="74">
        <f t="shared" si="102"/>
        <v>594.44000000000005</v>
      </c>
      <c r="E352" s="75">
        <f t="shared" si="102"/>
        <v>603.92999999999995</v>
      </c>
      <c r="F352" s="74">
        <f t="shared" si="102"/>
        <v>605.19000000000005</v>
      </c>
      <c r="G352" s="74">
        <f t="shared" si="102"/>
        <v>604.66999999999996</v>
      </c>
      <c r="H352" s="74">
        <f t="shared" si="102"/>
        <v>613.83000000000004</v>
      </c>
      <c r="I352" s="74">
        <f t="shared" si="102"/>
        <v>603.08000000000004</v>
      </c>
      <c r="J352" s="76">
        <f t="shared" si="102"/>
        <v>606.53</v>
      </c>
      <c r="K352" s="74">
        <f t="shared" si="102"/>
        <v>607.79</v>
      </c>
      <c r="L352" s="74">
        <f t="shared" si="102"/>
        <v>605.9</v>
      </c>
      <c r="M352" s="74">
        <f t="shared" si="102"/>
        <v>606.13</v>
      </c>
      <c r="N352" s="74">
        <f t="shared" si="102"/>
        <v>607.20000000000005</v>
      </c>
      <c r="O352" s="74">
        <f t="shared" si="102"/>
        <v>585.85</v>
      </c>
      <c r="P352" s="74">
        <f t="shared" si="102"/>
        <v>599.97</v>
      </c>
      <c r="Q352" s="74">
        <f t="shared" si="102"/>
        <v>613.53</v>
      </c>
      <c r="R352" s="74">
        <f t="shared" si="102"/>
        <v>609.04</v>
      </c>
      <c r="S352" s="74">
        <f t="shared" si="102"/>
        <v>610.33000000000004</v>
      </c>
      <c r="T352" s="74">
        <f t="shared" si="102"/>
        <v>608.94000000000005</v>
      </c>
      <c r="U352" s="74">
        <f t="shared" si="102"/>
        <v>598.6</v>
      </c>
      <c r="V352" s="74">
        <f t="shared" si="102"/>
        <v>606.38</v>
      </c>
      <c r="W352" s="74">
        <f t="shared" si="102"/>
        <v>614.30999999999995</v>
      </c>
      <c r="X352" s="74">
        <f t="shared" si="102"/>
        <v>617.55999999999995</v>
      </c>
      <c r="Y352" s="82">
        <f t="shared" si="102"/>
        <v>615.91999999999996</v>
      </c>
    </row>
    <row r="353" spans="1:25" s="65" customFormat="1" ht="18.75" customHeight="1" outlineLevel="1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>
      <c r="A355" s="6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>
      <c r="A356" s="114">
        <v>7</v>
      </c>
      <c r="B356" s="106">
        <f>SUM(B357:B360)</f>
        <v>1264.5260000000001</v>
      </c>
      <c r="C356" s="106">
        <f t="shared" ref="C356:Y356" si="103">SUM(C357:C360)</f>
        <v>1246.0260000000001</v>
      </c>
      <c r="D356" s="106">
        <f t="shared" si="103"/>
        <v>1245.4460000000001</v>
      </c>
      <c r="E356" s="106">
        <f t="shared" si="103"/>
        <v>1252.306</v>
      </c>
      <c r="F356" s="106">
        <f t="shared" si="103"/>
        <v>1253.326</v>
      </c>
      <c r="G356" s="106">
        <f t="shared" si="103"/>
        <v>1251.2060000000001</v>
      </c>
      <c r="H356" s="106">
        <f t="shared" si="103"/>
        <v>1255.9860000000001</v>
      </c>
      <c r="I356" s="106">
        <f t="shared" si="103"/>
        <v>1242.2360000000001</v>
      </c>
      <c r="J356" s="106">
        <f t="shared" si="103"/>
        <v>1248.1260000000002</v>
      </c>
      <c r="K356" s="106">
        <f t="shared" si="103"/>
        <v>1249.5660000000003</v>
      </c>
      <c r="L356" s="106">
        <f t="shared" si="103"/>
        <v>1252.1960000000001</v>
      </c>
      <c r="M356" s="106">
        <f t="shared" si="103"/>
        <v>1249.6860000000001</v>
      </c>
      <c r="N356" s="106">
        <f t="shared" si="103"/>
        <v>1247.326</v>
      </c>
      <c r="O356" s="106">
        <f t="shared" si="103"/>
        <v>1237.8560000000002</v>
      </c>
      <c r="P356" s="106">
        <f t="shared" si="103"/>
        <v>1224.3560000000002</v>
      </c>
      <c r="Q356" s="106">
        <f t="shared" si="103"/>
        <v>1232.0260000000001</v>
      </c>
      <c r="R356" s="106">
        <f t="shared" si="103"/>
        <v>1233.2760000000001</v>
      </c>
      <c r="S356" s="106">
        <f t="shared" si="103"/>
        <v>1235.4160000000002</v>
      </c>
      <c r="T356" s="106">
        <f t="shared" si="103"/>
        <v>1233.0860000000002</v>
      </c>
      <c r="U356" s="106">
        <f t="shared" si="103"/>
        <v>1219.386</v>
      </c>
      <c r="V356" s="106">
        <f t="shared" si="103"/>
        <v>1222.5860000000002</v>
      </c>
      <c r="W356" s="106">
        <f t="shared" si="103"/>
        <v>1228.7860000000001</v>
      </c>
      <c r="X356" s="106">
        <f t="shared" si="103"/>
        <v>1234.8360000000002</v>
      </c>
      <c r="Y356" s="106">
        <f t="shared" si="103"/>
        <v>1241.7060000000001</v>
      </c>
    </row>
    <row r="357" spans="1:25" s="65" customFormat="1" ht="18.75" customHeight="1" outlineLevel="1">
      <c r="A357" s="59" t="s">
        <v>8</v>
      </c>
      <c r="B357" s="79">
        <f>B41</f>
        <v>581.54999999999995</v>
      </c>
      <c r="C357" s="74">
        <f t="shared" ref="C357:Y357" si="104">C41</f>
        <v>563.04999999999995</v>
      </c>
      <c r="D357" s="74">
        <f t="shared" si="104"/>
        <v>562.47</v>
      </c>
      <c r="E357" s="75">
        <f t="shared" si="104"/>
        <v>569.33000000000004</v>
      </c>
      <c r="F357" s="74">
        <f t="shared" si="104"/>
        <v>570.35</v>
      </c>
      <c r="G357" s="74">
        <f t="shared" si="104"/>
        <v>568.23</v>
      </c>
      <c r="H357" s="74">
        <f t="shared" si="104"/>
        <v>573.01</v>
      </c>
      <c r="I357" s="74">
        <f t="shared" si="104"/>
        <v>559.26</v>
      </c>
      <c r="J357" s="76">
        <f t="shared" si="104"/>
        <v>565.15</v>
      </c>
      <c r="K357" s="74">
        <f t="shared" si="104"/>
        <v>566.59</v>
      </c>
      <c r="L357" s="74">
        <f t="shared" si="104"/>
        <v>569.22</v>
      </c>
      <c r="M357" s="74">
        <f t="shared" si="104"/>
        <v>566.71</v>
      </c>
      <c r="N357" s="74">
        <f t="shared" si="104"/>
        <v>564.35</v>
      </c>
      <c r="O357" s="74">
        <f t="shared" si="104"/>
        <v>554.88</v>
      </c>
      <c r="P357" s="74">
        <f t="shared" si="104"/>
        <v>541.38</v>
      </c>
      <c r="Q357" s="74">
        <f t="shared" si="104"/>
        <v>549.04999999999995</v>
      </c>
      <c r="R357" s="74">
        <f t="shared" si="104"/>
        <v>550.29999999999995</v>
      </c>
      <c r="S357" s="74">
        <f t="shared" si="104"/>
        <v>552.44000000000005</v>
      </c>
      <c r="T357" s="74">
        <f t="shared" si="104"/>
        <v>550.11</v>
      </c>
      <c r="U357" s="74">
        <f t="shared" si="104"/>
        <v>536.41</v>
      </c>
      <c r="V357" s="74">
        <f t="shared" si="104"/>
        <v>539.61</v>
      </c>
      <c r="W357" s="74">
        <f t="shared" si="104"/>
        <v>545.80999999999995</v>
      </c>
      <c r="X357" s="74">
        <f t="shared" si="104"/>
        <v>551.86</v>
      </c>
      <c r="Y357" s="82">
        <f t="shared" si="104"/>
        <v>558.73</v>
      </c>
    </row>
    <row r="358" spans="1:25" s="65" customFormat="1" ht="18.75" customHeight="1" outlineLevel="1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>
      <c r="A360" s="6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>
      <c r="A361" s="117">
        <v>8</v>
      </c>
      <c r="B361" s="106">
        <f>SUM(B362:B365)</f>
        <v>1323.306</v>
      </c>
      <c r="C361" s="106">
        <f t="shared" ref="C361:Y361" si="105">SUM(C362:C365)</f>
        <v>1306.7860000000001</v>
      </c>
      <c r="D361" s="106">
        <f t="shared" si="105"/>
        <v>1313.5360000000001</v>
      </c>
      <c r="E361" s="106">
        <f t="shared" si="105"/>
        <v>1329.9660000000001</v>
      </c>
      <c r="F361" s="106">
        <f t="shared" si="105"/>
        <v>1339.9560000000001</v>
      </c>
      <c r="G361" s="106">
        <f t="shared" si="105"/>
        <v>1332.2860000000001</v>
      </c>
      <c r="H361" s="106">
        <f t="shared" si="105"/>
        <v>1334.2460000000001</v>
      </c>
      <c r="I361" s="106">
        <f t="shared" si="105"/>
        <v>1321.6060000000002</v>
      </c>
      <c r="J361" s="106">
        <f t="shared" si="105"/>
        <v>1327.3960000000002</v>
      </c>
      <c r="K361" s="106">
        <f t="shared" si="105"/>
        <v>1330.3360000000002</v>
      </c>
      <c r="L361" s="106">
        <f t="shared" si="105"/>
        <v>1327.886</v>
      </c>
      <c r="M361" s="106">
        <f t="shared" si="105"/>
        <v>1325.9960000000001</v>
      </c>
      <c r="N361" s="106">
        <f t="shared" si="105"/>
        <v>1313.3360000000002</v>
      </c>
      <c r="O361" s="106">
        <f t="shared" si="105"/>
        <v>1299.1960000000001</v>
      </c>
      <c r="P361" s="106">
        <f t="shared" si="105"/>
        <v>1312.2360000000001</v>
      </c>
      <c r="Q361" s="106">
        <f t="shared" si="105"/>
        <v>1326.4059999999999</v>
      </c>
      <c r="R361" s="106">
        <f t="shared" si="105"/>
        <v>1325.866</v>
      </c>
      <c r="S361" s="106">
        <f t="shared" si="105"/>
        <v>1323.6760000000002</v>
      </c>
      <c r="T361" s="106">
        <f t="shared" si="105"/>
        <v>1321.5660000000003</v>
      </c>
      <c r="U361" s="106">
        <f t="shared" si="105"/>
        <v>1309.576</v>
      </c>
      <c r="V361" s="106">
        <f t="shared" si="105"/>
        <v>1315.7660000000001</v>
      </c>
      <c r="W361" s="106">
        <f t="shared" si="105"/>
        <v>1319.6559999999999</v>
      </c>
      <c r="X361" s="106">
        <f t="shared" si="105"/>
        <v>1325.1860000000001</v>
      </c>
      <c r="Y361" s="106">
        <f t="shared" si="105"/>
        <v>1330.6860000000001</v>
      </c>
    </row>
    <row r="362" spans="1:25" s="65" customFormat="1" ht="18.75" customHeight="1" outlineLevel="1">
      <c r="A362" s="59" t="s">
        <v>8</v>
      </c>
      <c r="B362" s="79">
        <f>B46</f>
        <v>640.33000000000004</v>
      </c>
      <c r="C362" s="74">
        <f t="shared" ref="C362:Y362" si="106">C46</f>
        <v>623.80999999999995</v>
      </c>
      <c r="D362" s="74">
        <f t="shared" si="106"/>
        <v>630.55999999999995</v>
      </c>
      <c r="E362" s="75">
        <f t="shared" si="106"/>
        <v>646.99</v>
      </c>
      <c r="F362" s="74">
        <f t="shared" si="106"/>
        <v>656.98</v>
      </c>
      <c r="G362" s="74">
        <f t="shared" si="106"/>
        <v>649.30999999999995</v>
      </c>
      <c r="H362" s="74">
        <f t="shared" si="106"/>
        <v>651.27</v>
      </c>
      <c r="I362" s="74">
        <f t="shared" si="106"/>
        <v>638.63</v>
      </c>
      <c r="J362" s="76">
        <f t="shared" si="106"/>
        <v>644.41999999999996</v>
      </c>
      <c r="K362" s="74">
        <f t="shared" si="106"/>
        <v>647.36</v>
      </c>
      <c r="L362" s="74">
        <f t="shared" si="106"/>
        <v>644.91</v>
      </c>
      <c r="M362" s="74">
        <f t="shared" si="106"/>
        <v>643.02</v>
      </c>
      <c r="N362" s="74">
        <f t="shared" si="106"/>
        <v>630.36</v>
      </c>
      <c r="O362" s="74">
        <f t="shared" si="106"/>
        <v>616.22</v>
      </c>
      <c r="P362" s="74">
        <f t="shared" si="106"/>
        <v>629.26</v>
      </c>
      <c r="Q362" s="74">
        <f t="shared" si="106"/>
        <v>643.42999999999995</v>
      </c>
      <c r="R362" s="74">
        <f t="shared" si="106"/>
        <v>642.89</v>
      </c>
      <c r="S362" s="74">
        <f t="shared" si="106"/>
        <v>640.70000000000005</v>
      </c>
      <c r="T362" s="74">
        <f t="shared" si="106"/>
        <v>638.59</v>
      </c>
      <c r="U362" s="74">
        <f t="shared" si="106"/>
        <v>626.6</v>
      </c>
      <c r="V362" s="74">
        <f t="shared" si="106"/>
        <v>632.79</v>
      </c>
      <c r="W362" s="74">
        <f t="shared" si="106"/>
        <v>636.67999999999995</v>
      </c>
      <c r="X362" s="74">
        <f t="shared" si="106"/>
        <v>642.21</v>
      </c>
      <c r="Y362" s="82">
        <f t="shared" si="106"/>
        <v>647.71</v>
      </c>
    </row>
    <row r="363" spans="1:25" s="65" customFormat="1" ht="18.75" customHeight="1" outlineLevel="1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>
      <c r="A365" s="6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>
      <c r="A366" s="114">
        <v>9</v>
      </c>
      <c r="B366" s="106">
        <f>SUM(B367:B370)</f>
        <v>1345.7660000000001</v>
      </c>
      <c r="C366" s="106">
        <f t="shared" ref="C366:Y366" si="107">SUM(C367:C370)</f>
        <v>1331.6760000000002</v>
      </c>
      <c r="D366" s="106">
        <f t="shared" si="107"/>
        <v>1327.6960000000001</v>
      </c>
      <c r="E366" s="106">
        <f t="shared" si="107"/>
        <v>1348.5060000000001</v>
      </c>
      <c r="F366" s="106">
        <f t="shared" si="107"/>
        <v>1359.3760000000002</v>
      </c>
      <c r="G366" s="106">
        <f t="shared" si="107"/>
        <v>1354.5460000000003</v>
      </c>
      <c r="H366" s="106">
        <f t="shared" si="107"/>
        <v>1361.386</v>
      </c>
      <c r="I366" s="106">
        <f t="shared" si="107"/>
        <v>1341.2160000000001</v>
      </c>
      <c r="J366" s="106">
        <f t="shared" si="107"/>
        <v>1350.0260000000001</v>
      </c>
      <c r="K366" s="106">
        <f t="shared" si="107"/>
        <v>1350.7360000000001</v>
      </c>
      <c r="L366" s="106">
        <f t="shared" si="107"/>
        <v>1353.9960000000001</v>
      </c>
      <c r="M366" s="106">
        <f t="shared" si="107"/>
        <v>1351.0660000000003</v>
      </c>
      <c r="N366" s="106">
        <f t="shared" si="107"/>
        <v>1350.3760000000002</v>
      </c>
      <c r="O366" s="106">
        <f t="shared" si="107"/>
        <v>1332.846</v>
      </c>
      <c r="P366" s="106">
        <f t="shared" si="107"/>
        <v>1352.2460000000001</v>
      </c>
      <c r="Q366" s="106">
        <f t="shared" si="107"/>
        <v>1368.9660000000001</v>
      </c>
      <c r="R366" s="106">
        <f t="shared" si="107"/>
        <v>1368.2760000000001</v>
      </c>
      <c r="S366" s="106">
        <f t="shared" si="107"/>
        <v>1369.8760000000002</v>
      </c>
      <c r="T366" s="106">
        <f t="shared" si="107"/>
        <v>1363.2360000000001</v>
      </c>
      <c r="U366" s="106">
        <f t="shared" si="107"/>
        <v>1341.0360000000001</v>
      </c>
      <c r="V366" s="106">
        <f t="shared" si="107"/>
        <v>1342.8560000000002</v>
      </c>
      <c r="W366" s="106">
        <f t="shared" si="107"/>
        <v>1351.866</v>
      </c>
      <c r="X366" s="106">
        <f t="shared" si="107"/>
        <v>1352.0160000000001</v>
      </c>
      <c r="Y366" s="106">
        <f t="shared" si="107"/>
        <v>1339.826</v>
      </c>
    </row>
    <row r="367" spans="1:25" s="65" customFormat="1" ht="18.75" customHeight="1" outlineLevel="1">
      <c r="A367" s="59" t="s">
        <v>8</v>
      </c>
      <c r="B367" s="79">
        <f>B51</f>
        <v>662.79</v>
      </c>
      <c r="C367" s="74">
        <f t="shared" ref="C367:Y367" si="108">C51</f>
        <v>648.70000000000005</v>
      </c>
      <c r="D367" s="74">
        <f t="shared" si="108"/>
        <v>644.72</v>
      </c>
      <c r="E367" s="75">
        <f t="shared" si="108"/>
        <v>665.53</v>
      </c>
      <c r="F367" s="74">
        <f t="shared" si="108"/>
        <v>676.4</v>
      </c>
      <c r="G367" s="74">
        <f t="shared" si="108"/>
        <v>671.57</v>
      </c>
      <c r="H367" s="74">
        <f t="shared" si="108"/>
        <v>678.41</v>
      </c>
      <c r="I367" s="74">
        <f t="shared" si="108"/>
        <v>658.24</v>
      </c>
      <c r="J367" s="76">
        <f t="shared" si="108"/>
        <v>667.05</v>
      </c>
      <c r="K367" s="74">
        <f t="shared" si="108"/>
        <v>667.76</v>
      </c>
      <c r="L367" s="74">
        <f t="shared" si="108"/>
        <v>671.02</v>
      </c>
      <c r="M367" s="74">
        <f t="shared" si="108"/>
        <v>668.09</v>
      </c>
      <c r="N367" s="74">
        <f t="shared" si="108"/>
        <v>667.4</v>
      </c>
      <c r="O367" s="74">
        <f t="shared" si="108"/>
        <v>649.87</v>
      </c>
      <c r="P367" s="74">
        <f t="shared" si="108"/>
        <v>669.27</v>
      </c>
      <c r="Q367" s="74">
        <f t="shared" si="108"/>
        <v>685.99</v>
      </c>
      <c r="R367" s="74">
        <f t="shared" si="108"/>
        <v>685.3</v>
      </c>
      <c r="S367" s="74">
        <f t="shared" si="108"/>
        <v>686.9</v>
      </c>
      <c r="T367" s="74">
        <f t="shared" si="108"/>
        <v>680.26</v>
      </c>
      <c r="U367" s="74">
        <f t="shared" si="108"/>
        <v>658.06</v>
      </c>
      <c r="V367" s="74">
        <f t="shared" si="108"/>
        <v>659.88</v>
      </c>
      <c r="W367" s="74">
        <f t="shared" si="108"/>
        <v>668.89</v>
      </c>
      <c r="X367" s="74">
        <f t="shared" si="108"/>
        <v>669.04</v>
      </c>
      <c r="Y367" s="82">
        <f t="shared" si="108"/>
        <v>656.85</v>
      </c>
    </row>
    <row r="368" spans="1:25" s="65" customFormat="1" ht="18.75" customHeight="1" outlineLevel="1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>
      <c r="A370" s="6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>
      <c r="A371" s="117">
        <v>10</v>
      </c>
      <c r="B371" s="106">
        <f>SUM(B372:B375)</f>
        <v>1367.5660000000003</v>
      </c>
      <c r="C371" s="106">
        <f t="shared" ref="C371:Y371" si="109">SUM(C372:C375)</f>
        <v>1318.2660000000001</v>
      </c>
      <c r="D371" s="106">
        <f t="shared" si="109"/>
        <v>1334.636</v>
      </c>
      <c r="E371" s="106">
        <f t="shared" si="109"/>
        <v>1358.0860000000002</v>
      </c>
      <c r="F371" s="106">
        <f t="shared" si="109"/>
        <v>1351.9059999999999</v>
      </c>
      <c r="G371" s="106">
        <f t="shared" si="109"/>
        <v>1357.4059999999999</v>
      </c>
      <c r="H371" s="106">
        <f t="shared" si="109"/>
        <v>1358.386</v>
      </c>
      <c r="I371" s="106">
        <f t="shared" si="109"/>
        <v>1345.0660000000003</v>
      </c>
      <c r="J371" s="106">
        <f t="shared" si="109"/>
        <v>1349.7960000000003</v>
      </c>
      <c r="K371" s="106">
        <f t="shared" si="109"/>
        <v>1349.4460000000001</v>
      </c>
      <c r="L371" s="106">
        <f t="shared" si="109"/>
        <v>1352.2360000000001</v>
      </c>
      <c r="M371" s="106">
        <f t="shared" si="109"/>
        <v>1354.6860000000001</v>
      </c>
      <c r="N371" s="106">
        <f t="shared" si="109"/>
        <v>1355.4460000000001</v>
      </c>
      <c r="O371" s="106">
        <f t="shared" si="109"/>
        <v>1334.326</v>
      </c>
      <c r="P371" s="106">
        <f t="shared" si="109"/>
        <v>1347.056</v>
      </c>
      <c r="Q371" s="106">
        <f t="shared" si="109"/>
        <v>1371.056</v>
      </c>
      <c r="R371" s="106">
        <f t="shared" si="109"/>
        <v>1371.6860000000001</v>
      </c>
      <c r="S371" s="106">
        <f t="shared" si="109"/>
        <v>1357.9160000000002</v>
      </c>
      <c r="T371" s="106">
        <f t="shared" si="109"/>
        <v>1357.4560000000001</v>
      </c>
      <c r="U371" s="106">
        <f t="shared" si="109"/>
        <v>1345.616</v>
      </c>
      <c r="V371" s="106">
        <f t="shared" si="109"/>
        <v>1348.1460000000002</v>
      </c>
      <c r="W371" s="106">
        <f t="shared" si="109"/>
        <v>1350.9660000000001</v>
      </c>
      <c r="X371" s="106">
        <f t="shared" si="109"/>
        <v>1355.0160000000001</v>
      </c>
      <c r="Y371" s="106">
        <f t="shared" si="109"/>
        <v>1346.2060000000001</v>
      </c>
    </row>
    <row r="372" spans="1:25" s="65" customFormat="1" ht="18.75" customHeight="1" outlineLevel="1">
      <c r="A372" s="59" t="s">
        <v>8</v>
      </c>
      <c r="B372" s="79">
        <f>B56</f>
        <v>684.59</v>
      </c>
      <c r="C372" s="74">
        <f t="shared" ref="C372:Y372" si="110">C56</f>
        <v>635.29</v>
      </c>
      <c r="D372" s="74">
        <f t="shared" si="110"/>
        <v>651.66</v>
      </c>
      <c r="E372" s="75">
        <f t="shared" si="110"/>
        <v>675.11</v>
      </c>
      <c r="F372" s="74">
        <f t="shared" si="110"/>
        <v>668.93</v>
      </c>
      <c r="G372" s="74">
        <f t="shared" si="110"/>
        <v>674.43</v>
      </c>
      <c r="H372" s="74">
        <f t="shared" si="110"/>
        <v>675.41</v>
      </c>
      <c r="I372" s="74">
        <f t="shared" si="110"/>
        <v>662.09</v>
      </c>
      <c r="J372" s="76">
        <f t="shared" si="110"/>
        <v>666.82</v>
      </c>
      <c r="K372" s="74">
        <f t="shared" si="110"/>
        <v>666.47</v>
      </c>
      <c r="L372" s="74">
        <f t="shared" si="110"/>
        <v>669.26</v>
      </c>
      <c r="M372" s="74">
        <f t="shared" si="110"/>
        <v>671.71</v>
      </c>
      <c r="N372" s="74">
        <f t="shared" si="110"/>
        <v>672.47</v>
      </c>
      <c r="O372" s="74">
        <f t="shared" si="110"/>
        <v>651.35</v>
      </c>
      <c r="P372" s="74">
        <f t="shared" si="110"/>
        <v>664.08</v>
      </c>
      <c r="Q372" s="74">
        <f t="shared" si="110"/>
        <v>688.08</v>
      </c>
      <c r="R372" s="74">
        <f t="shared" si="110"/>
        <v>688.71</v>
      </c>
      <c r="S372" s="74">
        <f t="shared" si="110"/>
        <v>674.94</v>
      </c>
      <c r="T372" s="74">
        <f t="shared" si="110"/>
        <v>674.48</v>
      </c>
      <c r="U372" s="74">
        <f t="shared" si="110"/>
        <v>662.64</v>
      </c>
      <c r="V372" s="74">
        <f t="shared" si="110"/>
        <v>665.17</v>
      </c>
      <c r="W372" s="74">
        <f t="shared" si="110"/>
        <v>667.99</v>
      </c>
      <c r="X372" s="74">
        <f t="shared" si="110"/>
        <v>672.04</v>
      </c>
      <c r="Y372" s="82">
        <f t="shared" si="110"/>
        <v>663.23</v>
      </c>
    </row>
    <row r="373" spans="1:25" s="65" customFormat="1" ht="18.75" customHeight="1" outlineLevel="1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>
      <c r="A375" s="6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>
      <c r="A376" s="114">
        <v>11</v>
      </c>
      <c r="B376" s="106">
        <f>SUM(B377:B380)</f>
        <v>1393.4059999999999</v>
      </c>
      <c r="C376" s="106">
        <f t="shared" ref="C376:Y376" si="111">SUM(C377:C380)</f>
        <v>1366.4460000000001</v>
      </c>
      <c r="D376" s="106">
        <f t="shared" si="111"/>
        <v>1373.1559999999999</v>
      </c>
      <c r="E376" s="106">
        <f t="shared" si="111"/>
        <v>1407.4560000000001</v>
      </c>
      <c r="F376" s="106">
        <f t="shared" si="111"/>
        <v>1594.5460000000003</v>
      </c>
      <c r="G376" s="106">
        <f t="shared" si="111"/>
        <v>1411.4360000000001</v>
      </c>
      <c r="H376" s="106">
        <f t="shared" si="111"/>
        <v>1408.1960000000001</v>
      </c>
      <c r="I376" s="106">
        <f t="shared" si="111"/>
        <v>1394.116</v>
      </c>
      <c r="J376" s="106">
        <f t="shared" si="111"/>
        <v>1403.3960000000002</v>
      </c>
      <c r="K376" s="106">
        <f t="shared" si="111"/>
        <v>1403.5160000000001</v>
      </c>
      <c r="L376" s="106">
        <f t="shared" si="111"/>
        <v>1385.5660000000003</v>
      </c>
      <c r="M376" s="106">
        <f t="shared" si="111"/>
        <v>1385.4860000000001</v>
      </c>
      <c r="N376" s="106">
        <f t="shared" si="111"/>
        <v>1394.9160000000002</v>
      </c>
      <c r="O376" s="106">
        <f t="shared" si="111"/>
        <v>1379.0460000000003</v>
      </c>
      <c r="P376" s="106">
        <f t="shared" si="111"/>
        <v>1392.306</v>
      </c>
      <c r="Q376" s="106">
        <f t="shared" si="111"/>
        <v>1414.886</v>
      </c>
      <c r="R376" s="106">
        <f t="shared" si="111"/>
        <v>1419.0860000000002</v>
      </c>
      <c r="S376" s="106">
        <f t="shared" si="111"/>
        <v>1411.096</v>
      </c>
      <c r="T376" s="106">
        <f t="shared" si="111"/>
        <v>1395.3960000000002</v>
      </c>
      <c r="U376" s="106">
        <f t="shared" si="111"/>
        <v>1386.4660000000001</v>
      </c>
      <c r="V376" s="106">
        <f t="shared" si="111"/>
        <v>1371.5660000000003</v>
      </c>
      <c r="W376" s="106">
        <f t="shared" si="111"/>
        <v>1375.7360000000001</v>
      </c>
      <c r="X376" s="106">
        <f t="shared" si="111"/>
        <v>1390.4059999999999</v>
      </c>
      <c r="Y376" s="106">
        <f t="shared" si="111"/>
        <v>1401.7760000000001</v>
      </c>
    </row>
    <row r="377" spans="1:25" s="65" customFormat="1" ht="18.75" customHeight="1" outlineLevel="1">
      <c r="A377" s="59" t="s">
        <v>8</v>
      </c>
      <c r="B377" s="79">
        <f>B61</f>
        <v>710.43</v>
      </c>
      <c r="C377" s="74">
        <f t="shared" ref="C377:Y377" si="112">C61</f>
        <v>683.47</v>
      </c>
      <c r="D377" s="74">
        <f t="shared" si="112"/>
        <v>690.18</v>
      </c>
      <c r="E377" s="75">
        <f t="shared" si="112"/>
        <v>724.48</v>
      </c>
      <c r="F377" s="74">
        <f t="shared" si="112"/>
        <v>911.57</v>
      </c>
      <c r="G377" s="74">
        <f t="shared" si="112"/>
        <v>728.46</v>
      </c>
      <c r="H377" s="74">
        <f t="shared" si="112"/>
        <v>725.22</v>
      </c>
      <c r="I377" s="74">
        <f t="shared" si="112"/>
        <v>711.14</v>
      </c>
      <c r="J377" s="76">
        <f t="shared" si="112"/>
        <v>720.42</v>
      </c>
      <c r="K377" s="74">
        <f t="shared" si="112"/>
        <v>720.54</v>
      </c>
      <c r="L377" s="74">
        <f t="shared" si="112"/>
        <v>702.59</v>
      </c>
      <c r="M377" s="74">
        <f t="shared" si="112"/>
        <v>702.51</v>
      </c>
      <c r="N377" s="74">
        <f t="shared" si="112"/>
        <v>711.94</v>
      </c>
      <c r="O377" s="74">
        <f t="shared" si="112"/>
        <v>696.07</v>
      </c>
      <c r="P377" s="74">
        <f t="shared" si="112"/>
        <v>709.33</v>
      </c>
      <c r="Q377" s="74">
        <f t="shared" si="112"/>
        <v>731.91</v>
      </c>
      <c r="R377" s="74">
        <f t="shared" si="112"/>
        <v>736.11</v>
      </c>
      <c r="S377" s="74">
        <f t="shared" si="112"/>
        <v>728.12</v>
      </c>
      <c r="T377" s="74">
        <f t="shared" si="112"/>
        <v>712.42</v>
      </c>
      <c r="U377" s="74">
        <f t="shared" si="112"/>
        <v>703.49</v>
      </c>
      <c r="V377" s="74">
        <f t="shared" si="112"/>
        <v>688.59</v>
      </c>
      <c r="W377" s="74">
        <f t="shared" si="112"/>
        <v>692.76</v>
      </c>
      <c r="X377" s="74">
        <f t="shared" si="112"/>
        <v>707.43</v>
      </c>
      <c r="Y377" s="82">
        <f t="shared" si="112"/>
        <v>718.8</v>
      </c>
    </row>
    <row r="378" spans="1:25" s="65" customFormat="1" ht="18.75" customHeight="1" outlineLevel="1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>
      <c r="A380" s="6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>
      <c r="A381" s="117">
        <v>12</v>
      </c>
      <c r="B381" s="106">
        <f>SUM(B382:B385)</f>
        <v>1454.4760000000001</v>
      </c>
      <c r="C381" s="106">
        <f t="shared" ref="C381:Y381" si="113">SUM(C382:C385)</f>
        <v>1427.8960000000002</v>
      </c>
      <c r="D381" s="106">
        <f t="shared" si="113"/>
        <v>1452.0060000000001</v>
      </c>
      <c r="E381" s="106">
        <f t="shared" si="113"/>
        <v>1608.3960000000002</v>
      </c>
      <c r="F381" s="106">
        <f t="shared" si="113"/>
        <v>1477.7260000000001</v>
      </c>
      <c r="G381" s="106">
        <f t="shared" si="113"/>
        <v>1469.636</v>
      </c>
      <c r="H381" s="106">
        <f t="shared" si="113"/>
        <v>1448.576</v>
      </c>
      <c r="I381" s="106">
        <f t="shared" si="113"/>
        <v>1458.4260000000002</v>
      </c>
      <c r="J381" s="106">
        <f t="shared" si="113"/>
        <v>1472.6660000000002</v>
      </c>
      <c r="K381" s="106">
        <f t="shared" si="113"/>
        <v>1473.5460000000003</v>
      </c>
      <c r="L381" s="106">
        <f t="shared" si="113"/>
        <v>1467.346</v>
      </c>
      <c r="M381" s="106">
        <f t="shared" si="113"/>
        <v>1473.9059999999999</v>
      </c>
      <c r="N381" s="106">
        <f t="shared" si="113"/>
        <v>1434.3960000000002</v>
      </c>
      <c r="O381" s="106">
        <f t="shared" si="113"/>
        <v>1405.4460000000001</v>
      </c>
      <c r="P381" s="106">
        <f t="shared" si="113"/>
        <v>1411.9160000000002</v>
      </c>
      <c r="Q381" s="106">
        <f t="shared" si="113"/>
        <v>1419.6460000000002</v>
      </c>
      <c r="R381" s="106">
        <f t="shared" si="113"/>
        <v>1405.886</v>
      </c>
      <c r="S381" s="106">
        <f t="shared" si="113"/>
        <v>1427.4560000000001</v>
      </c>
      <c r="T381" s="106">
        <f t="shared" si="113"/>
        <v>1417.1260000000002</v>
      </c>
      <c r="U381" s="106">
        <f t="shared" si="113"/>
        <v>1403.0860000000002</v>
      </c>
      <c r="V381" s="106">
        <f t="shared" si="113"/>
        <v>1402.596</v>
      </c>
      <c r="W381" s="106">
        <f t="shared" si="113"/>
        <v>1418.0260000000001</v>
      </c>
      <c r="X381" s="106">
        <f t="shared" si="113"/>
        <v>1405.8760000000002</v>
      </c>
      <c r="Y381" s="106">
        <f t="shared" si="113"/>
        <v>1414.9260000000002</v>
      </c>
    </row>
    <row r="382" spans="1:25" s="65" customFormat="1" ht="18.75" customHeight="1" outlineLevel="1">
      <c r="A382" s="59" t="s">
        <v>8</v>
      </c>
      <c r="B382" s="79">
        <f>B66</f>
        <v>771.5</v>
      </c>
      <c r="C382" s="74">
        <f t="shared" ref="C382:Y382" si="114">C66</f>
        <v>744.92</v>
      </c>
      <c r="D382" s="74">
        <f t="shared" si="114"/>
        <v>769.03</v>
      </c>
      <c r="E382" s="75">
        <f t="shared" si="114"/>
        <v>925.42</v>
      </c>
      <c r="F382" s="74">
        <f t="shared" si="114"/>
        <v>794.75</v>
      </c>
      <c r="G382" s="74">
        <f t="shared" si="114"/>
        <v>786.66</v>
      </c>
      <c r="H382" s="74">
        <f t="shared" si="114"/>
        <v>765.6</v>
      </c>
      <c r="I382" s="74">
        <f t="shared" si="114"/>
        <v>775.45</v>
      </c>
      <c r="J382" s="76">
        <f t="shared" si="114"/>
        <v>789.69</v>
      </c>
      <c r="K382" s="74">
        <f t="shared" si="114"/>
        <v>790.57</v>
      </c>
      <c r="L382" s="74">
        <f t="shared" si="114"/>
        <v>784.37</v>
      </c>
      <c r="M382" s="74">
        <f t="shared" si="114"/>
        <v>790.93</v>
      </c>
      <c r="N382" s="74">
        <f t="shared" si="114"/>
        <v>751.42</v>
      </c>
      <c r="O382" s="74">
        <f t="shared" si="114"/>
        <v>722.47</v>
      </c>
      <c r="P382" s="74">
        <f t="shared" si="114"/>
        <v>728.94</v>
      </c>
      <c r="Q382" s="74">
        <f t="shared" si="114"/>
        <v>736.67</v>
      </c>
      <c r="R382" s="74">
        <f t="shared" si="114"/>
        <v>722.91</v>
      </c>
      <c r="S382" s="74">
        <f t="shared" si="114"/>
        <v>744.48</v>
      </c>
      <c r="T382" s="74">
        <f t="shared" si="114"/>
        <v>734.15</v>
      </c>
      <c r="U382" s="74">
        <f t="shared" si="114"/>
        <v>720.11</v>
      </c>
      <c r="V382" s="74">
        <f t="shared" si="114"/>
        <v>719.62</v>
      </c>
      <c r="W382" s="74">
        <f t="shared" si="114"/>
        <v>735.05</v>
      </c>
      <c r="X382" s="74">
        <f t="shared" si="114"/>
        <v>722.9</v>
      </c>
      <c r="Y382" s="82">
        <f t="shared" si="114"/>
        <v>731.95</v>
      </c>
    </row>
    <row r="383" spans="1:25" s="65" customFormat="1" ht="18.75" customHeight="1" outlineLevel="1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>
      <c r="A385" s="6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>
      <c r="A386" s="114">
        <v>13</v>
      </c>
      <c r="B386" s="106">
        <f>SUM(B387:B390)</f>
        <v>1358.0360000000001</v>
      </c>
      <c r="C386" s="106">
        <f t="shared" ref="C386:Y386" si="115">SUM(C387:C390)</f>
        <v>1338.2160000000001</v>
      </c>
      <c r="D386" s="106">
        <f t="shared" si="115"/>
        <v>1356.6860000000001</v>
      </c>
      <c r="E386" s="106">
        <f t="shared" si="115"/>
        <v>1371.7260000000001</v>
      </c>
      <c r="F386" s="106">
        <f t="shared" si="115"/>
        <v>1365.5860000000002</v>
      </c>
      <c r="G386" s="106">
        <f t="shared" si="115"/>
        <v>1365.866</v>
      </c>
      <c r="H386" s="106">
        <f t="shared" si="115"/>
        <v>1373.866</v>
      </c>
      <c r="I386" s="106">
        <f t="shared" si="115"/>
        <v>1356.6960000000001</v>
      </c>
      <c r="J386" s="106">
        <f t="shared" si="115"/>
        <v>1345.9059999999999</v>
      </c>
      <c r="K386" s="106">
        <f t="shared" si="115"/>
        <v>1355.6860000000001</v>
      </c>
      <c r="L386" s="106">
        <f t="shared" si="115"/>
        <v>1369.6860000000001</v>
      </c>
      <c r="M386" s="106">
        <f t="shared" si="115"/>
        <v>1368.3360000000002</v>
      </c>
      <c r="N386" s="106">
        <f t="shared" si="115"/>
        <v>1379.5360000000001</v>
      </c>
      <c r="O386" s="106">
        <f t="shared" si="115"/>
        <v>1344.2460000000001</v>
      </c>
      <c r="P386" s="106">
        <f t="shared" si="115"/>
        <v>1391.4760000000001</v>
      </c>
      <c r="Q386" s="106">
        <f t="shared" si="115"/>
        <v>1429.1060000000002</v>
      </c>
      <c r="R386" s="106">
        <f t="shared" si="115"/>
        <v>1394.9260000000002</v>
      </c>
      <c r="S386" s="106">
        <f t="shared" si="115"/>
        <v>1405.5060000000001</v>
      </c>
      <c r="T386" s="106">
        <f t="shared" si="115"/>
        <v>1368.7460000000001</v>
      </c>
      <c r="U386" s="106">
        <f t="shared" si="115"/>
        <v>1352.826</v>
      </c>
      <c r="V386" s="106">
        <f t="shared" si="115"/>
        <v>1352.9760000000001</v>
      </c>
      <c r="W386" s="106">
        <f t="shared" si="115"/>
        <v>1358.8760000000002</v>
      </c>
      <c r="X386" s="106">
        <f t="shared" si="115"/>
        <v>1356.096</v>
      </c>
      <c r="Y386" s="106">
        <f t="shared" si="115"/>
        <v>1358.596</v>
      </c>
    </row>
    <row r="387" spans="1:25" s="65" customFormat="1" ht="18.75" customHeight="1" outlineLevel="1">
      <c r="A387" s="59" t="s">
        <v>8</v>
      </c>
      <c r="B387" s="79">
        <f>B71</f>
        <v>675.06</v>
      </c>
      <c r="C387" s="74">
        <f t="shared" ref="C387:Y387" si="116">C71</f>
        <v>655.24</v>
      </c>
      <c r="D387" s="74">
        <f t="shared" si="116"/>
        <v>673.71</v>
      </c>
      <c r="E387" s="75">
        <f t="shared" si="116"/>
        <v>688.75</v>
      </c>
      <c r="F387" s="74">
        <f t="shared" si="116"/>
        <v>682.61</v>
      </c>
      <c r="G387" s="74">
        <f t="shared" si="116"/>
        <v>682.89</v>
      </c>
      <c r="H387" s="74">
        <f t="shared" si="116"/>
        <v>690.89</v>
      </c>
      <c r="I387" s="74">
        <f t="shared" si="116"/>
        <v>673.72</v>
      </c>
      <c r="J387" s="76">
        <f t="shared" si="116"/>
        <v>662.93</v>
      </c>
      <c r="K387" s="74">
        <f t="shared" si="116"/>
        <v>672.71</v>
      </c>
      <c r="L387" s="74">
        <f t="shared" si="116"/>
        <v>686.71</v>
      </c>
      <c r="M387" s="74">
        <f t="shared" si="116"/>
        <v>685.36</v>
      </c>
      <c r="N387" s="74">
        <f t="shared" si="116"/>
        <v>696.56</v>
      </c>
      <c r="O387" s="74">
        <f t="shared" si="116"/>
        <v>661.27</v>
      </c>
      <c r="P387" s="74">
        <f t="shared" si="116"/>
        <v>708.5</v>
      </c>
      <c r="Q387" s="74">
        <f t="shared" si="116"/>
        <v>746.13</v>
      </c>
      <c r="R387" s="74">
        <f t="shared" si="116"/>
        <v>711.95</v>
      </c>
      <c r="S387" s="74">
        <f t="shared" si="116"/>
        <v>722.53</v>
      </c>
      <c r="T387" s="74">
        <f t="shared" si="116"/>
        <v>685.77</v>
      </c>
      <c r="U387" s="74">
        <f t="shared" si="116"/>
        <v>669.85</v>
      </c>
      <c r="V387" s="74">
        <f t="shared" si="116"/>
        <v>670</v>
      </c>
      <c r="W387" s="74">
        <f t="shared" si="116"/>
        <v>675.9</v>
      </c>
      <c r="X387" s="74">
        <f t="shared" si="116"/>
        <v>673.12</v>
      </c>
      <c r="Y387" s="82">
        <f t="shared" si="116"/>
        <v>675.62</v>
      </c>
    </row>
    <row r="388" spans="1:25" s="65" customFormat="1" ht="18.75" customHeight="1" outlineLevel="1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>
      <c r="A390" s="6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>
      <c r="A391" s="117">
        <v>14</v>
      </c>
      <c r="B391" s="106">
        <f>SUM(B392:B395)</f>
        <v>1368.386</v>
      </c>
      <c r="C391" s="106">
        <f t="shared" ref="C391:Y391" si="117">SUM(C392:C395)</f>
        <v>1338.136</v>
      </c>
      <c r="D391" s="106">
        <f t="shared" si="117"/>
        <v>1339.346</v>
      </c>
      <c r="E391" s="106">
        <f t="shared" si="117"/>
        <v>1344.3560000000002</v>
      </c>
      <c r="F391" s="106">
        <f t="shared" si="117"/>
        <v>1349.2460000000001</v>
      </c>
      <c r="G391" s="106">
        <f t="shared" si="117"/>
        <v>1343.136</v>
      </c>
      <c r="H391" s="106">
        <f t="shared" si="117"/>
        <v>1351.346</v>
      </c>
      <c r="I391" s="106">
        <f t="shared" si="117"/>
        <v>1336.2060000000001</v>
      </c>
      <c r="J391" s="106">
        <f t="shared" si="117"/>
        <v>1343.9860000000001</v>
      </c>
      <c r="K391" s="106">
        <f t="shared" si="117"/>
        <v>1342.4660000000001</v>
      </c>
      <c r="L391" s="106">
        <f t="shared" si="117"/>
        <v>1339.386</v>
      </c>
      <c r="M391" s="106">
        <f t="shared" si="117"/>
        <v>1338.3960000000002</v>
      </c>
      <c r="N391" s="106">
        <f t="shared" si="117"/>
        <v>1338.8160000000003</v>
      </c>
      <c r="O391" s="106">
        <f t="shared" si="117"/>
        <v>1326.2960000000003</v>
      </c>
      <c r="P391" s="106">
        <f t="shared" si="117"/>
        <v>1376.056</v>
      </c>
      <c r="Q391" s="106">
        <f t="shared" si="117"/>
        <v>1360.6760000000002</v>
      </c>
      <c r="R391" s="106">
        <f t="shared" si="117"/>
        <v>1428.4760000000001</v>
      </c>
      <c r="S391" s="106">
        <f t="shared" si="117"/>
        <v>1368.6460000000002</v>
      </c>
      <c r="T391" s="106">
        <f t="shared" si="117"/>
        <v>1355.0460000000003</v>
      </c>
      <c r="U391" s="106">
        <f t="shared" si="117"/>
        <v>1339.6460000000002</v>
      </c>
      <c r="V391" s="106">
        <f t="shared" si="117"/>
        <v>1346.096</v>
      </c>
      <c r="W391" s="106">
        <f t="shared" si="117"/>
        <v>1353.9660000000001</v>
      </c>
      <c r="X391" s="106">
        <f t="shared" si="117"/>
        <v>1358.9560000000001</v>
      </c>
      <c r="Y391" s="106">
        <f t="shared" si="117"/>
        <v>1367.846</v>
      </c>
    </row>
    <row r="392" spans="1:25" s="65" customFormat="1" ht="18.75" customHeight="1" outlineLevel="1">
      <c r="A392" s="59" t="s">
        <v>8</v>
      </c>
      <c r="B392" s="79">
        <f>B76</f>
        <v>685.41</v>
      </c>
      <c r="C392" s="74">
        <f t="shared" ref="C392:Y392" si="118">C76</f>
        <v>655.16</v>
      </c>
      <c r="D392" s="74">
        <f t="shared" si="118"/>
        <v>656.37</v>
      </c>
      <c r="E392" s="75">
        <f t="shared" si="118"/>
        <v>661.38</v>
      </c>
      <c r="F392" s="74">
        <f t="shared" si="118"/>
        <v>666.27</v>
      </c>
      <c r="G392" s="74">
        <f t="shared" si="118"/>
        <v>660.16</v>
      </c>
      <c r="H392" s="74">
        <f t="shared" si="118"/>
        <v>668.37</v>
      </c>
      <c r="I392" s="74">
        <f t="shared" si="118"/>
        <v>653.23</v>
      </c>
      <c r="J392" s="76">
        <f t="shared" si="118"/>
        <v>661.01</v>
      </c>
      <c r="K392" s="74">
        <f t="shared" si="118"/>
        <v>659.49</v>
      </c>
      <c r="L392" s="74">
        <f t="shared" si="118"/>
        <v>656.41</v>
      </c>
      <c r="M392" s="74">
        <f t="shared" si="118"/>
        <v>655.42</v>
      </c>
      <c r="N392" s="74">
        <f t="shared" si="118"/>
        <v>655.84</v>
      </c>
      <c r="O392" s="74">
        <f t="shared" si="118"/>
        <v>643.32000000000005</v>
      </c>
      <c r="P392" s="74">
        <f t="shared" si="118"/>
        <v>693.08</v>
      </c>
      <c r="Q392" s="74">
        <f t="shared" si="118"/>
        <v>677.7</v>
      </c>
      <c r="R392" s="74">
        <f t="shared" si="118"/>
        <v>745.5</v>
      </c>
      <c r="S392" s="74">
        <f t="shared" si="118"/>
        <v>685.67</v>
      </c>
      <c r="T392" s="74">
        <f t="shared" si="118"/>
        <v>672.07</v>
      </c>
      <c r="U392" s="74">
        <f t="shared" si="118"/>
        <v>656.67</v>
      </c>
      <c r="V392" s="74">
        <f t="shared" si="118"/>
        <v>663.12</v>
      </c>
      <c r="W392" s="74">
        <f t="shared" si="118"/>
        <v>670.99</v>
      </c>
      <c r="X392" s="74">
        <f t="shared" si="118"/>
        <v>675.98</v>
      </c>
      <c r="Y392" s="82">
        <f t="shared" si="118"/>
        <v>684.87</v>
      </c>
    </row>
    <row r="393" spans="1:25" s="65" customFormat="1" ht="18.75" customHeight="1" outlineLevel="1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>
      <c r="A395" s="6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>
      <c r="A396" s="114">
        <v>15</v>
      </c>
      <c r="B396" s="106">
        <f>SUM(B397:B400)</f>
        <v>1403.7760000000001</v>
      </c>
      <c r="C396" s="106">
        <f t="shared" ref="C396:Y396" si="119">SUM(C397:C400)</f>
        <v>1380.3360000000002</v>
      </c>
      <c r="D396" s="106">
        <f t="shared" si="119"/>
        <v>1374.616</v>
      </c>
      <c r="E396" s="106">
        <f t="shared" si="119"/>
        <v>1391.4660000000001</v>
      </c>
      <c r="F396" s="106">
        <f t="shared" si="119"/>
        <v>1387.0460000000003</v>
      </c>
      <c r="G396" s="106">
        <f t="shared" si="119"/>
        <v>1397.0360000000001</v>
      </c>
      <c r="H396" s="106">
        <f t="shared" si="119"/>
        <v>1409.6660000000002</v>
      </c>
      <c r="I396" s="106">
        <f t="shared" si="119"/>
        <v>1392.6559999999999</v>
      </c>
      <c r="J396" s="106">
        <f t="shared" si="119"/>
        <v>1387.2660000000001</v>
      </c>
      <c r="K396" s="106">
        <f t="shared" si="119"/>
        <v>1386.9560000000001</v>
      </c>
      <c r="L396" s="106">
        <f t="shared" si="119"/>
        <v>1392.0060000000001</v>
      </c>
      <c r="M396" s="106">
        <f t="shared" si="119"/>
        <v>1393.7260000000001</v>
      </c>
      <c r="N396" s="106">
        <f t="shared" si="119"/>
        <v>1396.1060000000002</v>
      </c>
      <c r="O396" s="106">
        <f t="shared" si="119"/>
        <v>1378.8560000000002</v>
      </c>
      <c r="P396" s="106">
        <f t="shared" si="119"/>
        <v>1369.1860000000001</v>
      </c>
      <c r="Q396" s="106">
        <f t="shared" si="119"/>
        <v>1401.1660000000002</v>
      </c>
      <c r="R396" s="106">
        <f t="shared" si="119"/>
        <v>1399.846</v>
      </c>
      <c r="S396" s="106">
        <f t="shared" si="119"/>
        <v>1392.3160000000003</v>
      </c>
      <c r="T396" s="106">
        <f t="shared" si="119"/>
        <v>1392.0360000000001</v>
      </c>
      <c r="U396" s="106">
        <f t="shared" si="119"/>
        <v>1376.2560000000001</v>
      </c>
      <c r="V396" s="106">
        <f t="shared" si="119"/>
        <v>1382.3360000000002</v>
      </c>
      <c r="W396" s="106">
        <f t="shared" si="119"/>
        <v>1393.886</v>
      </c>
      <c r="X396" s="106">
        <f t="shared" si="119"/>
        <v>1395.2360000000001</v>
      </c>
      <c r="Y396" s="106">
        <f t="shared" si="119"/>
        <v>1398.5860000000002</v>
      </c>
    </row>
    <row r="397" spans="1:25" s="65" customFormat="1" ht="18.75" customHeight="1" outlineLevel="1">
      <c r="A397" s="59" t="s">
        <v>8</v>
      </c>
      <c r="B397" s="79">
        <f>B81</f>
        <v>720.8</v>
      </c>
      <c r="C397" s="74">
        <f t="shared" ref="C397:Y397" si="120">C81</f>
        <v>697.36</v>
      </c>
      <c r="D397" s="74">
        <f t="shared" si="120"/>
        <v>691.64</v>
      </c>
      <c r="E397" s="75">
        <f t="shared" si="120"/>
        <v>708.49</v>
      </c>
      <c r="F397" s="74">
        <f t="shared" si="120"/>
        <v>704.07</v>
      </c>
      <c r="G397" s="74">
        <f t="shared" si="120"/>
        <v>714.06</v>
      </c>
      <c r="H397" s="74">
        <f t="shared" si="120"/>
        <v>726.69</v>
      </c>
      <c r="I397" s="74">
        <f t="shared" si="120"/>
        <v>709.68</v>
      </c>
      <c r="J397" s="76">
        <f t="shared" si="120"/>
        <v>704.29</v>
      </c>
      <c r="K397" s="74">
        <f t="shared" si="120"/>
        <v>703.98</v>
      </c>
      <c r="L397" s="74">
        <f t="shared" si="120"/>
        <v>709.03</v>
      </c>
      <c r="M397" s="74">
        <f t="shared" si="120"/>
        <v>710.75</v>
      </c>
      <c r="N397" s="74">
        <f t="shared" si="120"/>
        <v>713.13</v>
      </c>
      <c r="O397" s="74">
        <f t="shared" si="120"/>
        <v>695.88</v>
      </c>
      <c r="P397" s="74">
        <f t="shared" si="120"/>
        <v>686.21</v>
      </c>
      <c r="Q397" s="74">
        <f t="shared" si="120"/>
        <v>718.19</v>
      </c>
      <c r="R397" s="74">
        <f t="shared" si="120"/>
        <v>716.87</v>
      </c>
      <c r="S397" s="74">
        <f t="shared" si="120"/>
        <v>709.34</v>
      </c>
      <c r="T397" s="74">
        <f t="shared" si="120"/>
        <v>709.06</v>
      </c>
      <c r="U397" s="74">
        <f t="shared" si="120"/>
        <v>693.28</v>
      </c>
      <c r="V397" s="74">
        <f t="shared" si="120"/>
        <v>699.36</v>
      </c>
      <c r="W397" s="74">
        <f t="shared" si="120"/>
        <v>710.91</v>
      </c>
      <c r="X397" s="74">
        <f t="shared" si="120"/>
        <v>712.26</v>
      </c>
      <c r="Y397" s="82">
        <f t="shared" si="120"/>
        <v>715.61</v>
      </c>
    </row>
    <row r="398" spans="1:25" s="65" customFormat="1" ht="18.75" customHeight="1" outlineLevel="1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>
      <c r="A400" s="6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>
      <c r="A401" s="117">
        <v>16</v>
      </c>
      <c r="B401" s="106">
        <f>SUM(B402:B405)</f>
        <v>1413.136</v>
      </c>
      <c r="C401" s="106">
        <f t="shared" ref="C401:Y401" si="121">SUM(C402:C405)</f>
        <v>1388.7460000000001</v>
      </c>
      <c r="D401" s="106">
        <f t="shared" si="121"/>
        <v>1383.6860000000001</v>
      </c>
      <c r="E401" s="106">
        <f t="shared" si="121"/>
        <v>1398.9660000000001</v>
      </c>
      <c r="F401" s="106">
        <f t="shared" si="121"/>
        <v>1401.326</v>
      </c>
      <c r="G401" s="106">
        <f t="shared" si="121"/>
        <v>1402.8760000000002</v>
      </c>
      <c r="H401" s="106">
        <f t="shared" si="121"/>
        <v>1406.9860000000001</v>
      </c>
      <c r="I401" s="106">
        <f t="shared" si="121"/>
        <v>1392.2060000000001</v>
      </c>
      <c r="J401" s="106">
        <f t="shared" si="121"/>
        <v>1399.6660000000002</v>
      </c>
      <c r="K401" s="106">
        <f t="shared" si="121"/>
        <v>1401.0360000000001</v>
      </c>
      <c r="L401" s="106">
        <f t="shared" si="121"/>
        <v>1409.9960000000001</v>
      </c>
      <c r="M401" s="106">
        <f t="shared" si="121"/>
        <v>1408.7860000000001</v>
      </c>
      <c r="N401" s="106">
        <f t="shared" si="121"/>
        <v>1409.3960000000002</v>
      </c>
      <c r="O401" s="106">
        <f t="shared" si="121"/>
        <v>1397.136</v>
      </c>
      <c r="P401" s="106">
        <f t="shared" si="121"/>
        <v>1388.9560000000001</v>
      </c>
      <c r="Q401" s="106">
        <f t="shared" si="121"/>
        <v>1415.886</v>
      </c>
      <c r="R401" s="106">
        <f t="shared" si="121"/>
        <v>1422.9460000000001</v>
      </c>
      <c r="S401" s="106">
        <f t="shared" si="121"/>
        <v>1416.7460000000001</v>
      </c>
      <c r="T401" s="106">
        <f t="shared" si="121"/>
        <v>1416.5860000000002</v>
      </c>
      <c r="U401" s="106">
        <f t="shared" si="121"/>
        <v>1400.1460000000002</v>
      </c>
      <c r="V401" s="106">
        <f t="shared" si="121"/>
        <v>1400.5460000000003</v>
      </c>
      <c r="W401" s="106">
        <f t="shared" si="121"/>
        <v>1406.886</v>
      </c>
      <c r="X401" s="106">
        <f t="shared" si="121"/>
        <v>1422.616</v>
      </c>
      <c r="Y401" s="106">
        <f t="shared" si="121"/>
        <v>1422.136</v>
      </c>
    </row>
    <row r="402" spans="1:25" s="65" customFormat="1" ht="18.75" customHeight="1" outlineLevel="1">
      <c r="A402" s="55" t="s">
        <v>8</v>
      </c>
      <c r="B402" s="79">
        <f>B86</f>
        <v>730.16</v>
      </c>
      <c r="C402" s="74">
        <f t="shared" ref="C402:Y402" si="122">C86</f>
        <v>705.77</v>
      </c>
      <c r="D402" s="74">
        <f t="shared" si="122"/>
        <v>700.71</v>
      </c>
      <c r="E402" s="75">
        <f t="shared" si="122"/>
        <v>715.99</v>
      </c>
      <c r="F402" s="74">
        <f t="shared" si="122"/>
        <v>718.35</v>
      </c>
      <c r="G402" s="74">
        <f t="shared" si="122"/>
        <v>719.9</v>
      </c>
      <c r="H402" s="74">
        <f t="shared" si="122"/>
        <v>724.01</v>
      </c>
      <c r="I402" s="74">
        <f t="shared" si="122"/>
        <v>709.23</v>
      </c>
      <c r="J402" s="76">
        <f t="shared" si="122"/>
        <v>716.69</v>
      </c>
      <c r="K402" s="74">
        <f t="shared" si="122"/>
        <v>718.06</v>
      </c>
      <c r="L402" s="74">
        <f t="shared" si="122"/>
        <v>727.02</v>
      </c>
      <c r="M402" s="74">
        <f t="shared" si="122"/>
        <v>725.81</v>
      </c>
      <c r="N402" s="74">
        <f t="shared" si="122"/>
        <v>726.42</v>
      </c>
      <c r="O402" s="74">
        <f t="shared" si="122"/>
        <v>714.16</v>
      </c>
      <c r="P402" s="74">
        <f t="shared" si="122"/>
        <v>705.98</v>
      </c>
      <c r="Q402" s="74">
        <f t="shared" si="122"/>
        <v>732.91</v>
      </c>
      <c r="R402" s="74">
        <f t="shared" si="122"/>
        <v>739.97</v>
      </c>
      <c r="S402" s="74">
        <f t="shared" si="122"/>
        <v>733.77</v>
      </c>
      <c r="T402" s="74">
        <f t="shared" si="122"/>
        <v>733.61</v>
      </c>
      <c r="U402" s="74">
        <f t="shared" si="122"/>
        <v>717.17</v>
      </c>
      <c r="V402" s="74">
        <f t="shared" si="122"/>
        <v>717.57</v>
      </c>
      <c r="W402" s="74">
        <f t="shared" si="122"/>
        <v>723.91</v>
      </c>
      <c r="X402" s="74">
        <f t="shared" si="122"/>
        <v>739.64</v>
      </c>
      <c r="Y402" s="82">
        <f t="shared" si="122"/>
        <v>739.16</v>
      </c>
    </row>
    <row r="403" spans="1:25" s="65" customFormat="1" ht="18.75" customHeight="1" outlineLevel="1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>
      <c r="A405" s="58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>
      <c r="A406" s="114">
        <v>17</v>
      </c>
      <c r="B406" s="106">
        <f>SUM(B407:B410)</f>
        <v>1397.9560000000001</v>
      </c>
      <c r="C406" s="106">
        <f t="shared" ref="C406:Y406" si="123">SUM(C407:C410)</f>
        <v>1372.8760000000002</v>
      </c>
      <c r="D406" s="106">
        <f t="shared" si="123"/>
        <v>1367.9360000000001</v>
      </c>
      <c r="E406" s="106">
        <f t="shared" si="123"/>
        <v>1367.616</v>
      </c>
      <c r="F406" s="106">
        <f t="shared" si="123"/>
        <v>1376.076</v>
      </c>
      <c r="G406" s="106">
        <f t="shared" si="123"/>
        <v>1391.6960000000001</v>
      </c>
      <c r="H406" s="106">
        <f t="shared" si="123"/>
        <v>1387.7560000000001</v>
      </c>
      <c r="I406" s="106">
        <f t="shared" si="123"/>
        <v>1373.3760000000002</v>
      </c>
      <c r="J406" s="106">
        <f t="shared" si="123"/>
        <v>1397.7360000000001</v>
      </c>
      <c r="K406" s="106">
        <f t="shared" si="123"/>
        <v>1372.6960000000001</v>
      </c>
      <c r="L406" s="106">
        <f t="shared" si="123"/>
        <v>1380.056</v>
      </c>
      <c r="M406" s="106">
        <f t="shared" si="123"/>
        <v>1381.386</v>
      </c>
      <c r="N406" s="106">
        <f t="shared" si="123"/>
        <v>1385.6260000000002</v>
      </c>
      <c r="O406" s="106">
        <f t="shared" si="123"/>
        <v>1375.3160000000003</v>
      </c>
      <c r="P406" s="106">
        <f t="shared" si="123"/>
        <v>1378.1559999999999</v>
      </c>
      <c r="Q406" s="106">
        <f t="shared" si="123"/>
        <v>1399.846</v>
      </c>
      <c r="R406" s="106">
        <f t="shared" si="123"/>
        <v>1399.346</v>
      </c>
      <c r="S406" s="106">
        <f t="shared" si="123"/>
        <v>1384.1860000000001</v>
      </c>
      <c r="T406" s="106">
        <f t="shared" si="123"/>
        <v>1379.0460000000003</v>
      </c>
      <c r="U406" s="106">
        <f t="shared" si="123"/>
        <v>1360.6660000000002</v>
      </c>
      <c r="V406" s="106">
        <f t="shared" si="123"/>
        <v>1377.9460000000001</v>
      </c>
      <c r="W406" s="106">
        <f t="shared" si="123"/>
        <v>1383.8760000000002</v>
      </c>
      <c r="X406" s="106">
        <f t="shared" si="123"/>
        <v>1392.0360000000001</v>
      </c>
      <c r="Y406" s="106">
        <f t="shared" si="123"/>
        <v>1391.7960000000003</v>
      </c>
    </row>
    <row r="407" spans="1:25" s="65" customFormat="1" ht="18.75" customHeight="1" outlineLevel="1">
      <c r="A407" s="55" t="s">
        <v>8</v>
      </c>
      <c r="B407" s="79">
        <f>B91</f>
        <v>714.98</v>
      </c>
      <c r="C407" s="74">
        <f t="shared" ref="C407:Y407" si="124">C91</f>
        <v>689.9</v>
      </c>
      <c r="D407" s="74">
        <f t="shared" si="124"/>
        <v>684.96</v>
      </c>
      <c r="E407" s="75">
        <f t="shared" si="124"/>
        <v>684.64</v>
      </c>
      <c r="F407" s="74">
        <f t="shared" si="124"/>
        <v>693.1</v>
      </c>
      <c r="G407" s="74">
        <f t="shared" si="124"/>
        <v>708.72</v>
      </c>
      <c r="H407" s="74">
        <f t="shared" si="124"/>
        <v>704.78</v>
      </c>
      <c r="I407" s="74">
        <f t="shared" si="124"/>
        <v>690.4</v>
      </c>
      <c r="J407" s="76">
        <f t="shared" si="124"/>
        <v>714.76</v>
      </c>
      <c r="K407" s="74">
        <f t="shared" si="124"/>
        <v>689.72</v>
      </c>
      <c r="L407" s="74">
        <f t="shared" si="124"/>
        <v>697.08</v>
      </c>
      <c r="M407" s="74">
        <f t="shared" si="124"/>
        <v>698.41</v>
      </c>
      <c r="N407" s="74">
        <f t="shared" si="124"/>
        <v>702.65</v>
      </c>
      <c r="O407" s="74">
        <f t="shared" si="124"/>
        <v>692.34</v>
      </c>
      <c r="P407" s="74">
        <f t="shared" si="124"/>
        <v>695.18</v>
      </c>
      <c r="Q407" s="74">
        <f t="shared" si="124"/>
        <v>716.87</v>
      </c>
      <c r="R407" s="74">
        <f t="shared" si="124"/>
        <v>716.37</v>
      </c>
      <c r="S407" s="74">
        <f t="shared" si="124"/>
        <v>701.21</v>
      </c>
      <c r="T407" s="74">
        <f t="shared" si="124"/>
        <v>696.07</v>
      </c>
      <c r="U407" s="74">
        <f t="shared" si="124"/>
        <v>677.69</v>
      </c>
      <c r="V407" s="74">
        <f t="shared" si="124"/>
        <v>694.97</v>
      </c>
      <c r="W407" s="74">
        <f t="shared" si="124"/>
        <v>700.9</v>
      </c>
      <c r="X407" s="74">
        <f t="shared" si="124"/>
        <v>709.06</v>
      </c>
      <c r="Y407" s="82">
        <f t="shared" si="124"/>
        <v>708.82</v>
      </c>
    </row>
    <row r="408" spans="1:25" s="65" customFormat="1" ht="18.75" customHeight="1" outlineLevel="1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>
      <c r="A410" s="58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>
      <c r="A411" s="115">
        <v>18</v>
      </c>
      <c r="B411" s="106">
        <f>SUM(B412:B415)</f>
        <v>1387.0460000000003</v>
      </c>
      <c r="C411" s="106">
        <f t="shared" ref="C411:Y411" si="125">SUM(C412:C415)</f>
        <v>1373.6860000000001</v>
      </c>
      <c r="D411" s="106">
        <f t="shared" si="125"/>
        <v>1366.5860000000002</v>
      </c>
      <c r="E411" s="106">
        <f t="shared" si="125"/>
        <v>1383.4660000000001</v>
      </c>
      <c r="F411" s="106">
        <f t="shared" si="125"/>
        <v>1383.4760000000001</v>
      </c>
      <c r="G411" s="106">
        <f t="shared" si="125"/>
        <v>1371.4260000000002</v>
      </c>
      <c r="H411" s="106">
        <f t="shared" si="125"/>
        <v>1385.0160000000001</v>
      </c>
      <c r="I411" s="106">
        <f t="shared" si="125"/>
        <v>1371.386</v>
      </c>
      <c r="J411" s="106">
        <f t="shared" si="125"/>
        <v>1380.5460000000003</v>
      </c>
      <c r="K411" s="106">
        <f t="shared" si="125"/>
        <v>1378.826</v>
      </c>
      <c r="L411" s="106">
        <f t="shared" si="125"/>
        <v>1383.306</v>
      </c>
      <c r="M411" s="106">
        <f t="shared" si="125"/>
        <v>1379.7460000000001</v>
      </c>
      <c r="N411" s="106">
        <f t="shared" si="125"/>
        <v>1383.8560000000002</v>
      </c>
      <c r="O411" s="106">
        <f t="shared" si="125"/>
        <v>1366.9059999999999</v>
      </c>
      <c r="P411" s="106">
        <f t="shared" si="125"/>
        <v>1380.9360000000001</v>
      </c>
      <c r="Q411" s="106">
        <f t="shared" si="125"/>
        <v>1391.0660000000003</v>
      </c>
      <c r="R411" s="106">
        <f t="shared" si="125"/>
        <v>1389.5060000000001</v>
      </c>
      <c r="S411" s="106">
        <f t="shared" si="125"/>
        <v>1383.0160000000001</v>
      </c>
      <c r="T411" s="106">
        <f t="shared" si="125"/>
        <v>1385.7960000000003</v>
      </c>
      <c r="U411" s="106">
        <f t="shared" si="125"/>
        <v>1371.5660000000003</v>
      </c>
      <c r="V411" s="106">
        <f t="shared" si="125"/>
        <v>1366.1960000000001</v>
      </c>
      <c r="W411" s="106">
        <f t="shared" si="125"/>
        <v>1377.1460000000002</v>
      </c>
      <c r="X411" s="106">
        <f t="shared" si="125"/>
        <v>1387.4360000000001</v>
      </c>
      <c r="Y411" s="106">
        <f t="shared" si="125"/>
        <v>1392.326</v>
      </c>
    </row>
    <row r="412" spans="1:25" s="65" customFormat="1" ht="18.75" customHeight="1" outlineLevel="1">
      <c r="A412" s="59" t="s">
        <v>8</v>
      </c>
      <c r="B412" s="79">
        <f>B96</f>
        <v>704.07</v>
      </c>
      <c r="C412" s="74">
        <f t="shared" ref="C412:Y412" si="126">C96</f>
        <v>690.71</v>
      </c>
      <c r="D412" s="74">
        <f t="shared" si="126"/>
        <v>683.61</v>
      </c>
      <c r="E412" s="75">
        <f t="shared" si="126"/>
        <v>700.49</v>
      </c>
      <c r="F412" s="74">
        <f t="shared" si="126"/>
        <v>700.5</v>
      </c>
      <c r="G412" s="74">
        <f t="shared" si="126"/>
        <v>688.45</v>
      </c>
      <c r="H412" s="74">
        <f t="shared" si="126"/>
        <v>702.04</v>
      </c>
      <c r="I412" s="74">
        <f t="shared" si="126"/>
        <v>688.41</v>
      </c>
      <c r="J412" s="76">
        <f t="shared" si="126"/>
        <v>697.57</v>
      </c>
      <c r="K412" s="74">
        <f t="shared" si="126"/>
        <v>695.85</v>
      </c>
      <c r="L412" s="74">
        <f t="shared" si="126"/>
        <v>700.33</v>
      </c>
      <c r="M412" s="74">
        <f t="shared" si="126"/>
        <v>696.77</v>
      </c>
      <c r="N412" s="74">
        <f t="shared" si="126"/>
        <v>700.88</v>
      </c>
      <c r="O412" s="74">
        <f t="shared" si="126"/>
        <v>683.93</v>
      </c>
      <c r="P412" s="74">
        <f t="shared" si="126"/>
        <v>697.96</v>
      </c>
      <c r="Q412" s="74">
        <f t="shared" si="126"/>
        <v>708.09</v>
      </c>
      <c r="R412" s="74">
        <f t="shared" si="126"/>
        <v>706.53</v>
      </c>
      <c r="S412" s="74">
        <f t="shared" si="126"/>
        <v>700.04</v>
      </c>
      <c r="T412" s="74">
        <f t="shared" si="126"/>
        <v>702.82</v>
      </c>
      <c r="U412" s="74">
        <f t="shared" si="126"/>
        <v>688.59</v>
      </c>
      <c r="V412" s="74">
        <f t="shared" si="126"/>
        <v>683.22</v>
      </c>
      <c r="W412" s="74">
        <f t="shared" si="126"/>
        <v>694.17</v>
      </c>
      <c r="X412" s="74">
        <f t="shared" si="126"/>
        <v>704.46</v>
      </c>
      <c r="Y412" s="82">
        <f t="shared" si="126"/>
        <v>709.35</v>
      </c>
    </row>
    <row r="413" spans="1:25" s="65" customFormat="1" ht="18.75" customHeight="1" outlineLevel="1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>
      <c r="A415" s="6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>
      <c r="A416" s="117">
        <v>19</v>
      </c>
      <c r="B416" s="106">
        <f>SUM(B417:B420)</f>
        <v>1425.6660000000002</v>
      </c>
      <c r="C416" s="106">
        <f t="shared" ref="C416:Y416" si="127">SUM(C417:C420)</f>
        <v>1410.5660000000003</v>
      </c>
      <c r="D416" s="106">
        <f t="shared" si="127"/>
        <v>1402.2660000000001</v>
      </c>
      <c r="E416" s="106">
        <f t="shared" si="127"/>
        <v>1411.076</v>
      </c>
      <c r="F416" s="106">
        <f t="shared" si="127"/>
        <v>1405.366</v>
      </c>
      <c r="G416" s="106">
        <f t="shared" si="127"/>
        <v>1414.5860000000002</v>
      </c>
      <c r="H416" s="106">
        <f t="shared" si="127"/>
        <v>1422.9560000000001</v>
      </c>
      <c r="I416" s="106">
        <f t="shared" si="127"/>
        <v>1510.4460000000001</v>
      </c>
      <c r="J416" s="106">
        <f t="shared" si="127"/>
        <v>1335.3360000000002</v>
      </c>
      <c r="K416" s="106">
        <f t="shared" si="127"/>
        <v>1299.1860000000001</v>
      </c>
      <c r="L416" s="106">
        <f t="shared" si="127"/>
        <v>1421.0460000000003</v>
      </c>
      <c r="M416" s="106">
        <f t="shared" si="127"/>
        <v>1414.846</v>
      </c>
      <c r="N416" s="106">
        <f t="shared" si="127"/>
        <v>1418.596</v>
      </c>
      <c r="O416" s="106">
        <f t="shared" si="127"/>
        <v>1406.806</v>
      </c>
      <c r="P416" s="106">
        <f t="shared" si="127"/>
        <v>1416.7260000000001</v>
      </c>
      <c r="Q416" s="106">
        <f t="shared" si="127"/>
        <v>1421.3360000000002</v>
      </c>
      <c r="R416" s="106">
        <f t="shared" si="127"/>
        <v>1425.576</v>
      </c>
      <c r="S416" s="106">
        <f t="shared" si="127"/>
        <v>1418.6660000000002</v>
      </c>
      <c r="T416" s="106">
        <f t="shared" si="127"/>
        <v>1412.5660000000003</v>
      </c>
      <c r="U416" s="106">
        <f t="shared" si="127"/>
        <v>1402.1060000000002</v>
      </c>
      <c r="V416" s="106">
        <f t="shared" si="127"/>
        <v>1406.3760000000002</v>
      </c>
      <c r="W416" s="106">
        <f t="shared" si="127"/>
        <v>1412.7460000000001</v>
      </c>
      <c r="X416" s="106">
        <f t="shared" si="127"/>
        <v>1418.0360000000001</v>
      </c>
      <c r="Y416" s="106">
        <f t="shared" si="127"/>
        <v>1426.2060000000001</v>
      </c>
    </row>
    <row r="417" spans="1:25" s="65" customFormat="1" ht="18.75" customHeight="1" outlineLevel="1">
      <c r="A417" s="55" t="s">
        <v>8</v>
      </c>
      <c r="B417" s="79">
        <f>B101</f>
        <v>742.69</v>
      </c>
      <c r="C417" s="74">
        <f t="shared" ref="C417:Y417" si="128">C101</f>
        <v>727.59</v>
      </c>
      <c r="D417" s="74">
        <f t="shared" si="128"/>
        <v>719.29</v>
      </c>
      <c r="E417" s="75">
        <f t="shared" si="128"/>
        <v>728.1</v>
      </c>
      <c r="F417" s="74">
        <f t="shared" si="128"/>
        <v>722.39</v>
      </c>
      <c r="G417" s="74">
        <f t="shared" si="128"/>
        <v>731.61</v>
      </c>
      <c r="H417" s="74">
        <f t="shared" si="128"/>
        <v>739.98</v>
      </c>
      <c r="I417" s="74">
        <f t="shared" si="128"/>
        <v>827.47</v>
      </c>
      <c r="J417" s="76">
        <f t="shared" si="128"/>
        <v>652.36</v>
      </c>
      <c r="K417" s="74">
        <f t="shared" si="128"/>
        <v>616.21</v>
      </c>
      <c r="L417" s="74">
        <f t="shared" si="128"/>
        <v>738.07</v>
      </c>
      <c r="M417" s="74">
        <f t="shared" si="128"/>
        <v>731.87</v>
      </c>
      <c r="N417" s="74">
        <f t="shared" si="128"/>
        <v>735.62</v>
      </c>
      <c r="O417" s="74">
        <f t="shared" si="128"/>
        <v>723.83</v>
      </c>
      <c r="P417" s="74">
        <f t="shared" si="128"/>
        <v>733.75</v>
      </c>
      <c r="Q417" s="74">
        <f t="shared" si="128"/>
        <v>738.36</v>
      </c>
      <c r="R417" s="74">
        <f t="shared" si="128"/>
        <v>742.6</v>
      </c>
      <c r="S417" s="74">
        <f t="shared" si="128"/>
        <v>735.69</v>
      </c>
      <c r="T417" s="74">
        <f t="shared" si="128"/>
        <v>729.59</v>
      </c>
      <c r="U417" s="74">
        <f t="shared" si="128"/>
        <v>719.13</v>
      </c>
      <c r="V417" s="74">
        <f t="shared" si="128"/>
        <v>723.4</v>
      </c>
      <c r="W417" s="74">
        <f t="shared" si="128"/>
        <v>729.77</v>
      </c>
      <c r="X417" s="74">
        <f t="shared" si="128"/>
        <v>735.06</v>
      </c>
      <c r="Y417" s="82">
        <f t="shared" si="128"/>
        <v>743.23</v>
      </c>
    </row>
    <row r="418" spans="1:25" s="65" customFormat="1" ht="18.75" customHeight="1" outlineLevel="1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>
      <c r="A420" s="58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>
      <c r="A421" s="114">
        <v>20</v>
      </c>
      <c r="B421" s="106">
        <f>SUM(B422:B425)</f>
        <v>1441.1559999999999</v>
      </c>
      <c r="C421" s="106">
        <f t="shared" ref="C421:Y421" si="129">SUM(C422:C425)</f>
        <v>1430.4160000000002</v>
      </c>
      <c r="D421" s="106">
        <f t="shared" si="129"/>
        <v>1418.5460000000003</v>
      </c>
      <c r="E421" s="106">
        <f t="shared" si="129"/>
        <v>1424.2860000000001</v>
      </c>
      <c r="F421" s="106">
        <f t="shared" si="129"/>
        <v>1425.5160000000001</v>
      </c>
      <c r="G421" s="106">
        <f t="shared" si="129"/>
        <v>1524.1460000000002</v>
      </c>
      <c r="H421" s="106">
        <f t="shared" si="129"/>
        <v>1424.2160000000001</v>
      </c>
      <c r="I421" s="106">
        <f t="shared" si="129"/>
        <v>1496.4960000000001</v>
      </c>
      <c r="J421" s="106">
        <f t="shared" si="129"/>
        <v>1432.0660000000003</v>
      </c>
      <c r="K421" s="106">
        <f t="shared" si="129"/>
        <v>1417.866</v>
      </c>
      <c r="L421" s="106">
        <f t="shared" si="129"/>
        <v>1417.4260000000002</v>
      </c>
      <c r="M421" s="106">
        <f t="shared" si="129"/>
        <v>1416.7160000000001</v>
      </c>
      <c r="N421" s="106">
        <f t="shared" si="129"/>
        <v>1441.5360000000001</v>
      </c>
      <c r="O421" s="106">
        <f t="shared" si="129"/>
        <v>1448.0360000000001</v>
      </c>
      <c r="P421" s="106">
        <f t="shared" si="129"/>
        <v>1446.4160000000002</v>
      </c>
      <c r="Q421" s="106">
        <f t="shared" si="129"/>
        <v>1424.886</v>
      </c>
      <c r="R421" s="106">
        <f t="shared" si="129"/>
        <v>1510.3160000000003</v>
      </c>
      <c r="S421" s="106">
        <f t="shared" si="129"/>
        <v>1433.7260000000001</v>
      </c>
      <c r="T421" s="106">
        <f t="shared" si="129"/>
        <v>1414.5860000000002</v>
      </c>
      <c r="U421" s="106">
        <f t="shared" si="129"/>
        <v>1495.4760000000001</v>
      </c>
      <c r="V421" s="106">
        <f t="shared" si="129"/>
        <v>1411.9760000000001</v>
      </c>
      <c r="W421" s="106">
        <f t="shared" si="129"/>
        <v>1475.8360000000002</v>
      </c>
      <c r="X421" s="106">
        <f t="shared" si="129"/>
        <v>1429.806</v>
      </c>
      <c r="Y421" s="106">
        <f t="shared" si="129"/>
        <v>1438.636</v>
      </c>
    </row>
    <row r="422" spans="1:25" s="65" customFormat="1" ht="18.75" customHeight="1" outlineLevel="1">
      <c r="A422" s="55" t="s">
        <v>8</v>
      </c>
      <c r="B422" s="79">
        <f>B106</f>
        <v>758.18</v>
      </c>
      <c r="C422" s="74">
        <f t="shared" ref="C422:Y422" si="130">C106</f>
        <v>747.44</v>
      </c>
      <c r="D422" s="74">
        <f t="shared" si="130"/>
        <v>735.57</v>
      </c>
      <c r="E422" s="75">
        <f t="shared" si="130"/>
        <v>741.31</v>
      </c>
      <c r="F422" s="74">
        <f t="shared" si="130"/>
        <v>742.54</v>
      </c>
      <c r="G422" s="74">
        <f t="shared" si="130"/>
        <v>841.17</v>
      </c>
      <c r="H422" s="74">
        <f t="shared" si="130"/>
        <v>741.24</v>
      </c>
      <c r="I422" s="74">
        <f t="shared" si="130"/>
        <v>813.52</v>
      </c>
      <c r="J422" s="76">
        <f t="shared" si="130"/>
        <v>749.09</v>
      </c>
      <c r="K422" s="74">
        <f t="shared" si="130"/>
        <v>734.89</v>
      </c>
      <c r="L422" s="74">
        <f t="shared" si="130"/>
        <v>734.45</v>
      </c>
      <c r="M422" s="74">
        <f t="shared" si="130"/>
        <v>733.74</v>
      </c>
      <c r="N422" s="74">
        <f t="shared" si="130"/>
        <v>758.56</v>
      </c>
      <c r="O422" s="74">
        <f t="shared" si="130"/>
        <v>765.06</v>
      </c>
      <c r="P422" s="74">
        <f t="shared" si="130"/>
        <v>763.44</v>
      </c>
      <c r="Q422" s="74">
        <f t="shared" si="130"/>
        <v>741.91</v>
      </c>
      <c r="R422" s="74">
        <f t="shared" si="130"/>
        <v>827.34</v>
      </c>
      <c r="S422" s="74">
        <f t="shared" si="130"/>
        <v>750.75</v>
      </c>
      <c r="T422" s="74">
        <f t="shared" si="130"/>
        <v>731.61</v>
      </c>
      <c r="U422" s="74">
        <f t="shared" si="130"/>
        <v>812.5</v>
      </c>
      <c r="V422" s="74">
        <f t="shared" si="130"/>
        <v>729</v>
      </c>
      <c r="W422" s="74">
        <f t="shared" si="130"/>
        <v>792.86</v>
      </c>
      <c r="X422" s="74">
        <f t="shared" si="130"/>
        <v>746.83</v>
      </c>
      <c r="Y422" s="82">
        <f t="shared" si="130"/>
        <v>755.66</v>
      </c>
    </row>
    <row r="423" spans="1:25" s="65" customFormat="1" ht="18.75" customHeight="1" outlineLevel="1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>
      <c r="A425" s="58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>
      <c r="A426" s="105">
        <v>21</v>
      </c>
      <c r="B426" s="106">
        <f>SUM(B427:B430)</f>
        <v>1313.9960000000001</v>
      </c>
      <c r="C426" s="106">
        <f t="shared" ref="C426:Y426" si="131">SUM(C427:C430)</f>
        <v>1309.6860000000001</v>
      </c>
      <c r="D426" s="106">
        <f t="shared" si="131"/>
        <v>1305.2560000000001</v>
      </c>
      <c r="E426" s="106">
        <f t="shared" si="131"/>
        <v>1308.4660000000001</v>
      </c>
      <c r="F426" s="106">
        <f t="shared" si="131"/>
        <v>1307.4760000000001</v>
      </c>
      <c r="G426" s="106">
        <f t="shared" si="131"/>
        <v>1307.6060000000002</v>
      </c>
      <c r="H426" s="106">
        <f t="shared" si="131"/>
        <v>1305.7660000000001</v>
      </c>
      <c r="I426" s="106">
        <f t="shared" si="131"/>
        <v>1301.366</v>
      </c>
      <c r="J426" s="106">
        <f t="shared" si="131"/>
        <v>1302.2860000000001</v>
      </c>
      <c r="K426" s="106">
        <f t="shared" si="131"/>
        <v>1304.0360000000001</v>
      </c>
      <c r="L426" s="106">
        <f t="shared" si="131"/>
        <v>1302.1760000000002</v>
      </c>
      <c r="M426" s="106">
        <f t="shared" si="131"/>
        <v>1304.4460000000001</v>
      </c>
      <c r="N426" s="106">
        <f t="shared" si="131"/>
        <v>1305.846</v>
      </c>
      <c r="O426" s="106">
        <f t="shared" si="131"/>
        <v>1307.096</v>
      </c>
      <c r="P426" s="106">
        <f t="shared" si="131"/>
        <v>1354.0260000000001</v>
      </c>
      <c r="Q426" s="106">
        <f t="shared" si="131"/>
        <v>1435.4059999999999</v>
      </c>
      <c r="R426" s="106">
        <f t="shared" si="131"/>
        <v>1419.5260000000001</v>
      </c>
      <c r="S426" s="106">
        <f t="shared" si="131"/>
        <v>1419.1860000000001</v>
      </c>
      <c r="T426" s="106">
        <f t="shared" si="131"/>
        <v>1350.8960000000002</v>
      </c>
      <c r="U426" s="106">
        <f t="shared" si="131"/>
        <v>1326.386</v>
      </c>
      <c r="V426" s="106">
        <f t="shared" si="131"/>
        <v>1295.846</v>
      </c>
      <c r="W426" s="106">
        <f t="shared" si="131"/>
        <v>1302.5860000000002</v>
      </c>
      <c r="X426" s="106">
        <f t="shared" si="131"/>
        <v>1307.7860000000001</v>
      </c>
      <c r="Y426" s="106">
        <f t="shared" si="131"/>
        <v>1394.4460000000001</v>
      </c>
    </row>
    <row r="427" spans="1:25" s="65" customFormat="1" ht="18.75" customHeight="1" outlineLevel="1">
      <c r="A427" s="55" t="s">
        <v>8</v>
      </c>
      <c r="B427" s="79">
        <f>B111</f>
        <v>631.02</v>
      </c>
      <c r="C427" s="74">
        <f t="shared" ref="C427:Y427" si="132">C111</f>
        <v>626.71</v>
      </c>
      <c r="D427" s="74">
        <f t="shared" si="132"/>
        <v>622.28</v>
      </c>
      <c r="E427" s="75">
        <f t="shared" si="132"/>
        <v>625.49</v>
      </c>
      <c r="F427" s="74">
        <f t="shared" si="132"/>
        <v>624.5</v>
      </c>
      <c r="G427" s="74">
        <f t="shared" si="132"/>
        <v>624.63</v>
      </c>
      <c r="H427" s="74">
        <f t="shared" si="132"/>
        <v>622.79</v>
      </c>
      <c r="I427" s="74">
        <f t="shared" si="132"/>
        <v>618.39</v>
      </c>
      <c r="J427" s="76">
        <f t="shared" si="132"/>
        <v>619.30999999999995</v>
      </c>
      <c r="K427" s="74">
        <f t="shared" si="132"/>
        <v>621.05999999999995</v>
      </c>
      <c r="L427" s="74">
        <f t="shared" si="132"/>
        <v>619.20000000000005</v>
      </c>
      <c r="M427" s="74">
        <f t="shared" si="132"/>
        <v>621.47</v>
      </c>
      <c r="N427" s="74">
        <f t="shared" si="132"/>
        <v>622.87</v>
      </c>
      <c r="O427" s="74">
        <f t="shared" si="132"/>
        <v>624.12</v>
      </c>
      <c r="P427" s="74">
        <f t="shared" si="132"/>
        <v>671.05</v>
      </c>
      <c r="Q427" s="74">
        <f t="shared" si="132"/>
        <v>752.43</v>
      </c>
      <c r="R427" s="74">
        <f t="shared" si="132"/>
        <v>736.55</v>
      </c>
      <c r="S427" s="74">
        <f t="shared" si="132"/>
        <v>736.21</v>
      </c>
      <c r="T427" s="74">
        <f t="shared" si="132"/>
        <v>667.92</v>
      </c>
      <c r="U427" s="74">
        <f t="shared" si="132"/>
        <v>643.41</v>
      </c>
      <c r="V427" s="74">
        <f t="shared" si="132"/>
        <v>612.87</v>
      </c>
      <c r="W427" s="74">
        <f t="shared" si="132"/>
        <v>619.61</v>
      </c>
      <c r="X427" s="74">
        <f t="shared" si="132"/>
        <v>624.80999999999995</v>
      </c>
      <c r="Y427" s="82">
        <f t="shared" si="132"/>
        <v>711.47</v>
      </c>
    </row>
    <row r="428" spans="1:25" s="65" customFormat="1" ht="18.75" customHeight="1" outlineLevel="1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>
      <c r="A430" s="58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>
      <c r="A431" s="114">
        <v>22</v>
      </c>
      <c r="B431" s="106">
        <f>SUM(B432:B435)</f>
        <v>1320.7860000000001</v>
      </c>
      <c r="C431" s="106">
        <f t="shared" ref="C431:Y431" si="133">SUM(C432:C435)</f>
        <v>1308.7760000000001</v>
      </c>
      <c r="D431" s="106">
        <f t="shared" si="133"/>
        <v>1323.1660000000002</v>
      </c>
      <c r="E431" s="106">
        <f t="shared" si="133"/>
        <v>1322.2760000000001</v>
      </c>
      <c r="F431" s="106">
        <f t="shared" si="133"/>
        <v>1319.7360000000001</v>
      </c>
      <c r="G431" s="106">
        <f t="shared" si="133"/>
        <v>1317.5160000000001</v>
      </c>
      <c r="H431" s="106">
        <f t="shared" si="133"/>
        <v>1348.1460000000002</v>
      </c>
      <c r="I431" s="106">
        <f t="shared" si="133"/>
        <v>1346.9860000000001</v>
      </c>
      <c r="J431" s="106">
        <f t="shared" si="133"/>
        <v>1321.5160000000001</v>
      </c>
      <c r="K431" s="106">
        <f t="shared" si="133"/>
        <v>1319.886</v>
      </c>
      <c r="L431" s="106">
        <f t="shared" si="133"/>
        <v>1313.7560000000001</v>
      </c>
      <c r="M431" s="106">
        <f t="shared" si="133"/>
        <v>1318.136</v>
      </c>
      <c r="N431" s="106">
        <f t="shared" si="133"/>
        <v>1314.0460000000003</v>
      </c>
      <c r="O431" s="106">
        <f t="shared" si="133"/>
        <v>1319.4260000000002</v>
      </c>
      <c r="P431" s="106">
        <f t="shared" si="133"/>
        <v>1362.0360000000001</v>
      </c>
      <c r="Q431" s="106">
        <f t="shared" si="133"/>
        <v>1415.1260000000002</v>
      </c>
      <c r="R431" s="106">
        <f t="shared" si="133"/>
        <v>1428.556</v>
      </c>
      <c r="S431" s="106">
        <f t="shared" si="133"/>
        <v>1372.9260000000002</v>
      </c>
      <c r="T431" s="106">
        <f t="shared" si="133"/>
        <v>1348.9160000000002</v>
      </c>
      <c r="U431" s="106">
        <f t="shared" si="133"/>
        <v>1317.7560000000001</v>
      </c>
      <c r="V431" s="106">
        <f t="shared" si="133"/>
        <v>1309.886</v>
      </c>
      <c r="W431" s="106">
        <f t="shared" si="133"/>
        <v>1337.7960000000003</v>
      </c>
      <c r="X431" s="106">
        <f t="shared" si="133"/>
        <v>1322.9660000000001</v>
      </c>
      <c r="Y431" s="106">
        <f t="shared" si="133"/>
        <v>1366.7960000000003</v>
      </c>
    </row>
    <row r="432" spans="1:25" s="65" customFormat="1" ht="18.75" customHeight="1" outlineLevel="1">
      <c r="A432" s="55" t="s">
        <v>8</v>
      </c>
      <c r="B432" s="79">
        <f>B116</f>
        <v>637.80999999999995</v>
      </c>
      <c r="C432" s="74">
        <f t="shared" ref="C432:Y432" si="134">C116</f>
        <v>625.79999999999995</v>
      </c>
      <c r="D432" s="74">
        <f t="shared" si="134"/>
        <v>640.19000000000005</v>
      </c>
      <c r="E432" s="75">
        <f t="shared" si="134"/>
        <v>639.29999999999995</v>
      </c>
      <c r="F432" s="74">
        <f t="shared" si="134"/>
        <v>636.76</v>
      </c>
      <c r="G432" s="74">
        <f t="shared" si="134"/>
        <v>634.54</v>
      </c>
      <c r="H432" s="74">
        <f t="shared" si="134"/>
        <v>665.17</v>
      </c>
      <c r="I432" s="74">
        <f t="shared" si="134"/>
        <v>664.01</v>
      </c>
      <c r="J432" s="76">
        <f t="shared" si="134"/>
        <v>638.54</v>
      </c>
      <c r="K432" s="74">
        <f t="shared" si="134"/>
        <v>636.91</v>
      </c>
      <c r="L432" s="74">
        <f t="shared" si="134"/>
        <v>630.78</v>
      </c>
      <c r="M432" s="74">
        <f t="shared" si="134"/>
        <v>635.16</v>
      </c>
      <c r="N432" s="74">
        <f t="shared" si="134"/>
        <v>631.07000000000005</v>
      </c>
      <c r="O432" s="74">
        <f t="shared" si="134"/>
        <v>636.45000000000005</v>
      </c>
      <c r="P432" s="74">
        <f t="shared" si="134"/>
        <v>679.06</v>
      </c>
      <c r="Q432" s="74">
        <f t="shared" si="134"/>
        <v>732.15</v>
      </c>
      <c r="R432" s="74">
        <f t="shared" si="134"/>
        <v>745.58</v>
      </c>
      <c r="S432" s="74">
        <f t="shared" si="134"/>
        <v>689.95</v>
      </c>
      <c r="T432" s="74">
        <f t="shared" si="134"/>
        <v>665.94</v>
      </c>
      <c r="U432" s="74">
        <f t="shared" si="134"/>
        <v>634.78</v>
      </c>
      <c r="V432" s="74">
        <f t="shared" si="134"/>
        <v>626.91</v>
      </c>
      <c r="W432" s="74">
        <f t="shared" si="134"/>
        <v>654.82000000000005</v>
      </c>
      <c r="X432" s="74">
        <f t="shared" si="134"/>
        <v>639.99</v>
      </c>
      <c r="Y432" s="82">
        <f t="shared" si="134"/>
        <v>683.82</v>
      </c>
    </row>
    <row r="433" spans="1:25" s="65" customFormat="1" ht="18.75" customHeight="1" outlineLevel="1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>
      <c r="A435" s="58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>
      <c r="A436" s="105">
        <v>23</v>
      </c>
      <c r="B436" s="106">
        <f>SUM(B437:B440)</f>
        <v>2366.886</v>
      </c>
      <c r="C436" s="106">
        <f t="shared" ref="C436:Y436" si="135">SUM(C437:C440)</f>
        <v>2358.576</v>
      </c>
      <c r="D436" s="106">
        <f t="shared" si="135"/>
        <v>2346.5660000000003</v>
      </c>
      <c r="E436" s="106">
        <f t="shared" si="135"/>
        <v>2384.0060000000003</v>
      </c>
      <c r="F436" s="106">
        <f t="shared" si="135"/>
        <v>2377.3560000000002</v>
      </c>
      <c r="G436" s="106">
        <f t="shared" si="135"/>
        <v>2382.096</v>
      </c>
      <c r="H436" s="106">
        <f t="shared" si="135"/>
        <v>2665.2860000000005</v>
      </c>
      <c r="I436" s="106">
        <f t="shared" si="135"/>
        <v>2653.2960000000003</v>
      </c>
      <c r="J436" s="106">
        <f t="shared" si="135"/>
        <v>2369.7360000000003</v>
      </c>
      <c r="K436" s="106">
        <f t="shared" si="135"/>
        <v>2377.2660000000001</v>
      </c>
      <c r="L436" s="106">
        <f t="shared" si="135"/>
        <v>2376.7860000000001</v>
      </c>
      <c r="M436" s="106">
        <f t="shared" si="135"/>
        <v>2368.5860000000002</v>
      </c>
      <c r="N436" s="106">
        <f t="shared" si="135"/>
        <v>2369.056</v>
      </c>
      <c r="O436" s="106">
        <f t="shared" si="135"/>
        <v>2383.4460000000004</v>
      </c>
      <c r="P436" s="106">
        <f t="shared" si="135"/>
        <v>2388.5460000000003</v>
      </c>
      <c r="Q436" s="106">
        <f t="shared" si="135"/>
        <v>2641.7360000000003</v>
      </c>
      <c r="R436" s="106">
        <f t="shared" si="135"/>
        <v>2626.4259999999999</v>
      </c>
      <c r="S436" s="106">
        <f t="shared" si="135"/>
        <v>2624.0860000000002</v>
      </c>
      <c r="T436" s="106">
        <f t="shared" si="135"/>
        <v>2386.2360000000003</v>
      </c>
      <c r="U436" s="106">
        <f t="shared" si="135"/>
        <v>2378.9860000000003</v>
      </c>
      <c r="V436" s="106">
        <f t="shared" si="135"/>
        <v>2374.0060000000003</v>
      </c>
      <c r="W436" s="106">
        <f t="shared" si="135"/>
        <v>2380.1860000000001</v>
      </c>
      <c r="X436" s="106">
        <f t="shared" si="135"/>
        <v>2388.7260000000001</v>
      </c>
      <c r="Y436" s="106">
        <f t="shared" si="135"/>
        <v>2397.6960000000004</v>
      </c>
    </row>
    <row r="437" spans="1:25" s="65" customFormat="1" ht="18.75" customHeight="1" outlineLevel="1">
      <c r="A437" s="55" t="s">
        <v>8</v>
      </c>
      <c r="B437" s="79">
        <f>B121</f>
        <v>749.74</v>
      </c>
      <c r="C437" s="74">
        <f t="shared" ref="C437:Y437" si="136">C121</f>
        <v>741.43</v>
      </c>
      <c r="D437" s="74">
        <f t="shared" si="136"/>
        <v>729.42</v>
      </c>
      <c r="E437" s="75">
        <f t="shared" si="136"/>
        <v>766.86</v>
      </c>
      <c r="F437" s="74">
        <f t="shared" si="136"/>
        <v>760.21</v>
      </c>
      <c r="G437" s="74">
        <f t="shared" si="136"/>
        <v>764.95</v>
      </c>
      <c r="H437" s="74">
        <f t="shared" si="136"/>
        <v>1048.1400000000001</v>
      </c>
      <c r="I437" s="74">
        <f t="shared" si="136"/>
        <v>1036.1500000000001</v>
      </c>
      <c r="J437" s="76">
        <f t="shared" si="136"/>
        <v>752.59</v>
      </c>
      <c r="K437" s="74">
        <f t="shared" si="136"/>
        <v>760.12</v>
      </c>
      <c r="L437" s="74">
        <f t="shared" si="136"/>
        <v>759.64</v>
      </c>
      <c r="M437" s="74">
        <f t="shared" si="136"/>
        <v>751.44</v>
      </c>
      <c r="N437" s="74">
        <f t="shared" si="136"/>
        <v>751.91</v>
      </c>
      <c r="O437" s="74">
        <f t="shared" si="136"/>
        <v>766.3</v>
      </c>
      <c r="P437" s="74">
        <f t="shared" si="136"/>
        <v>771.4</v>
      </c>
      <c r="Q437" s="74">
        <f t="shared" si="136"/>
        <v>1024.5899999999999</v>
      </c>
      <c r="R437" s="74">
        <f t="shared" si="136"/>
        <v>1009.28</v>
      </c>
      <c r="S437" s="74">
        <f t="shared" si="136"/>
        <v>1006.94</v>
      </c>
      <c r="T437" s="74">
        <f t="shared" si="136"/>
        <v>769.09</v>
      </c>
      <c r="U437" s="74">
        <f t="shared" si="136"/>
        <v>761.84</v>
      </c>
      <c r="V437" s="74">
        <f t="shared" si="136"/>
        <v>756.86</v>
      </c>
      <c r="W437" s="74">
        <f t="shared" si="136"/>
        <v>763.04</v>
      </c>
      <c r="X437" s="74">
        <f t="shared" si="136"/>
        <v>771.58</v>
      </c>
      <c r="Y437" s="82">
        <f t="shared" si="136"/>
        <v>780.55</v>
      </c>
    </row>
    <row r="438" spans="1:25" s="65" customFormat="1" ht="18.75" customHeight="1" outlineLevel="1">
      <c r="A438" s="56" t="s">
        <v>9</v>
      </c>
      <c r="B438" s="79">
        <v>1535.13</v>
      </c>
      <c r="C438" s="77">
        <v>1535.13</v>
      </c>
      <c r="D438" s="77">
        <v>1535.13</v>
      </c>
      <c r="E438" s="77">
        <v>1535.13</v>
      </c>
      <c r="F438" s="77">
        <v>1535.13</v>
      </c>
      <c r="G438" s="77">
        <v>1535.13</v>
      </c>
      <c r="H438" s="77">
        <v>1535.13</v>
      </c>
      <c r="I438" s="77">
        <v>1535.13</v>
      </c>
      <c r="J438" s="77">
        <v>1535.13</v>
      </c>
      <c r="K438" s="77">
        <v>1535.13</v>
      </c>
      <c r="L438" s="77">
        <v>1535.13</v>
      </c>
      <c r="M438" s="77">
        <v>1535.13</v>
      </c>
      <c r="N438" s="77">
        <v>1535.13</v>
      </c>
      <c r="O438" s="77">
        <v>1535.13</v>
      </c>
      <c r="P438" s="77">
        <v>1535.13</v>
      </c>
      <c r="Q438" s="77">
        <v>1535.13</v>
      </c>
      <c r="R438" s="77">
        <v>1535.13</v>
      </c>
      <c r="S438" s="77">
        <v>1535.13</v>
      </c>
      <c r="T438" s="77">
        <v>1535.13</v>
      </c>
      <c r="U438" s="77">
        <v>1535.13</v>
      </c>
      <c r="V438" s="77">
        <v>1535.13</v>
      </c>
      <c r="W438" s="77">
        <v>1535.13</v>
      </c>
      <c r="X438" s="77">
        <v>1535.13</v>
      </c>
      <c r="Y438" s="84">
        <v>1535.13</v>
      </c>
    </row>
    <row r="439" spans="1:25" s="65" customFormat="1" ht="18.75" customHeight="1" outlineLevel="1">
      <c r="A439" s="57" t="s">
        <v>10</v>
      </c>
      <c r="B439" s="79">
        <v>79.52</v>
      </c>
      <c r="C439" s="77">
        <v>79.52</v>
      </c>
      <c r="D439" s="77">
        <v>79.52</v>
      </c>
      <c r="E439" s="77">
        <v>79.52</v>
      </c>
      <c r="F439" s="77">
        <v>79.52</v>
      </c>
      <c r="G439" s="77">
        <v>79.52</v>
      </c>
      <c r="H439" s="77">
        <v>79.52</v>
      </c>
      <c r="I439" s="77">
        <v>79.52</v>
      </c>
      <c r="J439" s="77">
        <v>79.52</v>
      </c>
      <c r="K439" s="77">
        <v>79.52</v>
      </c>
      <c r="L439" s="77">
        <v>79.52</v>
      </c>
      <c r="M439" s="77">
        <v>79.52</v>
      </c>
      <c r="N439" s="77">
        <v>79.52</v>
      </c>
      <c r="O439" s="77">
        <v>79.52</v>
      </c>
      <c r="P439" s="77">
        <v>79.52</v>
      </c>
      <c r="Q439" s="77">
        <v>79.52</v>
      </c>
      <c r="R439" s="77">
        <v>79.52</v>
      </c>
      <c r="S439" s="77">
        <v>79.52</v>
      </c>
      <c r="T439" s="77">
        <v>79.52</v>
      </c>
      <c r="U439" s="77">
        <v>79.52</v>
      </c>
      <c r="V439" s="77">
        <v>79.52</v>
      </c>
      <c r="W439" s="77">
        <v>79.52</v>
      </c>
      <c r="X439" s="77">
        <v>79.52</v>
      </c>
      <c r="Y439" s="84">
        <v>79.52</v>
      </c>
    </row>
    <row r="440" spans="1:25" s="65" customFormat="1" ht="18.75" customHeight="1" outlineLevel="1" thickBot="1">
      <c r="A440" s="58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>
      <c r="A441" s="116">
        <v>24</v>
      </c>
      <c r="B441" s="106">
        <f>SUM(B442:B445)</f>
        <v>1461.6860000000001</v>
      </c>
      <c r="C441" s="106">
        <f t="shared" ref="C441:Y441" si="137">SUM(C442:C445)</f>
        <v>1449.3160000000003</v>
      </c>
      <c r="D441" s="106">
        <f t="shared" si="137"/>
        <v>1449.2660000000001</v>
      </c>
      <c r="E441" s="106">
        <f t="shared" si="137"/>
        <v>1449.6760000000002</v>
      </c>
      <c r="F441" s="106">
        <f t="shared" si="137"/>
        <v>1450.3360000000002</v>
      </c>
      <c r="G441" s="106">
        <f t="shared" si="137"/>
        <v>1434.7460000000001</v>
      </c>
      <c r="H441" s="106">
        <f t="shared" si="137"/>
        <v>1694.0160000000001</v>
      </c>
      <c r="I441" s="106">
        <f t="shared" si="137"/>
        <v>1683.8960000000002</v>
      </c>
      <c r="J441" s="106">
        <f t="shared" si="137"/>
        <v>1436.3760000000002</v>
      </c>
      <c r="K441" s="106">
        <f t="shared" si="137"/>
        <v>1425.4960000000001</v>
      </c>
      <c r="L441" s="106">
        <f t="shared" si="137"/>
        <v>1447.7160000000001</v>
      </c>
      <c r="M441" s="106">
        <f t="shared" si="137"/>
        <v>1445.076</v>
      </c>
      <c r="N441" s="106">
        <f t="shared" si="137"/>
        <v>1430.7460000000001</v>
      </c>
      <c r="O441" s="106">
        <f t="shared" si="137"/>
        <v>1433.616</v>
      </c>
      <c r="P441" s="106">
        <f t="shared" si="137"/>
        <v>1442.7860000000001</v>
      </c>
      <c r="Q441" s="106">
        <f t="shared" si="137"/>
        <v>1704.4260000000002</v>
      </c>
      <c r="R441" s="106">
        <f t="shared" si="137"/>
        <v>1696.4960000000001</v>
      </c>
      <c r="S441" s="106">
        <f t="shared" si="137"/>
        <v>1708.4860000000001</v>
      </c>
      <c r="T441" s="106">
        <f t="shared" si="137"/>
        <v>1450.0260000000001</v>
      </c>
      <c r="U441" s="106">
        <f t="shared" si="137"/>
        <v>1445.056</v>
      </c>
      <c r="V441" s="106">
        <f t="shared" si="137"/>
        <v>1437.1960000000001</v>
      </c>
      <c r="W441" s="106">
        <f t="shared" si="137"/>
        <v>1445.2460000000001</v>
      </c>
      <c r="X441" s="106">
        <f t="shared" si="137"/>
        <v>1452.2760000000001</v>
      </c>
      <c r="Y441" s="106">
        <f t="shared" si="137"/>
        <v>1461.386</v>
      </c>
    </row>
    <row r="442" spans="1:25" s="65" customFormat="1" ht="18.75" customHeight="1" outlineLevel="1">
      <c r="A442" s="55" t="s">
        <v>8</v>
      </c>
      <c r="B442" s="79">
        <f>B126</f>
        <v>778.71</v>
      </c>
      <c r="C442" s="74">
        <f t="shared" ref="C442:Y442" si="138">C126</f>
        <v>766.34</v>
      </c>
      <c r="D442" s="74">
        <f t="shared" si="138"/>
        <v>766.29</v>
      </c>
      <c r="E442" s="75">
        <f t="shared" si="138"/>
        <v>766.7</v>
      </c>
      <c r="F442" s="74">
        <f t="shared" si="138"/>
        <v>767.36</v>
      </c>
      <c r="G442" s="74">
        <f t="shared" si="138"/>
        <v>751.77</v>
      </c>
      <c r="H442" s="74">
        <f t="shared" si="138"/>
        <v>1011.04</v>
      </c>
      <c r="I442" s="74">
        <f t="shared" si="138"/>
        <v>1000.92</v>
      </c>
      <c r="J442" s="76">
        <f t="shared" si="138"/>
        <v>753.4</v>
      </c>
      <c r="K442" s="74">
        <f t="shared" si="138"/>
        <v>742.52</v>
      </c>
      <c r="L442" s="74">
        <f t="shared" si="138"/>
        <v>764.74</v>
      </c>
      <c r="M442" s="74">
        <f t="shared" si="138"/>
        <v>762.1</v>
      </c>
      <c r="N442" s="74">
        <f t="shared" si="138"/>
        <v>747.77</v>
      </c>
      <c r="O442" s="74">
        <f t="shared" si="138"/>
        <v>750.64</v>
      </c>
      <c r="P442" s="74">
        <f t="shared" si="138"/>
        <v>759.81</v>
      </c>
      <c r="Q442" s="74">
        <f t="shared" si="138"/>
        <v>1021.45</v>
      </c>
      <c r="R442" s="74">
        <f t="shared" si="138"/>
        <v>1013.52</v>
      </c>
      <c r="S442" s="74">
        <f t="shared" si="138"/>
        <v>1025.51</v>
      </c>
      <c r="T442" s="74">
        <f t="shared" si="138"/>
        <v>767.05</v>
      </c>
      <c r="U442" s="74">
        <f t="shared" si="138"/>
        <v>762.08</v>
      </c>
      <c r="V442" s="74">
        <f t="shared" si="138"/>
        <v>754.22</v>
      </c>
      <c r="W442" s="74">
        <f t="shared" si="138"/>
        <v>762.27</v>
      </c>
      <c r="X442" s="74">
        <f t="shared" si="138"/>
        <v>769.3</v>
      </c>
      <c r="Y442" s="82">
        <f t="shared" si="138"/>
        <v>778.41</v>
      </c>
    </row>
    <row r="443" spans="1:25" s="65" customFormat="1" ht="18.75" customHeight="1" outlineLevel="1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>
      <c r="A445" s="58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>
      <c r="A446" s="114">
        <v>25</v>
      </c>
      <c r="B446" s="106">
        <f>SUM(B447:B450)</f>
        <v>1446.1960000000001</v>
      </c>
      <c r="C446" s="106">
        <f t="shared" ref="C446:Y446" si="139">SUM(C447:C450)</f>
        <v>1430.9059999999999</v>
      </c>
      <c r="D446" s="106">
        <f t="shared" si="139"/>
        <v>1433.7060000000001</v>
      </c>
      <c r="E446" s="106">
        <f t="shared" si="139"/>
        <v>1435.826</v>
      </c>
      <c r="F446" s="106">
        <f t="shared" si="139"/>
        <v>1437.7160000000001</v>
      </c>
      <c r="G446" s="106">
        <f t="shared" si="139"/>
        <v>1701.596</v>
      </c>
      <c r="H446" s="106">
        <f t="shared" si="139"/>
        <v>1676.2060000000001</v>
      </c>
      <c r="I446" s="106">
        <f t="shared" si="139"/>
        <v>1665.826</v>
      </c>
      <c r="J446" s="106">
        <f t="shared" si="139"/>
        <v>1668.0260000000001</v>
      </c>
      <c r="K446" s="106">
        <f t="shared" si="139"/>
        <v>1677.2460000000001</v>
      </c>
      <c r="L446" s="106">
        <f t="shared" si="139"/>
        <v>1672.9059999999999</v>
      </c>
      <c r="M446" s="106">
        <f t="shared" si="139"/>
        <v>1668.076</v>
      </c>
      <c r="N446" s="106">
        <f t="shared" si="139"/>
        <v>1691.7960000000003</v>
      </c>
      <c r="O446" s="106">
        <f t="shared" si="139"/>
        <v>1696.9860000000001</v>
      </c>
      <c r="P446" s="106">
        <f t="shared" si="139"/>
        <v>1696.2760000000001</v>
      </c>
      <c r="Q446" s="106">
        <f t="shared" si="139"/>
        <v>1687.0860000000002</v>
      </c>
      <c r="R446" s="106">
        <f t="shared" si="139"/>
        <v>1681.9860000000001</v>
      </c>
      <c r="S446" s="106">
        <f t="shared" si="139"/>
        <v>1684.2360000000001</v>
      </c>
      <c r="T446" s="106">
        <f t="shared" si="139"/>
        <v>1452.2260000000001</v>
      </c>
      <c r="U446" s="106">
        <f t="shared" si="139"/>
        <v>1449.7360000000001</v>
      </c>
      <c r="V446" s="106">
        <f t="shared" si="139"/>
        <v>1444.136</v>
      </c>
      <c r="W446" s="106">
        <f t="shared" si="139"/>
        <v>1446.346</v>
      </c>
      <c r="X446" s="106">
        <f t="shared" si="139"/>
        <v>1458.1660000000002</v>
      </c>
      <c r="Y446" s="106">
        <f t="shared" si="139"/>
        <v>1465.7560000000001</v>
      </c>
    </row>
    <row r="447" spans="1:25" s="65" customFormat="1" ht="18.75" customHeight="1" outlineLevel="1">
      <c r="A447" s="55" t="s">
        <v>8</v>
      </c>
      <c r="B447" s="79">
        <f>B131</f>
        <v>763.22</v>
      </c>
      <c r="C447" s="74">
        <f t="shared" ref="C447:Y447" si="140">C131</f>
        <v>747.93</v>
      </c>
      <c r="D447" s="74">
        <f t="shared" si="140"/>
        <v>750.73</v>
      </c>
      <c r="E447" s="75">
        <f t="shared" si="140"/>
        <v>752.85</v>
      </c>
      <c r="F447" s="74">
        <f t="shared" si="140"/>
        <v>754.74</v>
      </c>
      <c r="G447" s="74">
        <f t="shared" si="140"/>
        <v>1018.62</v>
      </c>
      <c r="H447" s="74">
        <f t="shared" si="140"/>
        <v>993.23</v>
      </c>
      <c r="I447" s="74">
        <f t="shared" si="140"/>
        <v>982.85</v>
      </c>
      <c r="J447" s="76">
        <f t="shared" si="140"/>
        <v>985.05</v>
      </c>
      <c r="K447" s="74">
        <f t="shared" si="140"/>
        <v>994.27</v>
      </c>
      <c r="L447" s="74">
        <f t="shared" si="140"/>
        <v>989.93</v>
      </c>
      <c r="M447" s="74">
        <f t="shared" si="140"/>
        <v>985.1</v>
      </c>
      <c r="N447" s="74">
        <f t="shared" si="140"/>
        <v>1008.82</v>
      </c>
      <c r="O447" s="74">
        <f t="shared" si="140"/>
        <v>1014.01</v>
      </c>
      <c r="P447" s="74">
        <f t="shared" si="140"/>
        <v>1013.3</v>
      </c>
      <c r="Q447" s="74">
        <f t="shared" si="140"/>
        <v>1004.11</v>
      </c>
      <c r="R447" s="74">
        <f t="shared" si="140"/>
        <v>999.01</v>
      </c>
      <c r="S447" s="74">
        <f t="shared" si="140"/>
        <v>1001.26</v>
      </c>
      <c r="T447" s="74">
        <f t="shared" si="140"/>
        <v>769.25</v>
      </c>
      <c r="U447" s="74">
        <f t="shared" si="140"/>
        <v>766.76</v>
      </c>
      <c r="V447" s="74">
        <f t="shared" si="140"/>
        <v>761.16</v>
      </c>
      <c r="W447" s="74">
        <f t="shared" si="140"/>
        <v>763.37</v>
      </c>
      <c r="X447" s="74">
        <f t="shared" si="140"/>
        <v>775.19</v>
      </c>
      <c r="Y447" s="82">
        <f t="shared" si="140"/>
        <v>782.78</v>
      </c>
    </row>
    <row r="448" spans="1:25" s="65" customFormat="1" ht="18.75" customHeight="1" outlineLevel="1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>
      <c r="A450" s="58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>
      <c r="A451" s="115">
        <v>26</v>
      </c>
      <c r="B451" s="106">
        <f>SUM(B452:B455)</f>
        <v>1399.2360000000001</v>
      </c>
      <c r="C451" s="106">
        <f t="shared" ref="C451:Y451" si="141">SUM(C452:C455)</f>
        <v>1393.7560000000001</v>
      </c>
      <c r="D451" s="106">
        <f t="shared" si="141"/>
        <v>1389.5660000000003</v>
      </c>
      <c r="E451" s="106">
        <f t="shared" si="141"/>
        <v>1391.2860000000001</v>
      </c>
      <c r="F451" s="106">
        <f t="shared" si="141"/>
        <v>1382.8960000000002</v>
      </c>
      <c r="G451" s="106">
        <f t="shared" si="141"/>
        <v>1381.9860000000001</v>
      </c>
      <c r="H451" s="106">
        <f t="shared" si="141"/>
        <v>1378.4960000000001</v>
      </c>
      <c r="I451" s="106">
        <f t="shared" si="141"/>
        <v>1373.6460000000002</v>
      </c>
      <c r="J451" s="106">
        <f t="shared" si="141"/>
        <v>1379.2860000000001</v>
      </c>
      <c r="K451" s="106">
        <f t="shared" si="141"/>
        <v>1379.136</v>
      </c>
      <c r="L451" s="106">
        <f t="shared" si="141"/>
        <v>1380.0460000000003</v>
      </c>
      <c r="M451" s="106">
        <f t="shared" si="141"/>
        <v>1358.0860000000002</v>
      </c>
      <c r="N451" s="106">
        <f t="shared" si="141"/>
        <v>1385.7060000000001</v>
      </c>
      <c r="O451" s="106">
        <f t="shared" si="141"/>
        <v>1387.9760000000001</v>
      </c>
      <c r="P451" s="106">
        <f t="shared" si="141"/>
        <v>1398.1460000000002</v>
      </c>
      <c r="Q451" s="106">
        <f t="shared" si="141"/>
        <v>1652.0460000000003</v>
      </c>
      <c r="R451" s="106">
        <f t="shared" si="141"/>
        <v>1642.366</v>
      </c>
      <c r="S451" s="106">
        <f t="shared" si="141"/>
        <v>1393.2560000000001</v>
      </c>
      <c r="T451" s="106">
        <f t="shared" si="141"/>
        <v>1389.8560000000002</v>
      </c>
      <c r="U451" s="106">
        <f t="shared" si="141"/>
        <v>1390.1660000000002</v>
      </c>
      <c r="V451" s="106">
        <f t="shared" si="141"/>
        <v>1386.7860000000001</v>
      </c>
      <c r="W451" s="106">
        <f t="shared" si="141"/>
        <v>1391.7760000000001</v>
      </c>
      <c r="X451" s="106">
        <f t="shared" si="141"/>
        <v>1398.3560000000002</v>
      </c>
      <c r="Y451" s="106">
        <f t="shared" si="141"/>
        <v>1408.9660000000001</v>
      </c>
    </row>
    <row r="452" spans="1:25" s="65" customFormat="1" ht="18.75" customHeight="1" outlineLevel="1">
      <c r="A452" s="59" t="s">
        <v>8</v>
      </c>
      <c r="B452" s="79">
        <f>B136</f>
        <v>716.26</v>
      </c>
      <c r="C452" s="74">
        <f t="shared" ref="C452:Y452" si="142">C136</f>
        <v>710.78</v>
      </c>
      <c r="D452" s="74">
        <f t="shared" si="142"/>
        <v>706.59</v>
      </c>
      <c r="E452" s="75">
        <f t="shared" si="142"/>
        <v>708.31</v>
      </c>
      <c r="F452" s="74">
        <f t="shared" si="142"/>
        <v>699.92</v>
      </c>
      <c r="G452" s="74">
        <f t="shared" si="142"/>
        <v>699.01</v>
      </c>
      <c r="H452" s="74">
        <f t="shared" si="142"/>
        <v>695.52</v>
      </c>
      <c r="I452" s="74">
        <f t="shared" si="142"/>
        <v>690.67</v>
      </c>
      <c r="J452" s="76">
        <f t="shared" si="142"/>
        <v>696.31</v>
      </c>
      <c r="K452" s="74">
        <f t="shared" si="142"/>
        <v>696.16</v>
      </c>
      <c r="L452" s="74">
        <f t="shared" si="142"/>
        <v>697.07</v>
      </c>
      <c r="M452" s="74">
        <f t="shared" si="142"/>
        <v>675.11</v>
      </c>
      <c r="N452" s="74">
        <f t="shared" si="142"/>
        <v>702.73</v>
      </c>
      <c r="O452" s="74">
        <f t="shared" si="142"/>
        <v>705</v>
      </c>
      <c r="P452" s="74">
        <f t="shared" si="142"/>
        <v>715.17</v>
      </c>
      <c r="Q452" s="74">
        <f t="shared" si="142"/>
        <v>969.07</v>
      </c>
      <c r="R452" s="74">
        <f t="shared" si="142"/>
        <v>959.39</v>
      </c>
      <c r="S452" s="74">
        <f t="shared" si="142"/>
        <v>710.28</v>
      </c>
      <c r="T452" s="74">
        <f t="shared" si="142"/>
        <v>706.88</v>
      </c>
      <c r="U452" s="74">
        <f t="shared" si="142"/>
        <v>707.19</v>
      </c>
      <c r="V452" s="74">
        <f t="shared" si="142"/>
        <v>703.81</v>
      </c>
      <c r="W452" s="74">
        <f t="shared" si="142"/>
        <v>708.8</v>
      </c>
      <c r="X452" s="74">
        <f t="shared" si="142"/>
        <v>715.38</v>
      </c>
      <c r="Y452" s="82">
        <f t="shared" si="142"/>
        <v>725.99</v>
      </c>
    </row>
    <row r="453" spans="1:25" s="65" customFormat="1" ht="18.75" customHeight="1" outlineLevel="1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>
      <c r="A455" s="6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>
      <c r="A456" s="117">
        <v>27</v>
      </c>
      <c r="B456" s="106">
        <f>SUM(B457:B460)</f>
        <v>1421.4460000000001</v>
      </c>
      <c r="C456" s="106">
        <f t="shared" ref="C456:Y456" si="143">SUM(C457:C460)</f>
        <v>1420.8560000000002</v>
      </c>
      <c r="D456" s="106">
        <f t="shared" si="143"/>
        <v>1428.306</v>
      </c>
      <c r="E456" s="106">
        <f t="shared" si="143"/>
        <v>1433.306</v>
      </c>
      <c r="F456" s="106">
        <f t="shared" si="143"/>
        <v>1435.3760000000002</v>
      </c>
      <c r="G456" s="106">
        <f t="shared" si="143"/>
        <v>1435.9760000000001</v>
      </c>
      <c r="H456" s="106">
        <f t="shared" si="143"/>
        <v>1428.2660000000001</v>
      </c>
      <c r="I456" s="106">
        <f t="shared" si="143"/>
        <v>1429.886</v>
      </c>
      <c r="J456" s="106">
        <f t="shared" si="143"/>
        <v>1428.2660000000001</v>
      </c>
      <c r="K456" s="106">
        <f t="shared" si="143"/>
        <v>1431.1260000000002</v>
      </c>
      <c r="L456" s="106">
        <f t="shared" si="143"/>
        <v>1430.866</v>
      </c>
      <c r="M456" s="106">
        <f t="shared" si="143"/>
        <v>1429.7360000000001</v>
      </c>
      <c r="N456" s="106">
        <f t="shared" si="143"/>
        <v>1430.866</v>
      </c>
      <c r="O456" s="106">
        <f t="shared" si="143"/>
        <v>1432.9460000000001</v>
      </c>
      <c r="P456" s="106">
        <f t="shared" si="143"/>
        <v>1428.5060000000001</v>
      </c>
      <c r="Q456" s="106">
        <f t="shared" si="143"/>
        <v>1421.0860000000002</v>
      </c>
      <c r="R456" s="106">
        <f t="shared" si="143"/>
        <v>1390.8560000000002</v>
      </c>
      <c r="S456" s="106">
        <f t="shared" si="143"/>
        <v>1391.5860000000002</v>
      </c>
      <c r="T456" s="106">
        <f t="shared" si="143"/>
        <v>1418.1559999999999</v>
      </c>
      <c r="U456" s="106">
        <f t="shared" si="143"/>
        <v>1395.6960000000001</v>
      </c>
      <c r="V456" s="106">
        <f t="shared" si="143"/>
        <v>1404.7860000000001</v>
      </c>
      <c r="W456" s="106">
        <f t="shared" si="143"/>
        <v>1403.1960000000001</v>
      </c>
      <c r="X456" s="106">
        <f t="shared" si="143"/>
        <v>1402.7060000000001</v>
      </c>
      <c r="Y456" s="106">
        <f t="shared" si="143"/>
        <v>1399.4360000000001</v>
      </c>
    </row>
    <row r="457" spans="1:25" s="65" customFormat="1" ht="18.75" customHeight="1" outlineLevel="1">
      <c r="A457" s="59" t="s">
        <v>8</v>
      </c>
      <c r="B457" s="79">
        <f>B141</f>
        <v>738.47</v>
      </c>
      <c r="C457" s="74">
        <f t="shared" ref="C457:Y457" si="144">C141</f>
        <v>737.88</v>
      </c>
      <c r="D457" s="74">
        <f t="shared" si="144"/>
        <v>745.33</v>
      </c>
      <c r="E457" s="75">
        <f t="shared" si="144"/>
        <v>750.33</v>
      </c>
      <c r="F457" s="74">
        <f t="shared" si="144"/>
        <v>752.4</v>
      </c>
      <c r="G457" s="74">
        <f t="shared" si="144"/>
        <v>753</v>
      </c>
      <c r="H457" s="74">
        <f t="shared" si="144"/>
        <v>745.29</v>
      </c>
      <c r="I457" s="74">
        <f t="shared" si="144"/>
        <v>746.91</v>
      </c>
      <c r="J457" s="76">
        <f t="shared" si="144"/>
        <v>745.29</v>
      </c>
      <c r="K457" s="74">
        <f t="shared" si="144"/>
        <v>748.15</v>
      </c>
      <c r="L457" s="74">
        <f t="shared" si="144"/>
        <v>747.89</v>
      </c>
      <c r="M457" s="74">
        <f t="shared" si="144"/>
        <v>746.76</v>
      </c>
      <c r="N457" s="74">
        <f t="shared" si="144"/>
        <v>747.89</v>
      </c>
      <c r="O457" s="74">
        <f t="shared" si="144"/>
        <v>749.97</v>
      </c>
      <c r="P457" s="74">
        <f t="shared" si="144"/>
        <v>745.53</v>
      </c>
      <c r="Q457" s="74">
        <f t="shared" si="144"/>
        <v>738.11</v>
      </c>
      <c r="R457" s="74">
        <f t="shared" si="144"/>
        <v>707.88</v>
      </c>
      <c r="S457" s="74">
        <f t="shared" si="144"/>
        <v>708.61</v>
      </c>
      <c r="T457" s="74">
        <f t="shared" si="144"/>
        <v>735.18</v>
      </c>
      <c r="U457" s="74">
        <f t="shared" si="144"/>
        <v>712.72</v>
      </c>
      <c r="V457" s="74">
        <f t="shared" si="144"/>
        <v>721.81</v>
      </c>
      <c r="W457" s="74">
        <f t="shared" si="144"/>
        <v>720.22</v>
      </c>
      <c r="X457" s="74">
        <f t="shared" si="144"/>
        <v>719.73</v>
      </c>
      <c r="Y457" s="82">
        <f t="shared" si="144"/>
        <v>716.46</v>
      </c>
    </row>
    <row r="458" spans="1:25" s="65" customFormat="1" ht="18.75" customHeight="1" outlineLevel="1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>
      <c r="A460" s="6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>
      <c r="A461" s="116">
        <v>28</v>
      </c>
      <c r="B461" s="106">
        <f>SUM(B462:B465)</f>
        <v>1400.556</v>
      </c>
      <c r="C461" s="106">
        <f t="shared" ref="C461:Y461" si="145">SUM(C462:C465)</f>
        <v>1376.7560000000001</v>
      </c>
      <c r="D461" s="106">
        <f t="shared" si="145"/>
        <v>1387.886</v>
      </c>
      <c r="E461" s="106">
        <f t="shared" si="145"/>
        <v>1392.9760000000001</v>
      </c>
      <c r="F461" s="106">
        <f t="shared" si="145"/>
        <v>1386.846</v>
      </c>
      <c r="G461" s="106">
        <f t="shared" si="145"/>
        <v>1386.7960000000003</v>
      </c>
      <c r="H461" s="106">
        <f t="shared" si="145"/>
        <v>1393.366</v>
      </c>
      <c r="I461" s="106">
        <f t="shared" si="145"/>
        <v>1418.4360000000001</v>
      </c>
      <c r="J461" s="106">
        <f t="shared" si="145"/>
        <v>1395.2460000000001</v>
      </c>
      <c r="K461" s="106">
        <f t="shared" si="145"/>
        <v>1395.116</v>
      </c>
      <c r="L461" s="106">
        <f t="shared" si="145"/>
        <v>1382.4160000000002</v>
      </c>
      <c r="M461" s="106">
        <f t="shared" si="145"/>
        <v>1384.0260000000001</v>
      </c>
      <c r="N461" s="106">
        <f t="shared" si="145"/>
        <v>1396.0460000000003</v>
      </c>
      <c r="O461" s="106">
        <f t="shared" si="145"/>
        <v>1450.2560000000001</v>
      </c>
      <c r="P461" s="106">
        <f t="shared" si="145"/>
        <v>1436.2260000000001</v>
      </c>
      <c r="Q461" s="106">
        <f t="shared" si="145"/>
        <v>1486.9760000000001</v>
      </c>
      <c r="R461" s="106">
        <f t="shared" si="145"/>
        <v>1478.7160000000001</v>
      </c>
      <c r="S461" s="106">
        <f t="shared" si="145"/>
        <v>1415.1760000000002</v>
      </c>
      <c r="T461" s="106">
        <f t="shared" si="145"/>
        <v>1405.8560000000002</v>
      </c>
      <c r="U461" s="106">
        <f t="shared" si="145"/>
        <v>1389.056</v>
      </c>
      <c r="V461" s="106">
        <f t="shared" si="145"/>
        <v>1386.5160000000001</v>
      </c>
      <c r="W461" s="106">
        <f t="shared" si="145"/>
        <v>1392.3360000000002</v>
      </c>
      <c r="X461" s="106">
        <f t="shared" si="145"/>
        <v>1387.826</v>
      </c>
      <c r="Y461" s="106">
        <f t="shared" si="145"/>
        <v>1397.9760000000001</v>
      </c>
    </row>
    <row r="462" spans="1:25" s="65" customFormat="1" ht="18.75" customHeight="1" outlineLevel="1">
      <c r="A462" s="55" t="s">
        <v>8</v>
      </c>
      <c r="B462" s="79">
        <f>B146</f>
        <v>717.58</v>
      </c>
      <c r="C462" s="74">
        <f t="shared" ref="C462:Y462" si="146">C146</f>
        <v>693.78</v>
      </c>
      <c r="D462" s="74">
        <f t="shared" si="146"/>
        <v>704.91</v>
      </c>
      <c r="E462" s="75">
        <f t="shared" si="146"/>
        <v>710</v>
      </c>
      <c r="F462" s="74">
        <f t="shared" si="146"/>
        <v>703.87</v>
      </c>
      <c r="G462" s="74">
        <f t="shared" si="146"/>
        <v>703.82</v>
      </c>
      <c r="H462" s="74">
        <f t="shared" si="146"/>
        <v>710.39</v>
      </c>
      <c r="I462" s="74">
        <f t="shared" si="146"/>
        <v>735.46</v>
      </c>
      <c r="J462" s="76">
        <f t="shared" si="146"/>
        <v>712.27</v>
      </c>
      <c r="K462" s="74">
        <f t="shared" si="146"/>
        <v>712.14</v>
      </c>
      <c r="L462" s="74">
        <f t="shared" si="146"/>
        <v>699.44</v>
      </c>
      <c r="M462" s="74">
        <f t="shared" si="146"/>
        <v>701.05</v>
      </c>
      <c r="N462" s="74">
        <f t="shared" si="146"/>
        <v>713.07</v>
      </c>
      <c r="O462" s="74">
        <f t="shared" si="146"/>
        <v>767.28</v>
      </c>
      <c r="P462" s="74">
        <f t="shared" si="146"/>
        <v>753.25</v>
      </c>
      <c r="Q462" s="74">
        <f t="shared" si="146"/>
        <v>804</v>
      </c>
      <c r="R462" s="74">
        <f t="shared" si="146"/>
        <v>795.74</v>
      </c>
      <c r="S462" s="74">
        <f t="shared" si="146"/>
        <v>732.2</v>
      </c>
      <c r="T462" s="74">
        <f t="shared" si="146"/>
        <v>722.88</v>
      </c>
      <c r="U462" s="74">
        <f t="shared" si="146"/>
        <v>706.08</v>
      </c>
      <c r="V462" s="74">
        <f t="shared" si="146"/>
        <v>703.54</v>
      </c>
      <c r="W462" s="74">
        <f t="shared" si="146"/>
        <v>709.36</v>
      </c>
      <c r="X462" s="74">
        <f t="shared" si="146"/>
        <v>704.85</v>
      </c>
      <c r="Y462" s="82">
        <f t="shared" si="146"/>
        <v>715</v>
      </c>
    </row>
    <row r="463" spans="1:25" s="65" customFormat="1" ht="18.75" customHeight="1" outlineLevel="1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>
      <c r="A465" s="58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>
      <c r="A466" s="114">
        <v>29</v>
      </c>
      <c r="B466" s="106">
        <f>SUM(B467:B470)</f>
        <v>1456.2660000000001</v>
      </c>
      <c r="C466" s="106">
        <f t="shared" ref="C466:Y466" si="147">SUM(C467:C470)</f>
        <v>1446.1960000000001</v>
      </c>
      <c r="D466" s="106">
        <f t="shared" si="147"/>
        <v>1455.5160000000001</v>
      </c>
      <c r="E466" s="106">
        <f t="shared" si="147"/>
        <v>1457.9059999999999</v>
      </c>
      <c r="F466" s="106">
        <f t="shared" si="147"/>
        <v>1456.0160000000001</v>
      </c>
      <c r="G466" s="106">
        <f t="shared" si="147"/>
        <v>1453.8360000000002</v>
      </c>
      <c r="H466" s="106">
        <f t="shared" si="147"/>
        <v>1463.1760000000002</v>
      </c>
      <c r="I466" s="106">
        <f t="shared" si="147"/>
        <v>1451.3960000000002</v>
      </c>
      <c r="J466" s="106">
        <f t="shared" si="147"/>
        <v>1446.4660000000001</v>
      </c>
      <c r="K466" s="106">
        <f t="shared" si="147"/>
        <v>1442.8960000000002</v>
      </c>
      <c r="L466" s="106">
        <f t="shared" si="147"/>
        <v>1444.386</v>
      </c>
      <c r="M466" s="106">
        <f t="shared" si="147"/>
        <v>1445.636</v>
      </c>
      <c r="N466" s="106">
        <f t="shared" si="147"/>
        <v>1452.366</v>
      </c>
      <c r="O466" s="106">
        <f t="shared" si="147"/>
        <v>1452.7360000000001</v>
      </c>
      <c r="P466" s="106">
        <f t="shared" si="147"/>
        <v>1453.4260000000002</v>
      </c>
      <c r="Q466" s="106">
        <f t="shared" si="147"/>
        <v>1466.616</v>
      </c>
      <c r="R466" s="106">
        <f t="shared" si="147"/>
        <v>1468.866</v>
      </c>
      <c r="S466" s="106">
        <f t="shared" si="147"/>
        <v>1458.9260000000002</v>
      </c>
      <c r="T466" s="106">
        <f t="shared" si="147"/>
        <v>1448.4660000000001</v>
      </c>
      <c r="U466" s="106">
        <f t="shared" si="147"/>
        <v>1439.4160000000002</v>
      </c>
      <c r="V466" s="106">
        <f t="shared" si="147"/>
        <v>1438.8160000000003</v>
      </c>
      <c r="W466" s="106">
        <f t="shared" si="147"/>
        <v>1445.7560000000001</v>
      </c>
      <c r="X466" s="106">
        <f t="shared" si="147"/>
        <v>1424.6760000000002</v>
      </c>
      <c r="Y466" s="106">
        <f t="shared" si="147"/>
        <v>1431.2060000000001</v>
      </c>
    </row>
    <row r="467" spans="1:25" s="65" customFormat="1" ht="18.75" customHeight="1" outlineLevel="1">
      <c r="A467" s="55" t="s">
        <v>8</v>
      </c>
      <c r="B467" s="79">
        <f>B151</f>
        <v>773.29</v>
      </c>
      <c r="C467" s="74">
        <f t="shared" ref="C467:Y467" si="148">C151</f>
        <v>763.22</v>
      </c>
      <c r="D467" s="74">
        <f t="shared" si="148"/>
        <v>772.54</v>
      </c>
      <c r="E467" s="75">
        <f t="shared" si="148"/>
        <v>774.93</v>
      </c>
      <c r="F467" s="74">
        <f t="shared" si="148"/>
        <v>773.04</v>
      </c>
      <c r="G467" s="74">
        <f t="shared" si="148"/>
        <v>770.86</v>
      </c>
      <c r="H467" s="74">
        <f t="shared" si="148"/>
        <v>780.2</v>
      </c>
      <c r="I467" s="74">
        <f t="shared" si="148"/>
        <v>768.42</v>
      </c>
      <c r="J467" s="76">
        <f t="shared" si="148"/>
        <v>763.49</v>
      </c>
      <c r="K467" s="74">
        <f t="shared" si="148"/>
        <v>759.92</v>
      </c>
      <c r="L467" s="74">
        <f t="shared" si="148"/>
        <v>761.41</v>
      </c>
      <c r="M467" s="74">
        <f t="shared" si="148"/>
        <v>762.66</v>
      </c>
      <c r="N467" s="74">
        <f t="shared" si="148"/>
        <v>769.39</v>
      </c>
      <c r="O467" s="74">
        <f t="shared" si="148"/>
        <v>769.76</v>
      </c>
      <c r="P467" s="74">
        <f t="shared" si="148"/>
        <v>770.45</v>
      </c>
      <c r="Q467" s="74">
        <f t="shared" si="148"/>
        <v>783.64</v>
      </c>
      <c r="R467" s="74">
        <f t="shared" si="148"/>
        <v>785.89</v>
      </c>
      <c r="S467" s="74">
        <f t="shared" si="148"/>
        <v>775.95</v>
      </c>
      <c r="T467" s="74">
        <f t="shared" si="148"/>
        <v>765.49</v>
      </c>
      <c r="U467" s="74">
        <f t="shared" si="148"/>
        <v>756.44</v>
      </c>
      <c r="V467" s="74">
        <f t="shared" si="148"/>
        <v>755.84</v>
      </c>
      <c r="W467" s="74">
        <f t="shared" si="148"/>
        <v>762.78</v>
      </c>
      <c r="X467" s="74">
        <f t="shared" si="148"/>
        <v>741.7</v>
      </c>
      <c r="Y467" s="82">
        <f t="shared" si="148"/>
        <v>748.23</v>
      </c>
    </row>
    <row r="468" spans="1:25" s="65" customFormat="1" ht="18.75" customHeight="1" outlineLevel="1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>
      <c r="A470" s="58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>
      <c r="A471" s="115">
        <v>30</v>
      </c>
      <c r="B471" s="106">
        <f>SUM(B472:B475)</f>
        <v>1464.136</v>
      </c>
      <c r="C471" s="106">
        <f t="shared" ref="C471:Y471" si="149">SUM(C472:C475)</f>
        <v>1463.7960000000003</v>
      </c>
      <c r="D471" s="106">
        <f t="shared" si="149"/>
        <v>1451.4160000000002</v>
      </c>
      <c r="E471" s="106">
        <f t="shared" si="149"/>
        <v>1461.2360000000001</v>
      </c>
      <c r="F471" s="106">
        <f t="shared" si="149"/>
        <v>1453.9059999999999</v>
      </c>
      <c r="G471" s="106">
        <f t="shared" si="149"/>
        <v>1444.6960000000001</v>
      </c>
      <c r="H471" s="106">
        <f t="shared" si="149"/>
        <v>1460.9059999999999</v>
      </c>
      <c r="I471" s="106">
        <f t="shared" si="149"/>
        <v>1456.9960000000001</v>
      </c>
      <c r="J471" s="106">
        <f t="shared" si="149"/>
        <v>1460.116</v>
      </c>
      <c r="K471" s="106">
        <f t="shared" si="149"/>
        <v>1464.9560000000001</v>
      </c>
      <c r="L471" s="106">
        <f t="shared" si="149"/>
        <v>1464.1760000000002</v>
      </c>
      <c r="M471" s="106">
        <f t="shared" si="149"/>
        <v>1465.886</v>
      </c>
      <c r="N471" s="106">
        <f t="shared" si="149"/>
        <v>1467.7760000000001</v>
      </c>
      <c r="O471" s="106">
        <f t="shared" si="149"/>
        <v>1466.5360000000001</v>
      </c>
      <c r="P471" s="106">
        <f t="shared" si="149"/>
        <v>1466.136</v>
      </c>
      <c r="Q471" s="106">
        <f t="shared" si="149"/>
        <v>1472.0360000000001</v>
      </c>
      <c r="R471" s="106">
        <f t="shared" si="149"/>
        <v>1472.0660000000003</v>
      </c>
      <c r="S471" s="106">
        <f t="shared" si="149"/>
        <v>1746.2860000000001</v>
      </c>
      <c r="T471" s="106">
        <f t="shared" si="149"/>
        <v>1461.9059999999999</v>
      </c>
      <c r="U471" s="106">
        <f t="shared" si="149"/>
        <v>1609.4660000000001</v>
      </c>
      <c r="V471" s="106">
        <f t="shared" si="149"/>
        <v>1453.8760000000002</v>
      </c>
      <c r="W471" s="106">
        <f t="shared" si="149"/>
        <v>1462.2460000000001</v>
      </c>
      <c r="X471" s="106">
        <f t="shared" si="149"/>
        <v>1469.0860000000002</v>
      </c>
      <c r="Y471" s="106">
        <f t="shared" si="149"/>
        <v>1476.9560000000001</v>
      </c>
    </row>
    <row r="472" spans="1:25" s="65" customFormat="1" ht="18.75" customHeight="1" outlineLevel="1">
      <c r="A472" s="59" t="s">
        <v>8</v>
      </c>
      <c r="B472" s="79">
        <f>B156</f>
        <v>781.16</v>
      </c>
      <c r="C472" s="74">
        <f t="shared" ref="C472:Y472" si="150">C156</f>
        <v>780.82</v>
      </c>
      <c r="D472" s="74">
        <f t="shared" si="150"/>
        <v>768.44</v>
      </c>
      <c r="E472" s="75">
        <f t="shared" si="150"/>
        <v>778.26</v>
      </c>
      <c r="F472" s="74">
        <f t="shared" si="150"/>
        <v>770.93</v>
      </c>
      <c r="G472" s="74">
        <f t="shared" si="150"/>
        <v>761.72</v>
      </c>
      <c r="H472" s="74">
        <f t="shared" si="150"/>
        <v>777.93</v>
      </c>
      <c r="I472" s="74">
        <f t="shared" si="150"/>
        <v>774.02</v>
      </c>
      <c r="J472" s="76">
        <f t="shared" si="150"/>
        <v>777.14</v>
      </c>
      <c r="K472" s="74">
        <f t="shared" si="150"/>
        <v>781.98</v>
      </c>
      <c r="L472" s="74">
        <f t="shared" si="150"/>
        <v>781.2</v>
      </c>
      <c r="M472" s="74">
        <f t="shared" si="150"/>
        <v>782.91</v>
      </c>
      <c r="N472" s="74">
        <f t="shared" si="150"/>
        <v>784.8</v>
      </c>
      <c r="O472" s="74">
        <f t="shared" si="150"/>
        <v>783.56</v>
      </c>
      <c r="P472" s="74">
        <f t="shared" si="150"/>
        <v>783.16</v>
      </c>
      <c r="Q472" s="74">
        <f t="shared" si="150"/>
        <v>789.06</v>
      </c>
      <c r="R472" s="74">
        <f t="shared" si="150"/>
        <v>789.09</v>
      </c>
      <c r="S472" s="74">
        <f t="shared" si="150"/>
        <v>1063.31</v>
      </c>
      <c r="T472" s="74">
        <f t="shared" si="150"/>
        <v>778.93</v>
      </c>
      <c r="U472" s="74">
        <f t="shared" si="150"/>
        <v>926.49</v>
      </c>
      <c r="V472" s="74">
        <f t="shared" si="150"/>
        <v>770.9</v>
      </c>
      <c r="W472" s="74">
        <f t="shared" si="150"/>
        <v>779.27</v>
      </c>
      <c r="X472" s="74">
        <f t="shared" si="150"/>
        <v>786.11</v>
      </c>
      <c r="Y472" s="82">
        <f t="shared" si="150"/>
        <v>793.98</v>
      </c>
    </row>
    <row r="473" spans="1:25" s="65" customFormat="1" ht="18.75" customHeight="1" outlineLevel="1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>
      <c r="A475" s="6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>
      <c r="A476" s="117">
        <v>31</v>
      </c>
      <c r="B476" s="106">
        <f>SUM(B477:B480)</f>
        <v>1406.5360000000001</v>
      </c>
      <c r="C476" s="106">
        <f t="shared" ref="C476:Y476" si="151">SUM(C477:C480)</f>
        <v>1407.3360000000002</v>
      </c>
      <c r="D476" s="106">
        <f t="shared" si="151"/>
        <v>1414.1660000000002</v>
      </c>
      <c r="E476" s="106">
        <f t="shared" si="151"/>
        <v>1410.2360000000001</v>
      </c>
      <c r="F476" s="106">
        <f t="shared" si="151"/>
        <v>1405.306</v>
      </c>
      <c r="G476" s="106">
        <f t="shared" si="151"/>
        <v>1904.346</v>
      </c>
      <c r="H476" s="106">
        <f t="shared" si="151"/>
        <v>1451.2860000000001</v>
      </c>
      <c r="I476" s="106">
        <f t="shared" si="151"/>
        <v>1443.4960000000001</v>
      </c>
      <c r="J476" s="106">
        <f t="shared" si="151"/>
        <v>1871.1860000000001</v>
      </c>
      <c r="K476" s="106">
        <f t="shared" si="151"/>
        <v>1402.4660000000001</v>
      </c>
      <c r="L476" s="106">
        <f t="shared" si="151"/>
        <v>1880.9460000000001</v>
      </c>
      <c r="M476" s="106">
        <f t="shared" si="151"/>
        <v>1861.8560000000002</v>
      </c>
      <c r="N476" s="106">
        <f t="shared" si="151"/>
        <v>1855.6060000000002</v>
      </c>
      <c r="O476" s="106">
        <f t="shared" si="151"/>
        <v>1864.2160000000001</v>
      </c>
      <c r="P476" s="106">
        <f t="shared" si="151"/>
        <v>1885.306</v>
      </c>
      <c r="Q476" s="106">
        <f t="shared" si="151"/>
        <v>1906.346</v>
      </c>
      <c r="R476" s="106">
        <f t="shared" si="151"/>
        <v>1462.3560000000002</v>
      </c>
      <c r="S476" s="106">
        <f t="shared" si="151"/>
        <v>1445.5660000000003</v>
      </c>
      <c r="T476" s="106">
        <f t="shared" si="151"/>
        <v>1395.4560000000001</v>
      </c>
      <c r="U476" s="106">
        <f t="shared" si="151"/>
        <v>1392.1060000000002</v>
      </c>
      <c r="V476" s="106">
        <f t="shared" si="151"/>
        <v>1394.1660000000002</v>
      </c>
      <c r="W476" s="106">
        <f t="shared" si="151"/>
        <v>1392.1760000000002</v>
      </c>
      <c r="X476" s="106">
        <f t="shared" si="151"/>
        <v>1401.4460000000001</v>
      </c>
      <c r="Y476" s="106">
        <f t="shared" si="151"/>
        <v>1409.7460000000001</v>
      </c>
    </row>
    <row r="477" spans="1:25" s="65" customFormat="1" ht="18.75" customHeight="1" outlineLevel="1">
      <c r="A477" s="55" t="s">
        <v>8</v>
      </c>
      <c r="B477" s="79">
        <f>B161</f>
        <v>723.56</v>
      </c>
      <c r="C477" s="74">
        <f t="shared" ref="C477:Y477" si="152">C161</f>
        <v>724.36</v>
      </c>
      <c r="D477" s="74">
        <f t="shared" si="152"/>
        <v>731.19</v>
      </c>
      <c r="E477" s="75">
        <f t="shared" si="152"/>
        <v>727.26</v>
      </c>
      <c r="F477" s="74">
        <f t="shared" si="152"/>
        <v>722.33</v>
      </c>
      <c r="G477" s="74">
        <f t="shared" si="152"/>
        <v>1221.3699999999999</v>
      </c>
      <c r="H477" s="74">
        <f t="shared" si="152"/>
        <v>768.31</v>
      </c>
      <c r="I477" s="74">
        <f t="shared" si="152"/>
        <v>760.52</v>
      </c>
      <c r="J477" s="76">
        <f t="shared" si="152"/>
        <v>1188.21</v>
      </c>
      <c r="K477" s="74">
        <f t="shared" si="152"/>
        <v>719.49</v>
      </c>
      <c r="L477" s="74">
        <f t="shared" si="152"/>
        <v>1197.97</v>
      </c>
      <c r="M477" s="74">
        <f t="shared" si="152"/>
        <v>1178.8800000000001</v>
      </c>
      <c r="N477" s="74">
        <f t="shared" si="152"/>
        <v>1172.6300000000001</v>
      </c>
      <c r="O477" s="74">
        <f t="shared" si="152"/>
        <v>1181.24</v>
      </c>
      <c r="P477" s="74">
        <f t="shared" si="152"/>
        <v>1202.33</v>
      </c>
      <c r="Q477" s="74">
        <f t="shared" si="152"/>
        <v>1223.3699999999999</v>
      </c>
      <c r="R477" s="74">
        <f t="shared" si="152"/>
        <v>779.38</v>
      </c>
      <c r="S477" s="74">
        <f t="shared" si="152"/>
        <v>762.59</v>
      </c>
      <c r="T477" s="74">
        <f t="shared" si="152"/>
        <v>712.48</v>
      </c>
      <c r="U477" s="74">
        <f t="shared" si="152"/>
        <v>709.13</v>
      </c>
      <c r="V477" s="74">
        <f t="shared" si="152"/>
        <v>711.19</v>
      </c>
      <c r="W477" s="74">
        <f t="shared" si="152"/>
        <v>709.2</v>
      </c>
      <c r="X477" s="74">
        <f t="shared" si="152"/>
        <v>718.47</v>
      </c>
      <c r="Y477" s="82">
        <f t="shared" si="152"/>
        <v>726.77</v>
      </c>
    </row>
    <row r="478" spans="1:25" s="65" customFormat="1" ht="18.75" customHeight="1" outlineLevel="1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>
      <c r="A480" s="58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5" ht="15" thickBot="1">
      <c r="A481" s="71"/>
    </row>
    <row r="482" spans="1:25" s="65" customFormat="1" ht="30.75" customHeight="1" thickBot="1">
      <c r="A482" s="338" t="s">
        <v>47</v>
      </c>
      <c r="B482" s="369" t="s">
        <v>80</v>
      </c>
      <c r="C482" s="366"/>
      <c r="D482" s="366"/>
      <c r="E482" s="366"/>
      <c r="F482" s="366"/>
      <c r="G482" s="366"/>
      <c r="H482" s="366"/>
      <c r="I482" s="366"/>
      <c r="J482" s="366"/>
      <c r="K482" s="366"/>
      <c r="L482" s="366"/>
      <c r="M482" s="366"/>
      <c r="N482" s="366"/>
      <c r="O482" s="366"/>
      <c r="P482" s="366"/>
      <c r="Q482" s="366"/>
      <c r="R482" s="366"/>
      <c r="S482" s="366"/>
      <c r="T482" s="366"/>
      <c r="U482" s="366"/>
      <c r="V482" s="366"/>
      <c r="W482" s="366"/>
      <c r="X482" s="366"/>
      <c r="Y482" s="344"/>
    </row>
    <row r="483" spans="1:25" s="65" customFormat="1" ht="35.25" customHeight="1" thickBot="1">
      <c r="A483" s="372"/>
      <c r="B483" s="159" t="s">
        <v>46</v>
      </c>
      <c r="C483" s="162" t="s">
        <v>45</v>
      </c>
      <c r="D483" s="160" t="s">
        <v>44</v>
      </c>
      <c r="E483" s="162" t="s">
        <v>43</v>
      </c>
      <c r="F483" s="162" t="s">
        <v>42</v>
      </c>
      <c r="G483" s="162" t="s">
        <v>41</v>
      </c>
      <c r="H483" s="162" t="s">
        <v>40</v>
      </c>
      <c r="I483" s="162" t="s">
        <v>39</v>
      </c>
      <c r="J483" s="162" t="s">
        <v>38</v>
      </c>
      <c r="K483" s="164" t="s">
        <v>37</v>
      </c>
      <c r="L483" s="162" t="s">
        <v>36</v>
      </c>
      <c r="M483" s="163" t="s">
        <v>35</v>
      </c>
      <c r="N483" s="164" t="s">
        <v>34</v>
      </c>
      <c r="O483" s="162" t="s">
        <v>33</v>
      </c>
      <c r="P483" s="163" t="s">
        <v>32</v>
      </c>
      <c r="Q483" s="160" t="s">
        <v>31</v>
      </c>
      <c r="R483" s="162" t="s">
        <v>30</v>
      </c>
      <c r="S483" s="160" t="s">
        <v>29</v>
      </c>
      <c r="T483" s="162" t="s">
        <v>28</v>
      </c>
      <c r="U483" s="160" t="s">
        <v>27</v>
      </c>
      <c r="V483" s="162" t="s">
        <v>26</v>
      </c>
      <c r="W483" s="160" t="s">
        <v>25</v>
      </c>
      <c r="X483" s="162" t="s">
        <v>24</v>
      </c>
      <c r="Y483" s="165" t="s">
        <v>23</v>
      </c>
    </row>
    <row r="484" spans="1:25" s="65" customFormat="1" ht="18.75" customHeight="1" thickBot="1">
      <c r="A484" s="118">
        <v>1</v>
      </c>
      <c r="B484" s="106">
        <f>SUM(B485:B488)</f>
        <v>1525.6660000000002</v>
      </c>
      <c r="C484" s="106">
        <f t="shared" ref="C484:Y484" si="153">SUM(C485:C488)</f>
        <v>1512.2860000000001</v>
      </c>
      <c r="D484" s="106">
        <f t="shared" si="153"/>
        <v>1561.4360000000001</v>
      </c>
      <c r="E484" s="106">
        <f t="shared" si="153"/>
        <v>1576.1060000000002</v>
      </c>
      <c r="F484" s="106">
        <f t="shared" si="153"/>
        <v>1583.1760000000002</v>
      </c>
      <c r="G484" s="106">
        <f t="shared" si="153"/>
        <v>1572.8660000000002</v>
      </c>
      <c r="H484" s="106">
        <f t="shared" si="153"/>
        <v>1573.6760000000002</v>
      </c>
      <c r="I484" s="106">
        <f t="shared" si="153"/>
        <v>1555.8260000000002</v>
      </c>
      <c r="J484" s="106">
        <f t="shared" si="153"/>
        <v>1568.8560000000002</v>
      </c>
      <c r="K484" s="106">
        <f t="shared" si="153"/>
        <v>1567.2460000000001</v>
      </c>
      <c r="L484" s="106">
        <f t="shared" si="153"/>
        <v>1569.1660000000002</v>
      </c>
      <c r="M484" s="106">
        <f t="shared" si="153"/>
        <v>1571.5360000000001</v>
      </c>
      <c r="N484" s="106">
        <f t="shared" si="153"/>
        <v>1569.306</v>
      </c>
      <c r="O484" s="106">
        <f t="shared" si="153"/>
        <v>1536.3160000000003</v>
      </c>
      <c r="P484" s="106">
        <f t="shared" si="153"/>
        <v>1547.2960000000003</v>
      </c>
      <c r="Q484" s="106">
        <f t="shared" si="153"/>
        <v>1590.6360000000002</v>
      </c>
      <c r="R484" s="106">
        <f t="shared" si="153"/>
        <v>1596.7960000000003</v>
      </c>
      <c r="S484" s="106">
        <f t="shared" si="153"/>
        <v>1583.806</v>
      </c>
      <c r="T484" s="106">
        <f t="shared" si="153"/>
        <v>1567.5660000000003</v>
      </c>
      <c r="U484" s="106">
        <f t="shared" si="153"/>
        <v>1553.1260000000002</v>
      </c>
      <c r="V484" s="106">
        <f t="shared" si="153"/>
        <v>1553.1760000000002</v>
      </c>
      <c r="W484" s="106">
        <f t="shared" si="153"/>
        <v>1549.4560000000001</v>
      </c>
      <c r="X484" s="106">
        <f t="shared" si="153"/>
        <v>1552.0360000000001</v>
      </c>
      <c r="Y484" s="106">
        <f t="shared" si="153"/>
        <v>1555.8660000000002</v>
      </c>
    </row>
    <row r="485" spans="1:25" s="70" customFormat="1" ht="18.75" customHeight="1" outlineLevel="1">
      <c r="A485" s="59" t="s">
        <v>8</v>
      </c>
      <c r="B485" s="73">
        <f>B11</f>
        <v>730.54</v>
      </c>
      <c r="C485" s="74">
        <f t="shared" ref="C485:Y485" si="154">C11</f>
        <v>717.16</v>
      </c>
      <c r="D485" s="74">
        <f t="shared" si="154"/>
        <v>766.31</v>
      </c>
      <c r="E485" s="75">
        <f t="shared" si="154"/>
        <v>780.98</v>
      </c>
      <c r="F485" s="74">
        <f t="shared" si="154"/>
        <v>788.05</v>
      </c>
      <c r="G485" s="74">
        <f t="shared" si="154"/>
        <v>777.74</v>
      </c>
      <c r="H485" s="74">
        <f t="shared" si="154"/>
        <v>778.55</v>
      </c>
      <c r="I485" s="74">
        <f t="shared" si="154"/>
        <v>760.7</v>
      </c>
      <c r="J485" s="76">
        <f t="shared" si="154"/>
        <v>773.73</v>
      </c>
      <c r="K485" s="74">
        <f t="shared" si="154"/>
        <v>772.12</v>
      </c>
      <c r="L485" s="74">
        <f t="shared" si="154"/>
        <v>774.04</v>
      </c>
      <c r="M485" s="74">
        <f t="shared" si="154"/>
        <v>776.41</v>
      </c>
      <c r="N485" s="74">
        <f t="shared" si="154"/>
        <v>774.18</v>
      </c>
      <c r="O485" s="74">
        <f t="shared" si="154"/>
        <v>741.19</v>
      </c>
      <c r="P485" s="74">
        <f t="shared" si="154"/>
        <v>752.17</v>
      </c>
      <c r="Q485" s="74">
        <f t="shared" si="154"/>
        <v>795.51</v>
      </c>
      <c r="R485" s="74">
        <f t="shared" si="154"/>
        <v>801.67</v>
      </c>
      <c r="S485" s="74">
        <f t="shared" si="154"/>
        <v>788.68</v>
      </c>
      <c r="T485" s="74">
        <f t="shared" si="154"/>
        <v>772.44</v>
      </c>
      <c r="U485" s="74">
        <f t="shared" si="154"/>
        <v>758</v>
      </c>
      <c r="V485" s="74">
        <f t="shared" si="154"/>
        <v>758.05</v>
      </c>
      <c r="W485" s="74">
        <f t="shared" si="154"/>
        <v>754.33</v>
      </c>
      <c r="X485" s="74">
        <f t="shared" si="154"/>
        <v>756.91</v>
      </c>
      <c r="Y485" s="82">
        <f t="shared" si="154"/>
        <v>760.74</v>
      </c>
    </row>
    <row r="486" spans="1:25" s="70" customFormat="1" ht="18.75" customHeight="1" outlineLevel="1">
      <c r="A486" s="60" t="s">
        <v>9</v>
      </c>
      <c r="B486" s="79">
        <v>763.71</v>
      </c>
      <c r="C486" s="77">
        <v>763.71</v>
      </c>
      <c r="D486" s="77">
        <v>763.71</v>
      </c>
      <c r="E486" s="77">
        <v>763.71</v>
      </c>
      <c r="F486" s="77">
        <v>763.71</v>
      </c>
      <c r="G486" s="77">
        <v>763.71</v>
      </c>
      <c r="H486" s="77">
        <v>763.71</v>
      </c>
      <c r="I486" s="77">
        <v>763.71</v>
      </c>
      <c r="J486" s="77">
        <v>763.71</v>
      </c>
      <c r="K486" s="77">
        <v>763.71</v>
      </c>
      <c r="L486" s="77">
        <v>763.71</v>
      </c>
      <c r="M486" s="77">
        <v>763.71</v>
      </c>
      <c r="N486" s="77">
        <v>763.71</v>
      </c>
      <c r="O486" s="77">
        <v>763.71</v>
      </c>
      <c r="P486" s="77">
        <v>763.71</v>
      </c>
      <c r="Q486" s="77">
        <v>763.71</v>
      </c>
      <c r="R486" s="77">
        <v>763.71</v>
      </c>
      <c r="S486" s="77">
        <v>763.71</v>
      </c>
      <c r="T486" s="77">
        <v>763.71</v>
      </c>
      <c r="U486" s="77">
        <v>763.71</v>
      </c>
      <c r="V486" s="77">
        <v>763.71</v>
      </c>
      <c r="W486" s="77">
        <v>763.71</v>
      </c>
      <c r="X486" s="77">
        <v>763.71</v>
      </c>
      <c r="Y486" s="84">
        <v>763.71</v>
      </c>
    </row>
    <row r="487" spans="1:25" s="70" customFormat="1" ht="18.75" customHeight="1" outlineLevel="1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5" s="70" customFormat="1" ht="18.75" customHeight="1" outlineLevel="1" thickBot="1">
      <c r="A488" s="6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5" s="65" customFormat="1" ht="18.75" customHeight="1" thickBot="1">
      <c r="A489" s="117">
        <v>2</v>
      </c>
      <c r="B489" s="106">
        <f>SUM(B490:B493)</f>
        <v>1421.2160000000003</v>
      </c>
      <c r="C489" s="106">
        <f t="shared" ref="C489:Y489" si="155">SUM(C490:C493)</f>
        <v>1429.1360000000002</v>
      </c>
      <c r="D489" s="106">
        <f t="shared" si="155"/>
        <v>1476.0760000000002</v>
      </c>
      <c r="E489" s="106">
        <f t="shared" si="155"/>
        <v>1514.4360000000001</v>
      </c>
      <c r="F489" s="106">
        <f t="shared" si="155"/>
        <v>1565.9960000000001</v>
      </c>
      <c r="G489" s="106">
        <f t="shared" si="155"/>
        <v>1560.6660000000002</v>
      </c>
      <c r="H489" s="106">
        <f t="shared" si="155"/>
        <v>1557.7560000000003</v>
      </c>
      <c r="I489" s="106">
        <f t="shared" si="155"/>
        <v>1546.3260000000002</v>
      </c>
      <c r="J489" s="106">
        <f t="shared" si="155"/>
        <v>1489.4660000000003</v>
      </c>
      <c r="K489" s="106">
        <f t="shared" si="155"/>
        <v>1498.8960000000002</v>
      </c>
      <c r="L489" s="106">
        <f t="shared" si="155"/>
        <v>1502.6060000000002</v>
      </c>
      <c r="M489" s="106">
        <f t="shared" si="155"/>
        <v>1501.3960000000002</v>
      </c>
      <c r="N489" s="106">
        <f t="shared" si="155"/>
        <v>1506.0260000000003</v>
      </c>
      <c r="O489" s="106">
        <f t="shared" si="155"/>
        <v>1481.6360000000002</v>
      </c>
      <c r="P489" s="106">
        <f t="shared" si="155"/>
        <v>1481.7760000000003</v>
      </c>
      <c r="Q489" s="106">
        <f t="shared" si="155"/>
        <v>1484.2260000000001</v>
      </c>
      <c r="R489" s="106">
        <f t="shared" si="155"/>
        <v>1520.3460000000002</v>
      </c>
      <c r="S489" s="106">
        <f t="shared" si="155"/>
        <v>1544.4660000000003</v>
      </c>
      <c r="T489" s="106">
        <f t="shared" si="155"/>
        <v>1501.0660000000003</v>
      </c>
      <c r="U489" s="106">
        <f t="shared" si="155"/>
        <v>1503.8260000000002</v>
      </c>
      <c r="V489" s="106">
        <f t="shared" si="155"/>
        <v>1256.8260000000002</v>
      </c>
      <c r="W489" s="106">
        <f t="shared" si="155"/>
        <v>1207.8860000000002</v>
      </c>
      <c r="X489" s="106">
        <f t="shared" si="155"/>
        <v>1215.6860000000001</v>
      </c>
      <c r="Y489" s="106">
        <f t="shared" si="155"/>
        <v>1222.0360000000003</v>
      </c>
    </row>
    <row r="490" spans="1:25" s="65" customFormat="1" ht="18.75" customHeight="1" outlineLevel="1">
      <c r="A490" s="59" t="s">
        <v>8</v>
      </c>
      <c r="B490" s="73">
        <f>B16</f>
        <v>626.09</v>
      </c>
      <c r="C490" s="74">
        <f t="shared" ref="C490:Y490" si="156">C16</f>
        <v>634.01</v>
      </c>
      <c r="D490" s="74">
        <f t="shared" si="156"/>
        <v>680.95</v>
      </c>
      <c r="E490" s="75">
        <f t="shared" si="156"/>
        <v>719.31</v>
      </c>
      <c r="F490" s="74">
        <f t="shared" si="156"/>
        <v>770.87</v>
      </c>
      <c r="G490" s="74">
        <f t="shared" si="156"/>
        <v>765.54</v>
      </c>
      <c r="H490" s="74">
        <f t="shared" si="156"/>
        <v>762.63</v>
      </c>
      <c r="I490" s="74">
        <f t="shared" si="156"/>
        <v>751.2</v>
      </c>
      <c r="J490" s="76">
        <f t="shared" si="156"/>
        <v>694.34</v>
      </c>
      <c r="K490" s="74">
        <f t="shared" si="156"/>
        <v>703.77</v>
      </c>
      <c r="L490" s="74">
        <f t="shared" si="156"/>
        <v>707.48</v>
      </c>
      <c r="M490" s="74">
        <f t="shared" si="156"/>
        <v>706.27</v>
      </c>
      <c r="N490" s="74">
        <f t="shared" si="156"/>
        <v>710.9</v>
      </c>
      <c r="O490" s="74">
        <f t="shared" si="156"/>
        <v>686.51</v>
      </c>
      <c r="P490" s="74">
        <f t="shared" si="156"/>
        <v>686.65</v>
      </c>
      <c r="Q490" s="74">
        <f t="shared" si="156"/>
        <v>689.1</v>
      </c>
      <c r="R490" s="74">
        <f t="shared" si="156"/>
        <v>725.22</v>
      </c>
      <c r="S490" s="74">
        <f t="shared" si="156"/>
        <v>749.34</v>
      </c>
      <c r="T490" s="74">
        <f t="shared" si="156"/>
        <v>705.94</v>
      </c>
      <c r="U490" s="74">
        <f t="shared" si="156"/>
        <v>708.7</v>
      </c>
      <c r="V490" s="74">
        <f t="shared" si="156"/>
        <v>461.7</v>
      </c>
      <c r="W490" s="74">
        <f t="shared" si="156"/>
        <v>412.76</v>
      </c>
      <c r="X490" s="74">
        <f t="shared" si="156"/>
        <v>420.56</v>
      </c>
      <c r="Y490" s="82">
        <f t="shared" si="156"/>
        <v>426.91</v>
      </c>
    </row>
    <row r="491" spans="1:25" s="65" customFormat="1" ht="18.75" customHeight="1" outlineLevel="1">
      <c r="A491" s="60" t="s">
        <v>9</v>
      </c>
      <c r="B491" s="79">
        <v>763.71</v>
      </c>
      <c r="C491" s="77">
        <v>763.71</v>
      </c>
      <c r="D491" s="77">
        <v>763.71</v>
      </c>
      <c r="E491" s="77">
        <v>763.71</v>
      </c>
      <c r="F491" s="77">
        <v>763.71</v>
      </c>
      <c r="G491" s="77">
        <v>763.71</v>
      </c>
      <c r="H491" s="77">
        <v>763.71</v>
      </c>
      <c r="I491" s="77">
        <v>763.71</v>
      </c>
      <c r="J491" s="77">
        <v>763.71</v>
      </c>
      <c r="K491" s="77">
        <v>763.71</v>
      </c>
      <c r="L491" s="77">
        <v>763.71</v>
      </c>
      <c r="M491" s="77">
        <v>763.71</v>
      </c>
      <c r="N491" s="77">
        <v>763.71</v>
      </c>
      <c r="O491" s="77">
        <v>763.71</v>
      </c>
      <c r="P491" s="77">
        <v>763.71</v>
      </c>
      <c r="Q491" s="77">
        <v>763.71</v>
      </c>
      <c r="R491" s="77">
        <v>763.71</v>
      </c>
      <c r="S491" s="77">
        <v>763.71</v>
      </c>
      <c r="T491" s="77">
        <v>763.71</v>
      </c>
      <c r="U491" s="77">
        <v>763.71</v>
      </c>
      <c r="V491" s="77">
        <v>763.71</v>
      </c>
      <c r="W491" s="77">
        <v>763.71</v>
      </c>
      <c r="X491" s="77">
        <v>763.71</v>
      </c>
      <c r="Y491" s="84">
        <v>763.71</v>
      </c>
    </row>
    <row r="492" spans="1:25" s="65" customFormat="1" ht="18.75" customHeight="1" outlineLevel="1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5" s="65" customFormat="1" ht="18.75" customHeight="1" outlineLevel="1" thickBot="1">
      <c r="A493" s="6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5" s="65" customFormat="1" ht="18.75" customHeight="1" thickBot="1">
      <c r="A494" s="114">
        <v>3</v>
      </c>
      <c r="B494" s="106">
        <f>SUM(B495:B498)</f>
        <v>1475.8560000000002</v>
      </c>
      <c r="C494" s="106">
        <f t="shared" ref="C494:Y494" si="157">SUM(C495:C498)</f>
        <v>1462.7860000000001</v>
      </c>
      <c r="D494" s="106">
        <f t="shared" si="157"/>
        <v>1504.056</v>
      </c>
      <c r="E494" s="106">
        <f t="shared" si="157"/>
        <v>1520.4060000000002</v>
      </c>
      <c r="F494" s="106">
        <f t="shared" si="157"/>
        <v>1521.9460000000004</v>
      </c>
      <c r="G494" s="106">
        <f t="shared" si="157"/>
        <v>1514.9960000000001</v>
      </c>
      <c r="H494" s="106">
        <f t="shared" si="157"/>
        <v>1518.7260000000001</v>
      </c>
      <c r="I494" s="106">
        <f t="shared" si="157"/>
        <v>1500.9960000000001</v>
      </c>
      <c r="J494" s="106">
        <f t="shared" si="157"/>
        <v>1507.0060000000003</v>
      </c>
      <c r="K494" s="106">
        <f t="shared" si="157"/>
        <v>1504.806</v>
      </c>
      <c r="L494" s="106">
        <f t="shared" si="157"/>
        <v>1503.8360000000002</v>
      </c>
      <c r="M494" s="106">
        <f t="shared" si="157"/>
        <v>1510.5360000000001</v>
      </c>
      <c r="N494" s="106">
        <f t="shared" si="157"/>
        <v>1499.7160000000003</v>
      </c>
      <c r="O494" s="106">
        <f t="shared" si="157"/>
        <v>1475.5060000000003</v>
      </c>
      <c r="P494" s="106">
        <f t="shared" si="157"/>
        <v>1488.0060000000003</v>
      </c>
      <c r="Q494" s="106">
        <f t="shared" si="157"/>
        <v>1515.0060000000003</v>
      </c>
      <c r="R494" s="106">
        <f t="shared" si="157"/>
        <v>1517.9160000000002</v>
      </c>
      <c r="S494" s="106">
        <f t="shared" si="157"/>
        <v>1509.7660000000001</v>
      </c>
      <c r="T494" s="106">
        <f t="shared" si="157"/>
        <v>1514.1460000000002</v>
      </c>
      <c r="U494" s="106">
        <f t="shared" si="157"/>
        <v>1495.556</v>
      </c>
      <c r="V494" s="106">
        <f t="shared" si="157"/>
        <v>1501.3160000000003</v>
      </c>
      <c r="W494" s="106">
        <f t="shared" si="157"/>
        <v>1502.0060000000003</v>
      </c>
      <c r="X494" s="106">
        <f t="shared" si="157"/>
        <v>1492.9260000000002</v>
      </c>
      <c r="Y494" s="106">
        <f t="shared" si="157"/>
        <v>1500.5960000000002</v>
      </c>
    </row>
    <row r="495" spans="1:25" s="65" customFormat="1" ht="18.75" customHeight="1" outlineLevel="1">
      <c r="A495" s="59" t="s">
        <v>8</v>
      </c>
      <c r="B495" s="73">
        <f>B21</f>
        <v>680.73</v>
      </c>
      <c r="C495" s="74">
        <f t="shared" ref="C495:Y495" si="158">C21</f>
        <v>667.66</v>
      </c>
      <c r="D495" s="74">
        <f t="shared" si="158"/>
        <v>708.93</v>
      </c>
      <c r="E495" s="75">
        <f t="shared" si="158"/>
        <v>725.28</v>
      </c>
      <c r="F495" s="74">
        <f t="shared" si="158"/>
        <v>726.82</v>
      </c>
      <c r="G495" s="74">
        <f t="shared" si="158"/>
        <v>719.87</v>
      </c>
      <c r="H495" s="74">
        <f t="shared" si="158"/>
        <v>723.6</v>
      </c>
      <c r="I495" s="74">
        <f t="shared" si="158"/>
        <v>705.87</v>
      </c>
      <c r="J495" s="76">
        <f t="shared" si="158"/>
        <v>711.88</v>
      </c>
      <c r="K495" s="74">
        <f t="shared" si="158"/>
        <v>709.68</v>
      </c>
      <c r="L495" s="74">
        <f t="shared" si="158"/>
        <v>708.71</v>
      </c>
      <c r="M495" s="74">
        <f t="shared" si="158"/>
        <v>715.41</v>
      </c>
      <c r="N495" s="74">
        <f t="shared" si="158"/>
        <v>704.59</v>
      </c>
      <c r="O495" s="74">
        <f t="shared" si="158"/>
        <v>680.38</v>
      </c>
      <c r="P495" s="74">
        <f t="shared" si="158"/>
        <v>692.88</v>
      </c>
      <c r="Q495" s="74">
        <f t="shared" si="158"/>
        <v>719.88</v>
      </c>
      <c r="R495" s="74">
        <f t="shared" si="158"/>
        <v>722.79</v>
      </c>
      <c r="S495" s="74">
        <f t="shared" si="158"/>
        <v>714.64</v>
      </c>
      <c r="T495" s="74">
        <f t="shared" si="158"/>
        <v>719.02</v>
      </c>
      <c r="U495" s="74">
        <f t="shared" si="158"/>
        <v>700.43</v>
      </c>
      <c r="V495" s="74">
        <f t="shared" si="158"/>
        <v>706.19</v>
      </c>
      <c r="W495" s="74">
        <f t="shared" si="158"/>
        <v>706.88</v>
      </c>
      <c r="X495" s="74">
        <f t="shared" si="158"/>
        <v>697.8</v>
      </c>
      <c r="Y495" s="82">
        <f t="shared" si="158"/>
        <v>705.47</v>
      </c>
    </row>
    <row r="496" spans="1:25" s="65" customFormat="1" ht="18.75" customHeight="1" outlineLevel="1">
      <c r="A496" s="60" t="s">
        <v>9</v>
      </c>
      <c r="B496" s="79">
        <v>763.71</v>
      </c>
      <c r="C496" s="77">
        <v>763.71</v>
      </c>
      <c r="D496" s="77">
        <v>763.71</v>
      </c>
      <c r="E496" s="77">
        <v>763.71</v>
      </c>
      <c r="F496" s="77">
        <v>763.71</v>
      </c>
      <c r="G496" s="77">
        <v>763.71</v>
      </c>
      <c r="H496" s="77">
        <v>763.71</v>
      </c>
      <c r="I496" s="77">
        <v>763.71</v>
      </c>
      <c r="J496" s="77">
        <v>763.71</v>
      </c>
      <c r="K496" s="77">
        <v>763.71</v>
      </c>
      <c r="L496" s="77">
        <v>763.71</v>
      </c>
      <c r="M496" s="77">
        <v>763.71</v>
      </c>
      <c r="N496" s="77">
        <v>763.71</v>
      </c>
      <c r="O496" s="77">
        <v>763.71</v>
      </c>
      <c r="P496" s="77">
        <v>763.71</v>
      </c>
      <c r="Q496" s="77">
        <v>763.71</v>
      </c>
      <c r="R496" s="77">
        <v>763.71</v>
      </c>
      <c r="S496" s="77">
        <v>763.71</v>
      </c>
      <c r="T496" s="77">
        <v>763.71</v>
      </c>
      <c r="U496" s="77">
        <v>763.71</v>
      </c>
      <c r="V496" s="77">
        <v>763.71</v>
      </c>
      <c r="W496" s="77">
        <v>763.71</v>
      </c>
      <c r="X496" s="77">
        <v>763.71</v>
      </c>
      <c r="Y496" s="84">
        <v>763.71</v>
      </c>
    </row>
    <row r="497" spans="1:25" s="65" customFormat="1" ht="18.75" customHeight="1" outlineLevel="1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>
      <c r="A498" s="6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>
      <c r="A499" s="132">
        <v>4</v>
      </c>
      <c r="B499" s="133">
        <f>SUM(B500:B503)</f>
        <v>1486.3360000000002</v>
      </c>
      <c r="C499" s="133">
        <f t="shared" ref="C499:Y499" si="159">SUM(C500:C503)</f>
        <v>1464.2860000000001</v>
      </c>
      <c r="D499" s="133">
        <f t="shared" si="159"/>
        <v>1469.5460000000003</v>
      </c>
      <c r="E499" s="133">
        <f t="shared" si="159"/>
        <v>1478.8860000000002</v>
      </c>
      <c r="F499" s="133">
        <f t="shared" si="159"/>
        <v>1486.1460000000002</v>
      </c>
      <c r="G499" s="133">
        <f t="shared" si="159"/>
        <v>1481.7760000000003</v>
      </c>
      <c r="H499" s="133">
        <f t="shared" si="159"/>
        <v>1488.2860000000001</v>
      </c>
      <c r="I499" s="133">
        <f t="shared" si="159"/>
        <v>1475.7960000000003</v>
      </c>
      <c r="J499" s="133">
        <f t="shared" si="159"/>
        <v>1475.7760000000003</v>
      </c>
      <c r="K499" s="133">
        <f t="shared" si="159"/>
        <v>1487.9760000000001</v>
      </c>
      <c r="L499" s="133">
        <f t="shared" si="159"/>
        <v>1492.306</v>
      </c>
      <c r="M499" s="133">
        <f t="shared" si="159"/>
        <v>1492.0360000000001</v>
      </c>
      <c r="N499" s="133">
        <f t="shared" si="159"/>
        <v>1496.3660000000002</v>
      </c>
      <c r="O499" s="133">
        <f t="shared" si="159"/>
        <v>1476.8260000000002</v>
      </c>
      <c r="P499" s="133">
        <f t="shared" si="159"/>
        <v>1487.4960000000001</v>
      </c>
      <c r="Q499" s="133">
        <f t="shared" si="159"/>
        <v>1513.1860000000001</v>
      </c>
      <c r="R499" s="133">
        <f t="shared" si="159"/>
        <v>1520.9860000000003</v>
      </c>
      <c r="S499" s="133">
        <f t="shared" si="159"/>
        <v>1516.6860000000001</v>
      </c>
      <c r="T499" s="133">
        <f t="shared" si="159"/>
        <v>1501.3360000000002</v>
      </c>
      <c r="U499" s="133">
        <f t="shared" si="159"/>
        <v>1490.056</v>
      </c>
      <c r="V499" s="133">
        <f t="shared" si="159"/>
        <v>1497.4460000000004</v>
      </c>
      <c r="W499" s="133">
        <f t="shared" si="159"/>
        <v>1497.2660000000001</v>
      </c>
      <c r="X499" s="133">
        <f t="shared" si="159"/>
        <v>1497.1360000000002</v>
      </c>
      <c r="Y499" s="133">
        <f t="shared" si="159"/>
        <v>1495.3760000000002</v>
      </c>
    </row>
    <row r="500" spans="1:25" s="65" customFormat="1" ht="18.75" customHeight="1" outlineLevel="1">
      <c r="A500" s="61" t="s">
        <v>8</v>
      </c>
      <c r="B500" s="124">
        <f>B26</f>
        <v>691.21</v>
      </c>
      <c r="C500" s="125">
        <f t="shared" ref="C500:Y500" si="160">C26</f>
        <v>669.16</v>
      </c>
      <c r="D500" s="125">
        <f t="shared" si="160"/>
        <v>674.42</v>
      </c>
      <c r="E500" s="126">
        <f t="shared" si="160"/>
        <v>683.76</v>
      </c>
      <c r="F500" s="125">
        <f t="shared" si="160"/>
        <v>691.02</v>
      </c>
      <c r="G500" s="125">
        <f t="shared" si="160"/>
        <v>686.65</v>
      </c>
      <c r="H500" s="125">
        <f t="shared" si="160"/>
        <v>693.16</v>
      </c>
      <c r="I500" s="125">
        <f t="shared" si="160"/>
        <v>680.67</v>
      </c>
      <c r="J500" s="127">
        <f t="shared" si="160"/>
        <v>680.65</v>
      </c>
      <c r="K500" s="125">
        <f t="shared" si="160"/>
        <v>692.85</v>
      </c>
      <c r="L500" s="125">
        <f t="shared" si="160"/>
        <v>697.18</v>
      </c>
      <c r="M500" s="125">
        <f t="shared" si="160"/>
        <v>696.91</v>
      </c>
      <c r="N500" s="125">
        <f t="shared" si="160"/>
        <v>701.24</v>
      </c>
      <c r="O500" s="125">
        <f t="shared" si="160"/>
        <v>681.7</v>
      </c>
      <c r="P500" s="125">
        <f t="shared" si="160"/>
        <v>692.37</v>
      </c>
      <c r="Q500" s="125">
        <f t="shared" si="160"/>
        <v>718.06</v>
      </c>
      <c r="R500" s="125">
        <f t="shared" si="160"/>
        <v>725.86</v>
      </c>
      <c r="S500" s="125">
        <f t="shared" si="160"/>
        <v>721.56</v>
      </c>
      <c r="T500" s="125">
        <f t="shared" si="160"/>
        <v>706.21</v>
      </c>
      <c r="U500" s="125">
        <f t="shared" si="160"/>
        <v>694.93</v>
      </c>
      <c r="V500" s="125">
        <f t="shared" si="160"/>
        <v>702.32</v>
      </c>
      <c r="W500" s="125">
        <f t="shared" si="160"/>
        <v>702.14</v>
      </c>
      <c r="X500" s="125">
        <f t="shared" si="160"/>
        <v>702.01</v>
      </c>
      <c r="Y500" s="128">
        <f t="shared" si="160"/>
        <v>700.25</v>
      </c>
    </row>
    <row r="501" spans="1:25" s="65" customFormat="1" ht="18.75" customHeight="1" outlineLevel="1">
      <c r="A501" s="60" t="s">
        <v>9</v>
      </c>
      <c r="B501" s="79">
        <v>763.71</v>
      </c>
      <c r="C501" s="77">
        <v>763.71</v>
      </c>
      <c r="D501" s="77">
        <v>763.71</v>
      </c>
      <c r="E501" s="77">
        <v>763.71</v>
      </c>
      <c r="F501" s="77">
        <v>763.71</v>
      </c>
      <c r="G501" s="77">
        <v>763.71</v>
      </c>
      <c r="H501" s="77">
        <v>763.71</v>
      </c>
      <c r="I501" s="77">
        <v>763.71</v>
      </c>
      <c r="J501" s="77">
        <v>763.71</v>
      </c>
      <c r="K501" s="77">
        <v>763.71</v>
      </c>
      <c r="L501" s="77">
        <v>763.71</v>
      </c>
      <c r="M501" s="77">
        <v>763.71</v>
      </c>
      <c r="N501" s="77">
        <v>763.71</v>
      </c>
      <c r="O501" s="77">
        <v>763.71</v>
      </c>
      <c r="P501" s="77">
        <v>763.71</v>
      </c>
      <c r="Q501" s="77">
        <v>763.71</v>
      </c>
      <c r="R501" s="77">
        <v>763.71</v>
      </c>
      <c r="S501" s="77">
        <v>763.71</v>
      </c>
      <c r="T501" s="77">
        <v>763.71</v>
      </c>
      <c r="U501" s="77">
        <v>763.71</v>
      </c>
      <c r="V501" s="77">
        <v>763.71</v>
      </c>
      <c r="W501" s="77">
        <v>763.71</v>
      </c>
      <c r="X501" s="77">
        <v>763.71</v>
      </c>
      <c r="Y501" s="84">
        <v>763.71</v>
      </c>
    </row>
    <row r="502" spans="1:25" s="65" customFormat="1" ht="18.75" customHeight="1" outlineLevel="1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>
      <c r="A503" s="6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>
      <c r="A504" s="114">
        <v>5</v>
      </c>
      <c r="B504" s="140">
        <f>SUM(B505:B508)</f>
        <v>1484.7860000000001</v>
      </c>
      <c r="C504" s="140">
        <f t="shared" ref="C504:Y504" si="161">SUM(C505:C508)</f>
        <v>1465.8560000000002</v>
      </c>
      <c r="D504" s="140">
        <f t="shared" si="161"/>
        <v>1466.1260000000002</v>
      </c>
      <c r="E504" s="140">
        <f t="shared" si="161"/>
        <v>1485.0660000000003</v>
      </c>
      <c r="F504" s="140">
        <f t="shared" si="161"/>
        <v>1490.1760000000002</v>
      </c>
      <c r="G504" s="140">
        <f t="shared" si="161"/>
        <v>1489.8560000000002</v>
      </c>
      <c r="H504" s="140">
        <f t="shared" si="161"/>
        <v>1489.8260000000002</v>
      </c>
      <c r="I504" s="140">
        <f t="shared" si="161"/>
        <v>1482.6260000000002</v>
      </c>
      <c r="J504" s="140">
        <f t="shared" si="161"/>
        <v>1488.7460000000001</v>
      </c>
      <c r="K504" s="140">
        <f t="shared" si="161"/>
        <v>1484.0260000000003</v>
      </c>
      <c r="L504" s="140">
        <f t="shared" si="161"/>
        <v>1480.3860000000002</v>
      </c>
      <c r="M504" s="140">
        <f t="shared" si="161"/>
        <v>1475.6260000000002</v>
      </c>
      <c r="N504" s="140">
        <f t="shared" si="161"/>
        <v>1478.0960000000002</v>
      </c>
      <c r="O504" s="140">
        <f t="shared" si="161"/>
        <v>1464.2760000000003</v>
      </c>
      <c r="P504" s="140">
        <f t="shared" si="161"/>
        <v>1483.2560000000003</v>
      </c>
      <c r="Q504" s="140">
        <f t="shared" si="161"/>
        <v>1497.7260000000001</v>
      </c>
      <c r="R504" s="140">
        <f t="shared" si="161"/>
        <v>1495.2360000000003</v>
      </c>
      <c r="S504" s="140">
        <f t="shared" si="161"/>
        <v>1495.4660000000003</v>
      </c>
      <c r="T504" s="140">
        <f t="shared" si="161"/>
        <v>1492.7360000000003</v>
      </c>
      <c r="U504" s="140">
        <f t="shared" si="161"/>
        <v>1447.3960000000002</v>
      </c>
      <c r="V504" s="140">
        <f t="shared" si="161"/>
        <v>1468.7860000000001</v>
      </c>
      <c r="W504" s="140">
        <f t="shared" si="161"/>
        <v>1464.0860000000002</v>
      </c>
      <c r="X504" s="140">
        <f t="shared" si="161"/>
        <v>1481.6460000000002</v>
      </c>
      <c r="Y504" s="140">
        <f t="shared" si="161"/>
        <v>1480.2360000000003</v>
      </c>
    </row>
    <row r="505" spans="1:25" s="65" customFormat="1" ht="18.75" customHeight="1" outlineLevel="1">
      <c r="A505" s="59" t="s">
        <v>8</v>
      </c>
      <c r="B505" s="79">
        <f>B31</f>
        <v>689.66</v>
      </c>
      <c r="C505" s="74">
        <f t="shared" ref="C505:Y505" si="162">C31</f>
        <v>670.73</v>
      </c>
      <c r="D505" s="74">
        <f t="shared" si="162"/>
        <v>671</v>
      </c>
      <c r="E505" s="75">
        <f t="shared" si="162"/>
        <v>689.94</v>
      </c>
      <c r="F505" s="74">
        <f t="shared" si="162"/>
        <v>695.05</v>
      </c>
      <c r="G505" s="74">
        <f t="shared" si="162"/>
        <v>694.73</v>
      </c>
      <c r="H505" s="74">
        <f t="shared" si="162"/>
        <v>694.7</v>
      </c>
      <c r="I505" s="74">
        <f t="shared" si="162"/>
        <v>687.5</v>
      </c>
      <c r="J505" s="76">
        <f t="shared" si="162"/>
        <v>693.62</v>
      </c>
      <c r="K505" s="74">
        <f t="shared" si="162"/>
        <v>688.9</v>
      </c>
      <c r="L505" s="74">
        <f t="shared" si="162"/>
        <v>685.26</v>
      </c>
      <c r="M505" s="74">
        <f t="shared" si="162"/>
        <v>680.5</v>
      </c>
      <c r="N505" s="74">
        <f t="shared" si="162"/>
        <v>682.97</v>
      </c>
      <c r="O505" s="74">
        <f t="shared" si="162"/>
        <v>669.15</v>
      </c>
      <c r="P505" s="74">
        <f t="shared" si="162"/>
        <v>688.13</v>
      </c>
      <c r="Q505" s="74">
        <f t="shared" si="162"/>
        <v>702.6</v>
      </c>
      <c r="R505" s="74">
        <f t="shared" si="162"/>
        <v>700.11</v>
      </c>
      <c r="S505" s="74">
        <f t="shared" si="162"/>
        <v>700.34</v>
      </c>
      <c r="T505" s="74">
        <f t="shared" si="162"/>
        <v>697.61</v>
      </c>
      <c r="U505" s="74">
        <f t="shared" si="162"/>
        <v>652.27</v>
      </c>
      <c r="V505" s="74">
        <f t="shared" si="162"/>
        <v>673.66</v>
      </c>
      <c r="W505" s="74">
        <f t="shared" si="162"/>
        <v>668.96</v>
      </c>
      <c r="X505" s="74">
        <f t="shared" si="162"/>
        <v>686.52</v>
      </c>
      <c r="Y505" s="82">
        <f t="shared" si="162"/>
        <v>685.11</v>
      </c>
    </row>
    <row r="506" spans="1:25" s="65" customFormat="1" ht="18.75" customHeight="1" outlineLevel="1">
      <c r="A506" s="60" t="s">
        <v>9</v>
      </c>
      <c r="B506" s="79">
        <v>763.71</v>
      </c>
      <c r="C506" s="77">
        <v>763.71</v>
      </c>
      <c r="D506" s="77">
        <v>763.71</v>
      </c>
      <c r="E506" s="77">
        <v>763.71</v>
      </c>
      <c r="F506" s="77">
        <v>763.71</v>
      </c>
      <c r="G506" s="77">
        <v>763.71</v>
      </c>
      <c r="H506" s="77">
        <v>763.71</v>
      </c>
      <c r="I506" s="77">
        <v>763.71</v>
      </c>
      <c r="J506" s="77">
        <v>763.71</v>
      </c>
      <c r="K506" s="77">
        <v>763.71</v>
      </c>
      <c r="L506" s="77">
        <v>763.71</v>
      </c>
      <c r="M506" s="77">
        <v>763.71</v>
      </c>
      <c r="N506" s="77">
        <v>763.71</v>
      </c>
      <c r="O506" s="77">
        <v>763.71</v>
      </c>
      <c r="P506" s="77">
        <v>763.71</v>
      </c>
      <c r="Q506" s="77">
        <v>763.71</v>
      </c>
      <c r="R506" s="77">
        <v>763.71</v>
      </c>
      <c r="S506" s="77">
        <v>763.71</v>
      </c>
      <c r="T506" s="77">
        <v>763.71</v>
      </c>
      <c r="U506" s="77">
        <v>763.71</v>
      </c>
      <c r="V506" s="77">
        <v>763.71</v>
      </c>
      <c r="W506" s="77">
        <v>763.71</v>
      </c>
      <c r="X506" s="77">
        <v>763.71</v>
      </c>
      <c r="Y506" s="84">
        <v>763.71</v>
      </c>
    </row>
    <row r="507" spans="1:25" s="65" customFormat="1" ht="18.75" customHeight="1" outlineLevel="1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>
      <c r="A508" s="6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>
      <c r="A509" s="117">
        <v>6</v>
      </c>
      <c r="B509" s="106">
        <f>SUM(B510:B513)</f>
        <v>1402.8860000000002</v>
      </c>
      <c r="C509" s="106">
        <f t="shared" ref="C509:Y509" si="163">SUM(C510:C513)</f>
        <v>1383.6460000000002</v>
      </c>
      <c r="D509" s="106">
        <f t="shared" si="163"/>
        <v>1389.5660000000003</v>
      </c>
      <c r="E509" s="106">
        <f t="shared" si="163"/>
        <v>1399.056</v>
      </c>
      <c r="F509" s="106">
        <f t="shared" si="163"/>
        <v>1400.3160000000003</v>
      </c>
      <c r="G509" s="106">
        <f t="shared" si="163"/>
        <v>1399.7960000000003</v>
      </c>
      <c r="H509" s="106">
        <f t="shared" si="163"/>
        <v>1408.9560000000001</v>
      </c>
      <c r="I509" s="106">
        <f t="shared" si="163"/>
        <v>1398.2060000000001</v>
      </c>
      <c r="J509" s="106">
        <f t="shared" si="163"/>
        <v>1401.6560000000002</v>
      </c>
      <c r="K509" s="106">
        <f t="shared" si="163"/>
        <v>1402.9160000000002</v>
      </c>
      <c r="L509" s="106">
        <f t="shared" si="163"/>
        <v>1401.0260000000003</v>
      </c>
      <c r="M509" s="106">
        <f t="shared" si="163"/>
        <v>1401.2560000000003</v>
      </c>
      <c r="N509" s="106">
        <f t="shared" si="163"/>
        <v>1402.3260000000002</v>
      </c>
      <c r="O509" s="106">
        <f t="shared" si="163"/>
        <v>1380.9760000000001</v>
      </c>
      <c r="P509" s="106">
        <f t="shared" si="163"/>
        <v>1395.0960000000002</v>
      </c>
      <c r="Q509" s="106">
        <f t="shared" si="163"/>
        <v>1408.6560000000002</v>
      </c>
      <c r="R509" s="106">
        <f t="shared" si="163"/>
        <v>1404.1660000000002</v>
      </c>
      <c r="S509" s="106">
        <f t="shared" si="163"/>
        <v>1405.4560000000001</v>
      </c>
      <c r="T509" s="106">
        <f t="shared" si="163"/>
        <v>1404.0660000000003</v>
      </c>
      <c r="U509" s="106">
        <f t="shared" si="163"/>
        <v>1393.7260000000001</v>
      </c>
      <c r="V509" s="106">
        <f t="shared" si="163"/>
        <v>1401.5060000000003</v>
      </c>
      <c r="W509" s="106">
        <f t="shared" si="163"/>
        <v>1409.4360000000001</v>
      </c>
      <c r="X509" s="106">
        <f t="shared" si="163"/>
        <v>1412.6860000000001</v>
      </c>
      <c r="Y509" s="106">
        <f t="shared" si="163"/>
        <v>1411.0460000000003</v>
      </c>
    </row>
    <row r="510" spans="1:25" s="65" customFormat="1" ht="18.75" customHeight="1" outlineLevel="1">
      <c r="A510" s="59" t="s">
        <v>8</v>
      </c>
      <c r="B510" s="79">
        <f>B36</f>
        <v>607.76</v>
      </c>
      <c r="C510" s="74">
        <f t="shared" ref="C510:Y510" si="164">C36</f>
        <v>588.52</v>
      </c>
      <c r="D510" s="74">
        <f t="shared" si="164"/>
        <v>594.44000000000005</v>
      </c>
      <c r="E510" s="75">
        <f t="shared" si="164"/>
        <v>603.92999999999995</v>
      </c>
      <c r="F510" s="74">
        <f t="shared" si="164"/>
        <v>605.19000000000005</v>
      </c>
      <c r="G510" s="74">
        <f t="shared" si="164"/>
        <v>604.66999999999996</v>
      </c>
      <c r="H510" s="74">
        <f t="shared" si="164"/>
        <v>613.83000000000004</v>
      </c>
      <c r="I510" s="74">
        <f t="shared" si="164"/>
        <v>603.08000000000004</v>
      </c>
      <c r="J510" s="76">
        <f t="shared" si="164"/>
        <v>606.53</v>
      </c>
      <c r="K510" s="74">
        <f t="shared" si="164"/>
        <v>607.79</v>
      </c>
      <c r="L510" s="74">
        <f t="shared" si="164"/>
        <v>605.9</v>
      </c>
      <c r="M510" s="74">
        <f t="shared" si="164"/>
        <v>606.13</v>
      </c>
      <c r="N510" s="74">
        <f t="shared" si="164"/>
        <v>607.20000000000005</v>
      </c>
      <c r="O510" s="74">
        <f t="shared" si="164"/>
        <v>585.85</v>
      </c>
      <c r="P510" s="74">
        <f t="shared" si="164"/>
        <v>599.97</v>
      </c>
      <c r="Q510" s="74">
        <f t="shared" si="164"/>
        <v>613.53</v>
      </c>
      <c r="R510" s="74">
        <f t="shared" si="164"/>
        <v>609.04</v>
      </c>
      <c r="S510" s="74">
        <f t="shared" si="164"/>
        <v>610.33000000000004</v>
      </c>
      <c r="T510" s="74">
        <f t="shared" si="164"/>
        <v>608.94000000000005</v>
      </c>
      <c r="U510" s="74">
        <f t="shared" si="164"/>
        <v>598.6</v>
      </c>
      <c r="V510" s="74">
        <f t="shared" si="164"/>
        <v>606.38</v>
      </c>
      <c r="W510" s="74">
        <f t="shared" si="164"/>
        <v>614.30999999999995</v>
      </c>
      <c r="X510" s="74">
        <f t="shared" si="164"/>
        <v>617.55999999999995</v>
      </c>
      <c r="Y510" s="82">
        <f t="shared" si="164"/>
        <v>615.91999999999996</v>
      </c>
    </row>
    <row r="511" spans="1:25" s="65" customFormat="1" ht="18.75" customHeight="1" outlineLevel="1">
      <c r="A511" s="60" t="s">
        <v>9</v>
      </c>
      <c r="B511" s="79">
        <v>763.71</v>
      </c>
      <c r="C511" s="77">
        <v>763.71</v>
      </c>
      <c r="D511" s="77">
        <v>763.71</v>
      </c>
      <c r="E511" s="77">
        <v>763.71</v>
      </c>
      <c r="F511" s="77">
        <v>763.71</v>
      </c>
      <c r="G511" s="77">
        <v>763.71</v>
      </c>
      <c r="H511" s="77">
        <v>763.71</v>
      </c>
      <c r="I511" s="77">
        <v>763.71</v>
      </c>
      <c r="J511" s="77">
        <v>763.71</v>
      </c>
      <c r="K511" s="77">
        <v>763.71</v>
      </c>
      <c r="L511" s="77">
        <v>763.71</v>
      </c>
      <c r="M511" s="77">
        <v>763.71</v>
      </c>
      <c r="N511" s="77">
        <v>763.71</v>
      </c>
      <c r="O511" s="77">
        <v>763.71</v>
      </c>
      <c r="P511" s="77">
        <v>763.71</v>
      </c>
      <c r="Q511" s="77">
        <v>763.71</v>
      </c>
      <c r="R511" s="77">
        <v>763.71</v>
      </c>
      <c r="S511" s="77">
        <v>763.71</v>
      </c>
      <c r="T511" s="77">
        <v>763.71</v>
      </c>
      <c r="U511" s="77">
        <v>763.71</v>
      </c>
      <c r="V511" s="77">
        <v>763.71</v>
      </c>
      <c r="W511" s="77">
        <v>763.71</v>
      </c>
      <c r="X511" s="77">
        <v>763.71</v>
      </c>
      <c r="Y511" s="84">
        <v>763.71</v>
      </c>
    </row>
    <row r="512" spans="1:25" s="65" customFormat="1" ht="18.75" customHeight="1" outlineLevel="1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>
      <c r="A513" s="6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>
      <c r="A514" s="114">
        <v>7</v>
      </c>
      <c r="B514" s="106">
        <f>SUM(B515:B518)</f>
        <v>1376.6760000000002</v>
      </c>
      <c r="C514" s="106">
        <f t="shared" ref="C514:Y514" si="165">SUM(C515:C518)</f>
        <v>1358.1760000000002</v>
      </c>
      <c r="D514" s="106">
        <f t="shared" si="165"/>
        <v>1357.5960000000002</v>
      </c>
      <c r="E514" s="106">
        <f t="shared" si="165"/>
        <v>1364.4560000000001</v>
      </c>
      <c r="F514" s="106">
        <f t="shared" si="165"/>
        <v>1365.4760000000001</v>
      </c>
      <c r="G514" s="106">
        <f t="shared" si="165"/>
        <v>1363.3560000000002</v>
      </c>
      <c r="H514" s="106">
        <f t="shared" si="165"/>
        <v>1368.1360000000002</v>
      </c>
      <c r="I514" s="106">
        <f t="shared" si="165"/>
        <v>1354.3860000000002</v>
      </c>
      <c r="J514" s="106">
        <f t="shared" si="165"/>
        <v>1360.2760000000003</v>
      </c>
      <c r="K514" s="106">
        <f t="shared" si="165"/>
        <v>1361.7160000000003</v>
      </c>
      <c r="L514" s="106">
        <f t="shared" si="165"/>
        <v>1364.3460000000002</v>
      </c>
      <c r="M514" s="106">
        <f t="shared" si="165"/>
        <v>1361.8360000000002</v>
      </c>
      <c r="N514" s="106">
        <f t="shared" si="165"/>
        <v>1359.4760000000001</v>
      </c>
      <c r="O514" s="106">
        <f t="shared" si="165"/>
        <v>1350.0060000000003</v>
      </c>
      <c r="P514" s="106">
        <f t="shared" si="165"/>
        <v>1336.5060000000003</v>
      </c>
      <c r="Q514" s="106">
        <f t="shared" si="165"/>
        <v>1344.1760000000002</v>
      </c>
      <c r="R514" s="106">
        <f t="shared" si="165"/>
        <v>1345.4260000000002</v>
      </c>
      <c r="S514" s="106">
        <f t="shared" si="165"/>
        <v>1347.5660000000003</v>
      </c>
      <c r="T514" s="106">
        <f t="shared" si="165"/>
        <v>1345.2360000000003</v>
      </c>
      <c r="U514" s="106">
        <f t="shared" si="165"/>
        <v>1331.5360000000001</v>
      </c>
      <c r="V514" s="106">
        <f t="shared" si="165"/>
        <v>1334.7360000000003</v>
      </c>
      <c r="W514" s="106">
        <f t="shared" si="165"/>
        <v>1340.9360000000001</v>
      </c>
      <c r="X514" s="106">
        <f t="shared" si="165"/>
        <v>1346.9860000000003</v>
      </c>
      <c r="Y514" s="106">
        <f t="shared" si="165"/>
        <v>1353.8560000000002</v>
      </c>
    </row>
    <row r="515" spans="1:25" s="65" customFormat="1" ht="18.75" customHeight="1" outlineLevel="1">
      <c r="A515" s="59" t="s">
        <v>8</v>
      </c>
      <c r="B515" s="79">
        <f>B41</f>
        <v>581.54999999999995</v>
      </c>
      <c r="C515" s="74">
        <f t="shared" ref="C515:Y515" si="166">C41</f>
        <v>563.04999999999995</v>
      </c>
      <c r="D515" s="74">
        <f t="shared" si="166"/>
        <v>562.47</v>
      </c>
      <c r="E515" s="75">
        <f t="shared" si="166"/>
        <v>569.33000000000004</v>
      </c>
      <c r="F515" s="74">
        <f t="shared" si="166"/>
        <v>570.35</v>
      </c>
      <c r="G515" s="74">
        <f t="shared" si="166"/>
        <v>568.23</v>
      </c>
      <c r="H515" s="74">
        <f t="shared" si="166"/>
        <v>573.01</v>
      </c>
      <c r="I515" s="74">
        <f t="shared" si="166"/>
        <v>559.26</v>
      </c>
      <c r="J515" s="76">
        <f t="shared" si="166"/>
        <v>565.15</v>
      </c>
      <c r="K515" s="74">
        <f t="shared" si="166"/>
        <v>566.59</v>
      </c>
      <c r="L515" s="74">
        <f t="shared" si="166"/>
        <v>569.22</v>
      </c>
      <c r="M515" s="74">
        <f t="shared" si="166"/>
        <v>566.71</v>
      </c>
      <c r="N515" s="74">
        <f t="shared" si="166"/>
        <v>564.35</v>
      </c>
      <c r="O515" s="74">
        <f t="shared" si="166"/>
        <v>554.88</v>
      </c>
      <c r="P515" s="74">
        <f t="shared" si="166"/>
        <v>541.38</v>
      </c>
      <c r="Q515" s="74">
        <f t="shared" si="166"/>
        <v>549.04999999999995</v>
      </c>
      <c r="R515" s="74">
        <f t="shared" si="166"/>
        <v>550.29999999999995</v>
      </c>
      <c r="S515" s="74">
        <f t="shared" si="166"/>
        <v>552.44000000000005</v>
      </c>
      <c r="T515" s="74">
        <f t="shared" si="166"/>
        <v>550.11</v>
      </c>
      <c r="U515" s="74">
        <f t="shared" si="166"/>
        <v>536.41</v>
      </c>
      <c r="V515" s="74">
        <f t="shared" si="166"/>
        <v>539.61</v>
      </c>
      <c r="W515" s="74">
        <f t="shared" si="166"/>
        <v>545.80999999999995</v>
      </c>
      <c r="X515" s="74">
        <f t="shared" si="166"/>
        <v>551.86</v>
      </c>
      <c r="Y515" s="82">
        <f t="shared" si="166"/>
        <v>558.73</v>
      </c>
    </row>
    <row r="516" spans="1:25" s="65" customFormat="1" ht="18.75" customHeight="1" outlineLevel="1">
      <c r="A516" s="60" t="s">
        <v>9</v>
      </c>
      <c r="B516" s="79">
        <v>763.71</v>
      </c>
      <c r="C516" s="77">
        <v>763.71</v>
      </c>
      <c r="D516" s="77">
        <v>763.71</v>
      </c>
      <c r="E516" s="77">
        <v>763.71</v>
      </c>
      <c r="F516" s="77">
        <v>763.71</v>
      </c>
      <c r="G516" s="77">
        <v>763.71</v>
      </c>
      <c r="H516" s="77">
        <v>763.71</v>
      </c>
      <c r="I516" s="77">
        <v>763.71</v>
      </c>
      <c r="J516" s="77">
        <v>763.71</v>
      </c>
      <c r="K516" s="77">
        <v>763.71</v>
      </c>
      <c r="L516" s="77">
        <v>763.71</v>
      </c>
      <c r="M516" s="77">
        <v>763.71</v>
      </c>
      <c r="N516" s="77">
        <v>763.71</v>
      </c>
      <c r="O516" s="77">
        <v>763.71</v>
      </c>
      <c r="P516" s="77">
        <v>763.71</v>
      </c>
      <c r="Q516" s="77">
        <v>763.71</v>
      </c>
      <c r="R516" s="77">
        <v>763.71</v>
      </c>
      <c r="S516" s="77">
        <v>763.71</v>
      </c>
      <c r="T516" s="77">
        <v>763.71</v>
      </c>
      <c r="U516" s="77">
        <v>763.71</v>
      </c>
      <c r="V516" s="77">
        <v>763.71</v>
      </c>
      <c r="W516" s="77">
        <v>763.71</v>
      </c>
      <c r="X516" s="77">
        <v>763.71</v>
      </c>
      <c r="Y516" s="84">
        <v>763.71</v>
      </c>
    </row>
    <row r="517" spans="1:25" s="65" customFormat="1" ht="18.75" customHeight="1" outlineLevel="1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>
      <c r="A518" s="6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>
      <c r="A519" s="117">
        <v>8</v>
      </c>
      <c r="B519" s="106">
        <f>SUM(B520:B523)</f>
        <v>1435.4560000000001</v>
      </c>
      <c r="C519" s="106">
        <f t="shared" ref="C519:Y519" si="167">SUM(C520:C523)</f>
        <v>1418.9360000000001</v>
      </c>
      <c r="D519" s="106">
        <f t="shared" si="167"/>
        <v>1425.6860000000001</v>
      </c>
      <c r="E519" s="106">
        <f t="shared" si="167"/>
        <v>1442.1160000000002</v>
      </c>
      <c r="F519" s="106">
        <f t="shared" si="167"/>
        <v>1452.1060000000002</v>
      </c>
      <c r="G519" s="106">
        <f t="shared" si="167"/>
        <v>1444.4360000000001</v>
      </c>
      <c r="H519" s="106">
        <f t="shared" si="167"/>
        <v>1446.3960000000002</v>
      </c>
      <c r="I519" s="106">
        <f t="shared" si="167"/>
        <v>1433.7560000000003</v>
      </c>
      <c r="J519" s="106">
        <f t="shared" si="167"/>
        <v>1439.5460000000003</v>
      </c>
      <c r="K519" s="106">
        <f t="shared" si="167"/>
        <v>1442.4860000000003</v>
      </c>
      <c r="L519" s="106">
        <f t="shared" si="167"/>
        <v>1440.0360000000001</v>
      </c>
      <c r="M519" s="106">
        <f t="shared" si="167"/>
        <v>1438.1460000000002</v>
      </c>
      <c r="N519" s="106">
        <f t="shared" si="167"/>
        <v>1425.4860000000003</v>
      </c>
      <c r="O519" s="106">
        <f t="shared" si="167"/>
        <v>1411.3460000000002</v>
      </c>
      <c r="P519" s="106">
        <f t="shared" si="167"/>
        <v>1424.3860000000002</v>
      </c>
      <c r="Q519" s="106">
        <f t="shared" si="167"/>
        <v>1438.556</v>
      </c>
      <c r="R519" s="106">
        <f t="shared" si="167"/>
        <v>1438.0160000000001</v>
      </c>
      <c r="S519" s="106">
        <f t="shared" si="167"/>
        <v>1435.8260000000002</v>
      </c>
      <c r="T519" s="106">
        <f t="shared" si="167"/>
        <v>1433.7160000000003</v>
      </c>
      <c r="U519" s="106">
        <f t="shared" si="167"/>
        <v>1421.7260000000001</v>
      </c>
      <c r="V519" s="106">
        <f t="shared" si="167"/>
        <v>1427.9160000000002</v>
      </c>
      <c r="W519" s="106">
        <f t="shared" si="167"/>
        <v>1431.806</v>
      </c>
      <c r="X519" s="106">
        <f t="shared" si="167"/>
        <v>1437.3360000000002</v>
      </c>
      <c r="Y519" s="106">
        <f t="shared" si="167"/>
        <v>1442.8360000000002</v>
      </c>
    </row>
    <row r="520" spans="1:25" s="65" customFormat="1" ht="18.75" customHeight="1" outlineLevel="1">
      <c r="A520" s="59" t="s">
        <v>8</v>
      </c>
      <c r="B520" s="79">
        <f>B46</f>
        <v>640.33000000000004</v>
      </c>
      <c r="C520" s="74">
        <f t="shared" ref="C520:Y520" si="168">C46</f>
        <v>623.80999999999995</v>
      </c>
      <c r="D520" s="74">
        <f t="shared" si="168"/>
        <v>630.55999999999995</v>
      </c>
      <c r="E520" s="75">
        <f t="shared" si="168"/>
        <v>646.99</v>
      </c>
      <c r="F520" s="74">
        <f t="shared" si="168"/>
        <v>656.98</v>
      </c>
      <c r="G520" s="74">
        <f t="shared" si="168"/>
        <v>649.30999999999995</v>
      </c>
      <c r="H520" s="74">
        <f t="shared" si="168"/>
        <v>651.27</v>
      </c>
      <c r="I520" s="74">
        <f t="shared" si="168"/>
        <v>638.63</v>
      </c>
      <c r="J520" s="76">
        <f t="shared" si="168"/>
        <v>644.41999999999996</v>
      </c>
      <c r="K520" s="74">
        <f t="shared" si="168"/>
        <v>647.36</v>
      </c>
      <c r="L520" s="74">
        <f t="shared" si="168"/>
        <v>644.91</v>
      </c>
      <c r="M520" s="74">
        <f t="shared" si="168"/>
        <v>643.02</v>
      </c>
      <c r="N520" s="74">
        <f t="shared" si="168"/>
        <v>630.36</v>
      </c>
      <c r="O520" s="74">
        <f t="shared" si="168"/>
        <v>616.22</v>
      </c>
      <c r="P520" s="74">
        <f t="shared" si="168"/>
        <v>629.26</v>
      </c>
      <c r="Q520" s="74">
        <f t="shared" si="168"/>
        <v>643.42999999999995</v>
      </c>
      <c r="R520" s="74">
        <f t="shared" si="168"/>
        <v>642.89</v>
      </c>
      <c r="S520" s="74">
        <f t="shared" si="168"/>
        <v>640.70000000000005</v>
      </c>
      <c r="T520" s="74">
        <f t="shared" si="168"/>
        <v>638.59</v>
      </c>
      <c r="U520" s="74">
        <f t="shared" si="168"/>
        <v>626.6</v>
      </c>
      <c r="V520" s="74">
        <f t="shared" si="168"/>
        <v>632.79</v>
      </c>
      <c r="W520" s="74">
        <f t="shared" si="168"/>
        <v>636.67999999999995</v>
      </c>
      <c r="X520" s="74">
        <f t="shared" si="168"/>
        <v>642.21</v>
      </c>
      <c r="Y520" s="82">
        <f t="shared" si="168"/>
        <v>647.71</v>
      </c>
    </row>
    <row r="521" spans="1:25" s="65" customFormat="1" ht="18.75" customHeight="1" outlineLevel="1">
      <c r="A521" s="60" t="s">
        <v>9</v>
      </c>
      <c r="B521" s="79">
        <v>763.71</v>
      </c>
      <c r="C521" s="77">
        <v>763.71</v>
      </c>
      <c r="D521" s="77">
        <v>763.71</v>
      </c>
      <c r="E521" s="77">
        <v>763.71</v>
      </c>
      <c r="F521" s="77">
        <v>763.71</v>
      </c>
      <c r="G521" s="77">
        <v>763.71</v>
      </c>
      <c r="H521" s="77">
        <v>763.71</v>
      </c>
      <c r="I521" s="77">
        <v>763.71</v>
      </c>
      <c r="J521" s="77">
        <v>763.71</v>
      </c>
      <c r="K521" s="77">
        <v>763.71</v>
      </c>
      <c r="L521" s="77">
        <v>763.71</v>
      </c>
      <c r="M521" s="77">
        <v>763.71</v>
      </c>
      <c r="N521" s="77">
        <v>763.71</v>
      </c>
      <c r="O521" s="77">
        <v>763.71</v>
      </c>
      <c r="P521" s="77">
        <v>763.71</v>
      </c>
      <c r="Q521" s="77">
        <v>763.71</v>
      </c>
      <c r="R521" s="77">
        <v>763.71</v>
      </c>
      <c r="S521" s="77">
        <v>763.71</v>
      </c>
      <c r="T521" s="77">
        <v>763.71</v>
      </c>
      <c r="U521" s="77">
        <v>763.71</v>
      </c>
      <c r="V521" s="77">
        <v>763.71</v>
      </c>
      <c r="W521" s="77">
        <v>763.71</v>
      </c>
      <c r="X521" s="77">
        <v>763.71</v>
      </c>
      <c r="Y521" s="84">
        <v>763.71</v>
      </c>
    </row>
    <row r="522" spans="1:25" s="65" customFormat="1" ht="18.75" customHeight="1" outlineLevel="1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>
      <c r="A523" s="6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>
      <c r="A524" s="114">
        <v>9</v>
      </c>
      <c r="B524" s="106">
        <f>SUM(B525:B528)</f>
        <v>1457.9160000000002</v>
      </c>
      <c r="C524" s="106">
        <f t="shared" ref="C524:Y524" si="169">SUM(C525:C528)</f>
        <v>1443.8260000000002</v>
      </c>
      <c r="D524" s="106">
        <f t="shared" si="169"/>
        <v>1439.8460000000002</v>
      </c>
      <c r="E524" s="106">
        <f t="shared" si="169"/>
        <v>1460.6560000000002</v>
      </c>
      <c r="F524" s="106">
        <f t="shared" si="169"/>
        <v>1471.5260000000003</v>
      </c>
      <c r="G524" s="106">
        <f t="shared" si="169"/>
        <v>1466.6960000000004</v>
      </c>
      <c r="H524" s="106">
        <f t="shared" si="169"/>
        <v>1473.5360000000001</v>
      </c>
      <c r="I524" s="106">
        <f t="shared" si="169"/>
        <v>1453.3660000000002</v>
      </c>
      <c r="J524" s="106">
        <f t="shared" si="169"/>
        <v>1462.1760000000002</v>
      </c>
      <c r="K524" s="106">
        <f t="shared" si="169"/>
        <v>1462.8860000000002</v>
      </c>
      <c r="L524" s="106">
        <f t="shared" si="169"/>
        <v>1466.1460000000002</v>
      </c>
      <c r="M524" s="106">
        <f t="shared" si="169"/>
        <v>1463.2160000000003</v>
      </c>
      <c r="N524" s="106">
        <f t="shared" si="169"/>
        <v>1462.5260000000003</v>
      </c>
      <c r="O524" s="106">
        <f t="shared" si="169"/>
        <v>1444.9960000000001</v>
      </c>
      <c r="P524" s="106">
        <f t="shared" si="169"/>
        <v>1464.3960000000002</v>
      </c>
      <c r="Q524" s="106">
        <f t="shared" si="169"/>
        <v>1481.1160000000002</v>
      </c>
      <c r="R524" s="106">
        <f t="shared" si="169"/>
        <v>1480.4260000000002</v>
      </c>
      <c r="S524" s="106">
        <f t="shared" si="169"/>
        <v>1482.0260000000003</v>
      </c>
      <c r="T524" s="106">
        <f t="shared" si="169"/>
        <v>1475.3860000000002</v>
      </c>
      <c r="U524" s="106">
        <f t="shared" si="169"/>
        <v>1453.1860000000001</v>
      </c>
      <c r="V524" s="106">
        <f t="shared" si="169"/>
        <v>1455.0060000000003</v>
      </c>
      <c r="W524" s="106">
        <f t="shared" si="169"/>
        <v>1464.0160000000001</v>
      </c>
      <c r="X524" s="106">
        <f t="shared" si="169"/>
        <v>1464.1660000000002</v>
      </c>
      <c r="Y524" s="106">
        <f t="shared" si="169"/>
        <v>1451.9760000000001</v>
      </c>
    </row>
    <row r="525" spans="1:25" s="65" customFormat="1" ht="18.75" customHeight="1" outlineLevel="1">
      <c r="A525" s="59" t="s">
        <v>8</v>
      </c>
      <c r="B525" s="79">
        <f>B51</f>
        <v>662.79</v>
      </c>
      <c r="C525" s="74">
        <f t="shared" ref="C525:Y525" si="170">C51</f>
        <v>648.70000000000005</v>
      </c>
      <c r="D525" s="74">
        <f t="shared" si="170"/>
        <v>644.72</v>
      </c>
      <c r="E525" s="75">
        <f t="shared" si="170"/>
        <v>665.53</v>
      </c>
      <c r="F525" s="74">
        <f t="shared" si="170"/>
        <v>676.4</v>
      </c>
      <c r="G525" s="74">
        <f t="shared" si="170"/>
        <v>671.57</v>
      </c>
      <c r="H525" s="74">
        <f t="shared" si="170"/>
        <v>678.41</v>
      </c>
      <c r="I525" s="74">
        <f t="shared" si="170"/>
        <v>658.24</v>
      </c>
      <c r="J525" s="76">
        <f t="shared" si="170"/>
        <v>667.05</v>
      </c>
      <c r="K525" s="74">
        <f t="shared" si="170"/>
        <v>667.76</v>
      </c>
      <c r="L525" s="74">
        <f t="shared" si="170"/>
        <v>671.02</v>
      </c>
      <c r="M525" s="74">
        <f t="shared" si="170"/>
        <v>668.09</v>
      </c>
      <c r="N525" s="74">
        <f t="shared" si="170"/>
        <v>667.4</v>
      </c>
      <c r="O525" s="74">
        <f t="shared" si="170"/>
        <v>649.87</v>
      </c>
      <c r="P525" s="74">
        <f t="shared" si="170"/>
        <v>669.27</v>
      </c>
      <c r="Q525" s="74">
        <f t="shared" si="170"/>
        <v>685.99</v>
      </c>
      <c r="R525" s="74">
        <f t="shared" si="170"/>
        <v>685.3</v>
      </c>
      <c r="S525" s="74">
        <f t="shared" si="170"/>
        <v>686.9</v>
      </c>
      <c r="T525" s="74">
        <f t="shared" si="170"/>
        <v>680.26</v>
      </c>
      <c r="U525" s="74">
        <f t="shared" si="170"/>
        <v>658.06</v>
      </c>
      <c r="V525" s="74">
        <f t="shared" si="170"/>
        <v>659.88</v>
      </c>
      <c r="W525" s="74">
        <f t="shared" si="170"/>
        <v>668.89</v>
      </c>
      <c r="X525" s="74">
        <f t="shared" si="170"/>
        <v>669.04</v>
      </c>
      <c r="Y525" s="82">
        <f t="shared" si="170"/>
        <v>656.85</v>
      </c>
    </row>
    <row r="526" spans="1:25" s="65" customFormat="1" ht="18.75" customHeight="1" outlineLevel="1">
      <c r="A526" s="60" t="s">
        <v>9</v>
      </c>
      <c r="B526" s="79">
        <v>763.71</v>
      </c>
      <c r="C526" s="77">
        <v>763.71</v>
      </c>
      <c r="D526" s="77">
        <v>763.71</v>
      </c>
      <c r="E526" s="77">
        <v>763.71</v>
      </c>
      <c r="F526" s="77">
        <v>763.71</v>
      </c>
      <c r="G526" s="77">
        <v>763.71</v>
      </c>
      <c r="H526" s="77">
        <v>763.71</v>
      </c>
      <c r="I526" s="77">
        <v>763.71</v>
      </c>
      <c r="J526" s="77">
        <v>763.71</v>
      </c>
      <c r="K526" s="77">
        <v>763.71</v>
      </c>
      <c r="L526" s="77">
        <v>763.71</v>
      </c>
      <c r="M526" s="77">
        <v>763.71</v>
      </c>
      <c r="N526" s="77">
        <v>763.71</v>
      </c>
      <c r="O526" s="77">
        <v>763.71</v>
      </c>
      <c r="P526" s="77">
        <v>763.71</v>
      </c>
      <c r="Q526" s="77">
        <v>763.71</v>
      </c>
      <c r="R526" s="77">
        <v>763.71</v>
      </c>
      <c r="S526" s="77">
        <v>763.71</v>
      </c>
      <c r="T526" s="77">
        <v>763.71</v>
      </c>
      <c r="U526" s="77">
        <v>763.71</v>
      </c>
      <c r="V526" s="77">
        <v>763.71</v>
      </c>
      <c r="W526" s="77">
        <v>763.71</v>
      </c>
      <c r="X526" s="77">
        <v>763.71</v>
      </c>
      <c r="Y526" s="84">
        <v>763.71</v>
      </c>
    </row>
    <row r="527" spans="1:25" s="65" customFormat="1" ht="18.75" customHeight="1" outlineLevel="1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>
      <c r="A528" s="6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>
      <c r="A529" s="117">
        <v>10</v>
      </c>
      <c r="B529" s="106">
        <f>SUM(B530:B533)</f>
        <v>1479.7160000000003</v>
      </c>
      <c r="C529" s="106">
        <f t="shared" ref="C529:Y529" si="171">SUM(C530:C533)</f>
        <v>1430.4160000000002</v>
      </c>
      <c r="D529" s="106">
        <f t="shared" si="171"/>
        <v>1446.7860000000001</v>
      </c>
      <c r="E529" s="106">
        <f t="shared" si="171"/>
        <v>1470.2360000000003</v>
      </c>
      <c r="F529" s="106">
        <f t="shared" si="171"/>
        <v>1464.056</v>
      </c>
      <c r="G529" s="106">
        <f t="shared" si="171"/>
        <v>1469.556</v>
      </c>
      <c r="H529" s="106">
        <f t="shared" si="171"/>
        <v>1470.5360000000001</v>
      </c>
      <c r="I529" s="106">
        <f t="shared" si="171"/>
        <v>1457.2160000000003</v>
      </c>
      <c r="J529" s="106">
        <f t="shared" si="171"/>
        <v>1461.9460000000004</v>
      </c>
      <c r="K529" s="106">
        <f t="shared" si="171"/>
        <v>1461.5960000000002</v>
      </c>
      <c r="L529" s="106">
        <f t="shared" si="171"/>
        <v>1464.3860000000002</v>
      </c>
      <c r="M529" s="106">
        <f t="shared" si="171"/>
        <v>1466.8360000000002</v>
      </c>
      <c r="N529" s="106">
        <f t="shared" si="171"/>
        <v>1467.5960000000002</v>
      </c>
      <c r="O529" s="106">
        <f t="shared" si="171"/>
        <v>1446.4760000000001</v>
      </c>
      <c r="P529" s="106">
        <f t="shared" si="171"/>
        <v>1459.2060000000001</v>
      </c>
      <c r="Q529" s="106">
        <f t="shared" si="171"/>
        <v>1483.2060000000001</v>
      </c>
      <c r="R529" s="106">
        <f t="shared" si="171"/>
        <v>1483.8360000000002</v>
      </c>
      <c r="S529" s="106">
        <f t="shared" si="171"/>
        <v>1470.0660000000003</v>
      </c>
      <c r="T529" s="106">
        <f t="shared" si="171"/>
        <v>1469.6060000000002</v>
      </c>
      <c r="U529" s="106">
        <f t="shared" si="171"/>
        <v>1457.7660000000001</v>
      </c>
      <c r="V529" s="106">
        <f t="shared" si="171"/>
        <v>1460.2960000000003</v>
      </c>
      <c r="W529" s="106">
        <f t="shared" si="171"/>
        <v>1463.1160000000002</v>
      </c>
      <c r="X529" s="106">
        <f t="shared" si="171"/>
        <v>1467.1660000000002</v>
      </c>
      <c r="Y529" s="106">
        <f t="shared" si="171"/>
        <v>1458.3560000000002</v>
      </c>
    </row>
    <row r="530" spans="1:25" s="65" customFormat="1" ht="18.75" customHeight="1" outlineLevel="1">
      <c r="A530" s="59" t="s">
        <v>8</v>
      </c>
      <c r="B530" s="79">
        <f>B56</f>
        <v>684.59</v>
      </c>
      <c r="C530" s="74">
        <f t="shared" ref="C530:Y530" si="172">C56</f>
        <v>635.29</v>
      </c>
      <c r="D530" s="74">
        <f t="shared" si="172"/>
        <v>651.66</v>
      </c>
      <c r="E530" s="75">
        <f t="shared" si="172"/>
        <v>675.11</v>
      </c>
      <c r="F530" s="74">
        <f t="shared" si="172"/>
        <v>668.93</v>
      </c>
      <c r="G530" s="74">
        <f t="shared" si="172"/>
        <v>674.43</v>
      </c>
      <c r="H530" s="74">
        <f t="shared" si="172"/>
        <v>675.41</v>
      </c>
      <c r="I530" s="74">
        <f t="shared" si="172"/>
        <v>662.09</v>
      </c>
      <c r="J530" s="76">
        <f t="shared" si="172"/>
        <v>666.82</v>
      </c>
      <c r="K530" s="74">
        <f t="shared" si="172"/>
        <v>666.47</v>
      </c>
      <c r="L530" s="74">
        <f t="shared" si="172"/>
        <v>669.26</v>
      </c>
      <c r="M530" s="74">
        <f t="shared" si="172"/>
        <v>671.71</v>
      </c>
      <c r="N530" s="74">
        <f t="shared" si="172"/>
        <v>672.47</v>
      </c>
      <c r="O530" s="74">
        <f t="shared" si="172"/>
        <v>651.35</v>
      </c>
      <c r="P530" s="74">
        <f t="shared" si="172"/>
        <v>664.08</v>
      </c>
      <c r="Q530" s="74">
        <f t="shared" si="172"/>
        <v>688.08</v>
      </c>
      <c r="R530" s="74">
        <f t="shared" si="172"/>
        <v>688.71</v>
      </c>
      <c r="S530" s="74">
        <f t="shared" si="172"/>
        <v>674.94</v>
      </c>
      <c r="T530" s="74">
        <f t="shared" si="172"/>
        <v>674.48</v>
      </c>
      <c r="U530" s="74">
        <f t="shared" si="172"/>
        <v>662.64</v>
      </c>
      <c r="V530" s="74">
        <f t="shared" si="172"/>
        <v>665.17</v>
      </c>
      <c r="W530" s="74">
        <f t="shared" si="172"/>
        <v>667.99</v>
      </c>
      <c r="X530" s="74">
        <f t="shared" si="172"/>
        <v>672.04</v>
      </c>
      <c r="Y530" s="82">
        <f t="shared" si="172"/>
        <v>663.23</v>
      </c>
    </row>
    <row r="531" spans="1:25" s="65" customFormat="1" ht="18.75" customHeight="1" outlineLevel="1">
      <c r="A531" s="60" t="s">
        <v>9</v>
      </c>
      <c r="B531" s="79">
        <v>763.71</v>
      </c>
      <c r="C531" s="77">
        <v>763.71</v>
      </c>
      <c r="D531" s="77">
        <v>763.71</v>
      </c>
      <c r="E531" s="77">
        <v>763.71</v>
      </c>
      <c r="F531" s="77">
        <v>763.71</v>
      </c>
      <c r="G531" s="77">
        <v>763.71</v>
      </c>
      <c r="H531" s="77">
        <v>763.71</v>
      </c>
      <c r="I531" s="77">
        <v>763.71</v>
      </c>
      <c r="J531" s="77">
        <v>763.71</v>
      </c>
      <c r="K531" s="77">
        <v>763.71</v>
      </c>
      <c r="L531" s="77">
        <v>763.71</v>
      </c>
      <c r="M531" s="77">
        <v>763.71</v>
      </c>
      <c r="N531" s="77">
        <v>763.71</v>
      </c>
      <c r="O531" s="77">
        <v>763.71</v>
      </c>
      <c r="P531" s="77">
        <v>763.71</v>
      </c>
      <c r="Q531" s="77">
        <v>763.71</v>
      </c>
      <c r="R531" s="77">
        <v>763.71</v>
      </c>
      <c r="S531" s="77">
        <v>763.71</v>
      </c>
      <c r="T531" s="77">
        <v>763.71</v>
      </c>
      <c r="U531" s="77">
        <v>763.71</v>
      </c>
      <c r="V531" s="77">
        <v>763.71</v>
      </c>
      <c r="W531" s="77">
        <v>763.71</v>
      </c>
      <c r="X531" s="77">
        <v>763.71</v>
      </c>
      <c r="Y531" s="84">
        <v>763.71</v>
      </c>
    </row>
    <row r="532" spans="1:25" s="65" customFormat="1" ht="18.75" customHeight="1" outlineLevel="1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>
      <c r="A533" s="6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>
      <c r="A534" s="114">
        <v>11</v>
      </c>
      <c r="B534" s="106">
        <f>SUM(B535:B538)</f>
        <v>1505.556</v>
      </c>
      <c r="C534" s="106">
        <f t="shared" ref="C534:Y534" si="173">SUM(C535:C538)</f>
        <v>1478.5960000000002</v>
      </c>
      <c r="D534" s="106">
        <f t="shared" si="173"/>
        <v>1485.306</v>
      </c>
      <c r="E534" s="106">
        <f t="shared" si="173"/>
        <v>1519.6060000000002</v>
      </c>
      <c r="F534" s="106">
        <f t="shared" si="173"/>
        <v>1706.6960000000004</v>
      </c>
      <c r="G534" s="106">
        <f t="shared" si="173"/>
        <v>1523.5860000000002</v>
      </c>
      <c r="H534" s="106">
        <f t="shared" si="173"/>
        <v>1520.3460000000002</v>
      </c>
      <c r="I534" s="106">
        <f t="shared" si="173"/>
        <v>1506.2660000000001</v>
      </c>
      <c r="J534" s="106">
        <f t="shared" si="173"/>
        <v>1515.5460000000003</v>
      </c>
      <c r="K534" s="106">
        <f t="shared" si="173"/>
        <v>1515.6660000000002</v>
      </c>
      <c r="L534" s="106">
        <f t="shared" si="173"/>
        <v>1497.7160000000003</v>
      </c>
      <c r="M534" s="106">
        <f t="shared" si="173"/>
        <v>1497.6360000000002</v>
      </c>
      <c r="N534" s="106">
        <f t="shared" si="173"/>
        <v>1507.0660000000003</v>
      </c>
      <c r="O534" s="106">
        <f t="shared" si="173"/>
        <v>1491.1960000000004</v>
      </c>
      <c r="P534" s="106">
        <f t="shared" si="173"/>
        <v>1504.4560000000001</v>
      </c>
      <c r="Q534" s="106">
        <f t="shared" si="173"/>
        <v>1527.0360000000001</v>
      </c>
      <c r="R534" s="106">
        <f t="shared" si="173"/>
        <v>1531.2360000000003</v>
      </c>
      <c r="S534" s="106">
        <f t="shared" si="173"/>
        <v>1523.2460000000001</v>
      </c>
      <c r="T534" s="106">
        <f t="shared" si="173"/>
        <v>1507.5460000000003</v>
      </c>
      <c r="U534" s="106">
        <f t="shared" si="173"/>
        <v>1498.6160000000002</v>
      </c>
      <c r="V534" s="106">
        <f t="shared" si="173"/>
        <v>1483.7160000000003</v>
      </c>
      <c r="W534" s="106">
        <f t="shared" si="173"/>
        <v>1487.8860000000002</v>
      </c>
      <c r="X534" s="106">
        <f t="shared" si="173"/>
        <v>1502.556</v>
      </c>
      <c r="Y534" s="106">
        <f t="shared" si="173"/>
        <v>1513.9260000000002</v>
      </c>
    </row>
    <row r="535" spans="1:25" s="65" customFormat="1" ht="18.75" customHeight="1" outlineLevel="1">
      <c r="A535" s="59" t="s">
        <v>8</v>
      </c>
      <c r="B535" s="79">
        <f>B61</f>
        <v>710.43</v>
      </c>
      <c r="C535" s="74">
        <f t="shared" ref="C535:Y535" si="174">C61</f>
        <v>683.47</v>
      </c>
      <c r="D535" s="74">
        <f t="shared" si="174"/>
        <v>690.18</v>
      </c>
      <c r="E535" s="75">
        <f t="shared" si="174"/>
        <v>724.48</v>
      </c>
      <c r="F535" s="74">
        <f t="shared" si="174"/>
        <v>911.57</v>
      </c>
      <c r="G535" s="74">
        <f t="shared" si="174"/>
        <v>728.46</v>
      </c>
      <c r="H535" s="74">
        <f t="shared" si="174"/>
        <v>725.22</v>
      </c>
      <c r="I535" s="74">
        <f t="shared" si="174"/>
        <v>711.14</v>
      </c>
      <c r="J535" s="76">
        <f t="shared" si="174"/>
        <v>720.42</v>
      </c>
      <c r="K535" s="74">
        <f t="shared" si="174"/>
        <v>720.54</v>
      </c>
      <c r="L535" s="74">
        <f t="shared" si="174"/>
        <v>702.59</v>
      </c>
      <c r="M535" s="74">
        <f t="shared" si="174"/>
        <v>702.51</v>
      </c>
      <c r="N535" s="74">
        <f t="shared" si="174"/>
        <v>711.94</v>
      </c>
      <c r="O535" s="74">
        <f t="shared" si="174"/>
        <v>696.07</v>
      </c>
      <c r="P535" s="74">
        <f t="shared" si="174"/>
        <v>709.33</v>
      </c>
      <c r="Q535" s="74">
        <f t="shared" si="174"/>
        <v>731.91</v>
      </c>
      <c r="R535" s="74">
        <f t="shared" si="174"/>
        <v>736.11</v>
      </c>
      <c r="S535" s="74">
        <f t="shared" si="174"/>
        <v>728.12</v>
      </c>
      <c r="T535" s="74">
        <f t="shared" si="174"/>
        <v>712.42</v>
      </c>
      <c r="U535" s="74">
        <f t="shared" si="174"/>
        <v>703.49</v>
      </c>
      <c r="V535" s="74">
        <f t="shared" si="174"/>
        <v>688.59</v>
      </c>
      <c r="W535" s="74">
        <f t="shared" si="174"/>
        <v>692.76</v>
      </c>
      <c r="X535" s="74">
        <f t="shared" si="174"/>
        <v>707.43</v>
      </c>
      <c r="Y535" s="82">
        <f t="shared" si="174"/>
        <v>718.8</v>
      </c>
    </row>
    <row r="536" spans="1:25" s="65" customFormat="1" ht="18.75" customHeight="1" outlineLevel="1">
      <c r="A536" s="60" t="s">
        <v>9</v>
      </c>
      <c r="B536" s="79">
        <v>763.71</v>
      </c>
      <c r="C536" s="77">
        <v>763.71</v>
      </c>
      <c r="D536" s="77">
        <v>763.71</v>
      </c>
      <c r="E536" s="77">
        <v>763.71</v>
      </c>
      <c r="F536" s="77">
        <v>763.71</v>
      </c>
      <c r="G536" s="77">
        <v>763.71</v>
      </c>
      <c r="H536" s="77">
        <v>763.71</v>
      </c>
      <c r="I536" s="77">
        <v>763.71</v>
      </c>
      <c r="J536" s="77">
        <v>763.71</v>
      </c>
      <c r="K536" s="77">
        <v>763.71</v>
      </c>
      <c r="L536" s="77">
        <v>763.71</v>
      </c>
      <c r="M536" s="77">
        <v>763.71</v>
      </c>
      <c r="N536" s="77">
        <v>763.71</v>
      </c>
      <c r="O536" s="77">
        <v>763.71</v>
      </c>
      <c r="P536" s="77">
        <v>763.71</v>
      </c>
      <c r="Q536" s="77">
        <v>763.71</v>
      </c>
      <c r="R536" s="77">
        <v>763.71</v>
      </c>
      <c r="S536" s="77">
        <v>763.71</v>
      </c>
      <c r="T536" s="77">
        <v>763.71</v>
      </c>
      <c r="U536" s="77">
        <v>763.71</v>
      </c>
      <c r="V536" s="77">
        <v>763.71</v>
      </c>
      <c r="W536" s="77">
        <v>763.71</v>
      </c>
      <c r="X536" s="77">
        <v>763.71</v>
      </c>
      <c r="Y536" s="84">
        <v>763.71</v>
      </c>
    </row>
    <row r="537" spans="1:25" s="65" customFormat="1" ht="18.75" customHeight="1" outlineLevel="1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>
      <c r="A538" s="6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>
      <c r="A539" s="117">
        <v>12</v>
      </c>
      <c r="B539" s="106">
        <f>SUM(B540:B543)</f>
        <v>1566.6260000000002</v>
      </c>
      <c r="C539" s="106">
        <f t="shared" ref="C539:Y539" si="175">SUM(C540:C543)</f>
        <v>1540.0460000000003</v>
      </c>
      <c r="D539" s="106">
        <f t="shared" si="175"/>
        <v>1564.1560000000002</v>
      </c>
      <c r="E539" s="106">
        <f t="shared" si="175"/>
        <v>1720.5460000000003</v>
      </c>
      <c r="F539" s="106">
        <f t="shared" si="175"/>
        <v>1589.8760000000002</v>
      </c>
      <c r="G539" s="106">
        <f t="shared" si="175"/>
        <v>1581.7860000000001</v>
      </c>
      <c r="H539" s="106">
        <f t="shared" si="175"/>
        <v>1560.7260000000001</v>
      </c>
      <c r="I539" s="106">
        <f t="shared" si="175"/>
        <v>1570.5760000000002</v>
      </c>
      <c r="J539" s="106">
        <f t="shared" si="175"/>
        <v>1584.8160000000003</v>
      </c>
      <c r="K539" s="106">
        <f t="shared" si="175"/>
        <v>1585.6960000000004</v>
      </c>
      <c r="L539" s="106">
        <f t="shared" si="175"/>
        <v>1579.4960000000001</v>
      </c>
      <c r="M539" s="106">
        <f t="shared" si="175"/>
        <v>1586.056</v>
      </c>
      <c r="N539" s="106">
        <f t="shared" si="175"/>
        <v>1546.5460000000003</v>
      </c>
      <c r="O539" s="106">
        <f t="shared" si="175"/>
        <v>1517.5960000000002</v>
      </c>
      <c r="P539" s="106">
        <f t="shared" si="175"/>
        <v>1524.0660000000003</v>
      </c>
      <c r="Q539" s="106">
        <f t="shared" si="175"/>
        <v>1531.7960000000003</v>
      </c>
      <c r="R539" s="106">
        <f t="shared" si="175"/>
        <v>1518.0360000000001</v>
      </c>
      <c r="S539" s="106">
        <f t="shared" si="175"/>
        <v>1539.6060000000002</v>
      </c>
      <c r="T539" s="106">
        <f t="shared" si="175"/>
        <v>1529.2760000000003</v>
      </c>
      <c r="U539" s="106">
        <f t="shared" si="175"/>
        <v>1515.2360000000003</v>
      </c>
      <c r="V539" s="106">
        <f t="shared" si="175"/>
        <v>1514.7460000000001</v>
      </c>
      <c r="W539" s="106">
        <f t="shared" si="175"/>
        <v>1530.1760000000002</v>
      </c>
      <c r="X539" s="106">
        <f t="shared" si="175"/>
        <v>1518.0260000000003</v>
      </c>
      <c r="Y539" s="106">
        <f t="shared" si="175"/>
        <v>1527.0760000000002</v>
      </c>
    </row>
    <row r="540" spans="1:25" s="65" customFormat="1" ht="18.75" customHeight="1" outlineLevel="1">
      <c r="A540" s="59" t="s">
        <v>8</v>
      </c>
      <c r="B540" s="79">
        <f>B66</f>
        <v>771.5</v>
      </c>
      <c r="C540" s="74">
        <f t="shared" ref="C540:Y540" si="176">C66</f>
        <v>744.92</v>
      </c>
      <c r="D540" s="74">
        <f t="shared" si="176"/>
        <v>769.03</v>
      </c>
      <c r="E540" s="75">
        <f t="shared" si="176"/>
        <v>925.42</v>
      </c>
      <c r="F540" s="74">
        <f t="shared" si="176"/>
        <v>794.75</v>
      </c>
      <c r="G540" s="74">
        <f t="shared" si="176"/>
        <v>786.66</v>
      </c>
      <c r="H540" s="74">
        <f t="shared" si="176"/>
        <v>765.6</v>
      </c>
      <c r="I540" s="74">
        <f t="shared" si="176"/>
        <v>775.45</v>
      </c>
      <c r="J540" s="76">
        <f t="shared" si="176"/>
        <v>789.69</v>
      </c>
      <c r="K540" s="74">
        <f t="shared" si="176"/>
        <v>790.57</v>
      </c>
      <c r="L540" s="74">
        <f t="shared" si="176"/>
        <v>784.37</v>
      </c>
      <c r="M540" s="74">
        <f t="shared" si="176"/>
        <v>790.93</v>
      </c>
      <c r="N540" s="74">
        <f t="shared" si="176"/>
        <v>751.42</v>
      </c>
      <c r="O540" s="74">
        <f t="shared" si="176"/>
        <v>722.47</v>
      </c>
      <c r="P540" s="74">
        <f t="shared" si="176"/>
        <v>728.94</v>
      </c>
      <c r="Q540" s="74">
        <f t="shared" si="176"/>
        <v>736.67</v>
      </c>
      <c r="R540" s="74">
        <f t="shared" si="176"/>
        <v>722.91</v>
      </c>
      <c r="S540" s="74">
        <f t="shared" si="176"/>
        <v>744.48</v>
      </c>
      <c r="T540" s="74">
        <f t="shared" si="176"/>
        <v>734.15</v>
      </c>
      <c r="U540" s="74">
        <f t="shared" si="176"/>
        <v>720.11</v>
      </c>
      <c r="V540" s="74">
        <f t="shared" si="176"/>
        <v>719.62</v>
      </c>
      <c r="W540" s="74">
        <f t="shared" si="176"/>
        <v>735.05</v>
      </c>
      <c r="X540" s="74">
        <f t="shared" si="176"/>
        <v>722.9</v>
      </c>
      <c r="Y540" s="82">
        <f t="shared" si="176"/>
        <v>731.95</v>
      </c>
    </row>
    <row r="541" spans="1:25" s="65" customFormat="1" ht="18.75" customHeight="1" outlineLevel="1">
      <c r="A541" s="60" t="s">
        <v>9</v>
      </c>
      <c r="B541" s="79">
        <v>763.71</v>
      </c>
      <c r="C541" s="77">
        <v>763.71</v>
      </c>
      <c r="D541" s="77">
        <v>763.71</v>
      </c>
      <c r="E541" s="77">
        <v>763.71</v>
      </c>
      <c r="F541" s="77">
        <v>763.71</v>
      </c>
      <c r="G541" s="77">
        <v>763.71</v>
      </c>
      <c r="H541" s="77">
        <v>763.71</v>
      </c>
      <c r="I541" s="77">
        <v>763.71</v>
      </c>
      <c r="J541" s="77">
        <v>763.71</v>
      </c>
      <c r="K541" s="77">
        <v>763.71</v>
      </c>
      <c r="L541" s="77">
        <v>763.71</v>
      </c>
      <c r="M541" s="77">
        <v>763.71</v>
      </c>
      <c r="N541" s="77">
        <v>763.71</v>
      </c>
      <c r="O541" s="77">
        <v>763.71</v>
      </c>
      <c r="P541" s="77">
        <v>763.71</v>
      </c>
      <c r="Q541" s="77">
        <v>763.71</v>
      </c>
      <c r="R541" s="77">
        <v>763.71</v>
      </c>
      <c r="S541" s="77">
        <v>763.71</v>
      </c>
      <c r="T541" s="77">
        <v>763.71</v>
      </c>
      <c r="U541" s="77">
        <v>763.71</v>
      </c>
      <c r="V541" s="77">
        <v>763.71</v>
      </c>
      <c r="W541" s="77">
        <v>763.71</v>
      </c>
      <c r="X541" s="77">
        <v>763.71</v>
      </c>
      <c r="Y541" s="84">
        <v>763.71</v>
      </c>
    </row>
    <row r="542" spans="1:25" s="65" customFormat="1" ht="18.75" customHeight="1" outlineLevel="1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>
      <c r="A543" s="6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>
      <c r="A544" s="114">
        <v>13</v>
      </c>
      <c r="B544" s="106">
        <f>SUM(B545:B548)</f>
        <v>1470.1860000000001</v>
      </c>
      <c r="C544" s="106">
        <f t="shared" ref="C544:Y544" si="177">SUM(C545:C548)</f>
        <v>1450.3660000000002</v>
      </c>
      <c r="D544" s="106">
        <f t="shared" si="177"/>
        <v>1468.8360000000002</v>
      </c>
      <c r="E544" s="106">
        <f t="shared" si="177"/>
        <v>1483.8760000000002</v>
      </c>
      <c r="F544" s="106">
        <f t="shared" si="177"/>
        <v>1477.7360000000003</v>
      </c>
      <c r="G544" s="106">
        <f t="shared" si="177"/>
        <v>1478.0160000000001</v>
      </c>
      <c r="H544" s="106">
        <f t="shared" si="177"/>
        <v>1486.0160000000001</v>
      </c>
      <c r="I544" s="106">
        <f t="shared" si="177"/>
        <v>1468.8460000000002</v>
      </c>
      <c r="J544" s="106">
        <f t="shared" si="177"/>
        <v>1458.056</v>
      </c>
      <c r="K544" s="106">
        <f t="shared" si="177"/>
        <v>1467.8360000000002</v>
      </c>
      <c r="L544" s="106">
        <f t="shared" si="177"/>
        <v>1481.8360000000002</v>
      </c>
      <c r="M544" s="106">
        <f t="shared" si="177"/>
        <v>1480.4860000000003</v>
      </c>
      <c r="N544" s="106">
        <f t="shared" si="177"/>
        <v>1491.6860000000001</v>
      </c>
      <c r="O544" s="106">
        <f t="shared" si="177"/>
        <v>1456.3960000000002</v>
      </c>
      <c r="P544" s="106">
        <f t="shared" si="177"/>
        <v>1503.6260000000002</v>
      </c>
      <c r="Q544" s="106">
        <f t="shared" si="177"/>
        <v>1541.2560000000003</v>
      </c>
      <c r="R544" s="106">
        <f t="shared" si="177"/>
        <v>1507.0760000000002</v>
      </c>
      <c r="S544" s="106">
        <f t="shared" si="177"/>
        <v>1517.6560000000002</v>
      </c>
      <c r="T544" s="106">
        <f t="shared" si="177"/>
        <v>1480.8960000000002</v>
      </c>
      <c r="U544" s="106">
        <f t="shared" si="177"/>
        <v>1464.9760000000001</v>
      </c>
      <c r="V544" s="106">
        <f t="shared" si="177"/>
        <v>1465.1260000000002</v>
      </c>
      <c r="W544" s="106">
        <f t="shared" si="177"/>
        <v>1471.0260000000003</v>
      </c>
      <c r="X544" s="106">
        <f t="shared" si="177"/>
        <v>1468.2460000000001</v>
      </c>
      <c r="Y544" s="106">
        <f t="shared" si="177"/>
        <v>1470.7460000000001</v>
      </c>
    </row>
    <row r="545" spans="1:25" s="65" customFormat="1" ht="18.75" customHeight="1" outlineLevel="1">
      <c r="A545" s="59" t="s">
        <v>8</v>
      </c>
      <c r="B545" s="79">
        <f>B71</f>
        <v>675.06</v>
      </c>
      <c r="C545" s="74">
        <f t="shared" ref="C545:Y545" si="178">C71</f>
        <v>655.24</v>
      </c>
      <c r="D545" s="74">
        <f t="shared" si="178"/>
        <v>673.71</v>
      </c>
      <c r="E545" s="75">
        <f t="shared" si="178"/>
        <v>688.75</v>
      </c>
      <c r="F545" s="74">
        <f t="shared" si="178"/>
        <v>682.61</v>
      </c>
      <c r="G545" s="74">
        <f t="shared" si="178"/>
        <v>682.89</v>
      </c>
      <c r="H545" s="74">
        <f t="shared" si="178"/>
        <v>690.89</v>
      </c>
      <c r="I545" s="74">
        <f t="shared" si="178"/>
        <v>673.72</v>
      </c>
      <c r="J545" s="76">
        <f t="shared" si="178"/>
        <v>662.93</v>
      </c>
      <c r="K545" s="74">
        <f t="shared" si="178"/>
        <v>672.71</v>
      </c>
      <c r="L545" s="74">
        <f t="shared" si="178"/>
        <v>686.71</v>
      </c>
      <c r="M545" s="74">
        <f t="shared" si="178"/>
        <v>685.36</v>
      </c>
      <c r="N545" s="74">
        <f t="shared" si="178"/>
        <v>696.56</v>
      </c>
      <c r="O545" s="74">
        <f t="shared" si="178"/>
        <v>661.27</v>
      </c>
      <c r="P545" s="74">
        <f t="shared" si="178"/>
        <v>708.5</v>
      </c>
      <c r="Q545" s="74">
        <f t="shared" si="178"/>
        <v>746.13</v>
      </c>
      <c r="R545" s="74">
        <f t="shared" si="178"/>
        <v>711.95</v>
      </c>
      <c r="S545" s="74">
        <f t="shared" si="178"/>
        <v>722.53</v>
      </c>
      <c r="T545" s="74">
        <f t="shared" si="178"/>
        <v>685.77</v>
      </c>
      <c r="U545" s="74">
        <f t="shared" si="178"/>
        <v>669.85</v>
      </c>
      <c r="V545" s="74">
        <f t="shared" si="178"/>
        <v>670</v>
      </c>
      <c r="W545" s="74">
        <f t="shared" si="178"/>
        <v>675.9</v>
      </c>
      <c r="X545" s="74">
        <f t="shared" si="178"/>
        <v>673.12</v>
      </c>
      <c r="Y545" s="82">
        <f t="shared" si="178"/>
        <v>675.62</v>
      </c>
    </row>
    <row r="546" spans="1:25" s="65" customFormat="1" ht="18.75" customHeight="1" outlineLevel="1">
      <c r="A546" s="60" t="s">
        <v>9</v>
      </c>
      <c r="B546" s="79">
        <v>763.71</v>
      </c>
      <c r="C546" s="77">
        <v>763.71</v>
      </c>
      <c r="D546" s="77">
        <v>763.71</v>
      </c>
      <c r="E546" s="77">
        <v>763.71</v>
      </c>
      <c r="F546" s="77">
        <v>763.71</v>
      </c>
      <c r="G546" s="77">
        <v>763.71</v>
      </c>
      <c r="H546" s="77">
        <v>763.71</v>
      </c>
      <c r="I546" s="77">
        <v>763.71</v>
      </c>
      <c r="J546" s="77">
        <v>763.71</v>
      </c>
      <c r="K546" s="77">
        <v>763.71</v>
      </c>
      <c r="L546" s="77">
        <v>763.71</v>
      </c>
      <c r="M546" s="77">
        <v>763.71</v>
      </c>
      <c r="N546" s="77">
        <v>763.71</v>
      </c>
      <c r="O546" s="77">
        <v>763.71</v>
      </c>
      <c r="P546" s="77">
        <v>763.71</v>
      </c>
      <c r="Q546" s="77">
        <v>763.71</v>
      </c>
      <c r="R546" s="77">
        <v>763.71</v>
      </c>
      <c r="S546" s="77">
        <v>763.71</v>
      </c>
      <c r="T546" s="77">
        <v>763.71</v>
      </c>
      <c r="U546" s="77">
        <v>763.71</v>
      </c>
      <c r="V546" s="77">
        <v>763.71</v>
      </c>
      <c r="W546" s="77">
        <v>763.71</v>
      </c>
      <c r="X546" s="77">
        <v>763.71</v>
      </c>
      <c r="Y546" s="84">
        <v>763.71</v>
      </c>
    </row>
    <row r="547" spans="1:25" s="65" customFormat="1" ht="18.75" customHeight="1" outlineLevel="1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>
      <c r="A548" s="6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>
      <c r="A549" s="117">
        <v>14</v>
      </c>
      <c r="B549" s="106">
        <f>SUM(B550:B553)</f>
        <v>1480.5360000000001</v>
      </c>
      <c r="C549" s="106">
        <f t="shared" ref="C549:Y549" si="179">SUM(C550:C553)</f>
        <v>1450.2860000000001</v>
      </c>
      <c r="D549" s="106">
        <f t="shared" si="179"/>
        <v>1451.4960000000001</v>
      </c>
      <c r="E549" s="106">
        <f t="shared" si="179"/>
        <v>1456.5060000000003</v>
      </c>
      <c r="F549" s="106">
        <f t="shared" si="179"/>
        <v>1461.3960000000002</v>
      </c>
      <c r="G549" s="106">
        <f t="shared" si="179"/>
        <v>1455.2860000000001</v>
      </c>
      <c r="H549" s="106">
        <f t="shared" si="179"/>
        <v>1463.4960000000001</v>
      </c>
      <c r="I549" s="106">
        <f t="shared" si="179"/>
        <v>1448.3560000000002</v>
      </c>
      <c r="J549" s="106">
        <f t="shared" si="179"/>
        <v>1456.1360000000002</v>
      </c>
      <c r="K549" s="106">
        <f t="shared" si="179"/>
        <v>1454.6160000000002</v>
      </c>
      <c r="L549" s="106">
        <f t="shared" si="179"/>
        <v>1451.5360000000001</v>
      </c>
      <c r="M549" s="106">
        <f t="shared" si="179"/>
        <v>1450.5460000000003</v>
      </c>
      <c r="N549" s="106">
        <f t="shared" si="179"/>
        <v>1450.9660000000003</v>
      </c>
      <c r="O549" s="106">
        <f t="shared" si="179"/>
        <v>1438.4460000000004</v>
      </c>
      <c r="P549" s="106">
        <f t="shared" si="179"/>
        <v>1488.2060000000001</v>
      </c>
      <c r="Q549" s="106">
        <f t="shared" si="179"/>
        <v>1472.8260000000002</v>
      </c>
      <c r="R549" s="106">
        <f t="shared" si="179"/>
        <v>1540.6260000000002</v>
      </c>
      <c r="S549" s="106">
        <f t="shared" si="179"/>
        <v>1480.7960000000003</v>
      </c>
      <c r="T549" s="106">
        <f t="shared" si="179"/>
        <v>1467.1960000000004</v>
      </c>
      <c r="U549" s="106">
        <f t="shared" si="179"/>
        <v>1451.7960000000003</v>
      </c>
      <c r="V549" s="106">
        <f t="shared" si="179"/>
        <v>1458.2460000000001</v>
      </c>
      <c r="W549" s="106">
        <f t="shared" si="179"/>
        <v>1466.1160000000002</v>
      </c>
      <c r="X549" s="106">
        <f t="shared" si="179"/>
        <v>1471.1060000000002</v>
      </c>
      <c r="Y549" s="106">
        <f t="shared" si="179"/>
        <v>1479.9960000000001</v>
      </c>
    </row>
    <row r="550" spans="1:25" s="65" customFormat="1" ht="18.75" customHeight="1" outlineLevel="1">
      <c r="A550" s="59" t="s">
        <v>8</v>
      </c>
      <c r="B550" s="79">
        <f>B76</f>
        <v>685.41</v>
      </c>
      <c r="C550" s="74">
        <f t="shared" ref="C550:Y550" si="180">C76</f>
        <v>655.16</v>
      </c>
      <c r="D550" s="74">
        <f t="shared" si="180"/>
        <v>656.37</v>
      </c>
      <c r="E550" s="75">
        <f t="shared" si="180"/>
        <v>661.38</v>
      </c>
      <c r="F550" s="74">
        <f t="shared" si="180"/>
        <v>666.27</v>
      </c>
      <c r="G550" s="74">
        <f t="shared" si="180"/>
        <v>660.16</v>
      </c>
      <c r="H550" s="74">
        <f t="shared" si="180"/>
        <v>668.37</v>
      </c>
      <c r="I550" s="74">
        <f t="shared" si="180"/>
        <v>653.23</v>
      </c>
      <c r="J550" s="76">
        <f t="shared" si="180"/>
        <v>661.01</v>
      </c>
      <c r="K550" s="74">
        <f t="shared" si="180"/>
        <v>659.49</v>
      </c>
      <c r="L550" s="74">
        <f t="shared" si="180"/>
        <v>656.41</v>
      </c>
      <c r="M550" s="74">
        <f t="shared" si="180"/>
        <v>655.42</v>
      </c>
      <c r="N550" s="74">
        <f t="shared" si="180"/>
        <v>655.84</v>
      </c>
      <c r="O550" s="74">
        <f t="shared" si="180"/>
        <v>643.32000000000005</v>
      </c>
      <c r="P550" s="74">
        <f t="shared" si="180"/>
        <v>693.08</v>
      </c>
      <c r="Q550" s="74">
        <f t="shared" si="180"/>
        <v>677.7</v>
      </c>
      <c r="R550" s="74">
        <f t="shared" si="180"/>
        <v>745.5</v>
      </c>
      <c r="S550" s="74">
        <f t="shared" si="180"/>
        <v>685.67</v>
      </c>
      <c r="T550" s="74">
        <f t="shared" si="180"/>
        <v>672.07</v>
      </c>
      <c r="U550" s="74">
        <f t="shared" si="180"/>
        <v>656.67</v>
      </c>
      <c r="V550" s="74">
        <f t="shared" si="180"/>
        <v>663.12</v>
      </c>
      <c r="W550" s="74">
        <f t="shared" si="180"/>
        <v>670.99</v>
      </c>
      <c r="X550" s="74">
        <f t="shared" si="180"/>
        <v>675.98</v>
      </c>
      <c r="Y550" s="82">
        <f t="shared" si="180"/>
        <v>684.87</v>
      </c>
    </row>
    <row r="551" spans="1:25" s="65" customFormat="1" ht="18.75" customHeight="1" outlineLevel="1">
      <c r="A551" s="60" t="s">
        <v>9</v>
      </c>
      <c r="B551" s="79">
        <v>763.71</v>
      </c>
      <c r="C551" s="77">
        <v>763.71</v>
      </c>
      <c r="D551" s="77">
        <v>763.71</v>
      </c>
      <c r="E551" s="77">
        <v>763.71</v>
      </c>
      <c r="F551" s="77">
        <v>763.71</v>
      </c>
      <c r="G551" s="77">
        <v>763.71</v>
      </c>
      <c r="H551" s="77">
        <v>763.71</v>
      </c>
      <c r="I551" s="77">
        <v>763.71</v>
      </c>
      <c r="J551" s="77">
        <v>763.71</v>
      </c>
      <c r="K551" s="77">
        <v>763.71</v>
      </c>
      <c r="L551" s="77">
        <v>763.71</v>
      </c>
      <c r="M551" s="77">
        <v>763.71</v>
      </c>
      <c r="N551" s="77">
        <v>763.71</v>
      </c>
      <c r="O551" s="77">
        <v>763.71</v>
      </c>
      <c r="P551" s="77">
        <v>763.71</v>
      </c>
      <c r="Q551" s="77">
        <v>763.71</v>
      </c>
      <c r="R551" s="77">
        <v>763.71</v>
      </c>
      <c r="S551" s="77">
        <v>763.71</v>
      </c>
      <c r="T551" s="77">
        <v>763.71</v>
      </c>
      <c r="U551" s="77">
        <v>763.71</v>
      </c>
      <c r="V551" s="77">
        <v>763.71</v>
      </c>
      <c r="W551" s="77">
        <v>763.71</v>
      </c>
      <c r="X551" s="77">
        <v>763.71</v>
      </c>
      <c r="Y551" s="84">
        <v>763.71</v>
      </c>
    </row>
    <row r="552" spans="1:25" s="65" customFormat="1" ht="18.75" customHeight="1" outlineLevel="1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>
      <c r="A553" s="6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>
      <c r="A554" s="114">
        <v>15</v>
      </c>
      <c r="B554" s="106">
        <f>SUM(B555:B558)</f>
        <v>1515.9260000000002</v>
      </c>
      <c r="C554" s="106">
        <f t="shared" ref="C554:Y554" si="181">SUM(C555:C558)</f>
        <v>1492.4860000000003</v>
      </c>
      <c r="D554" s="106">
        <f t="shared" si="181"/>
        <v>1486.7660000000001</v>
      </c>
      <c r="E554" s="106">
        <f t="shared" si="181"/>
        <v>1503.6160000000002</v>
      </c>
      <c r="F554" s="106">
        <f t="shared" si="181"/>
        <v>1499.1960000000004</v>
      </c>
      <c r="G554" s="106">
        <f t="shared" si="181"/>
        <v>1509.1860000000001</v>
      </c>
      <c r="H554" s="106">
        <f t="shared" si="181"/>
        <v>1521.8160000000003</v>
      </c>
      <c r="I554" s="106">
        <f t="shared" si="181"/>
        <v>1504.806</v>
      </c>
      <c r="J554" s="106">
        <f t="shared" si="181"/>
        <v>1499.4160000000002</v>
      </c>
      <c r="K554" s="106">
        <f t="shared" si="181"/>
        <v>1499.1060000000002</v>
      </c>
      <c r="L554" s="106">
        <f t="shared" si="181"/>
        <v>1504.1560000000002</v>
      </c>
      <c r="M554" s="106">
        <f t="shared" si="181"/>
        <v>1505.8760000000002</v>
      </c>
      <c r="N554" s="106">
        <f t="shared" si="181"/>
        <v>1508.2560000000003</v>
      </c>
      <c r="O554" s="106">
        <f t="shared" si="181"/>
        <v>1491.0060000000003</v>
      </c>
      <c r="P554" s="106">
        <f t="shared" si="181"/>
        <v>1481.3360000000002</v>
      </c>
      <c r="Q554" s="106">
        <f t="shared" si="181"/>
        <v>1513.3160000000003</v>
      </c>
      <c r="R554" s="106">
        <f t="shared" si="181"/>
        <v>1511.9960000000001</v>
      </c>
      <c r="S554" s="106">
        <f t="shared" si="181"/>
        <v>1504.4660000000003</v>
      </c>
      <c r="T554" s="106">
        <f t="shared" si="181"/>
        <v>1504.1860000000001</v>
      </c>
      <c r="U554" s="106">
        <f t="shared" si="181"/>
        <v>1488.4060000000002</v>
      </c>
      <c r="V554" s="106">
        <f t="shared" si="181"/>
        <v>1494.4860000000003</v>
      </c>
      <c r="W554" s="106">
        <f t="shared" si="181"/>
        <v>1506.0360000000001</v>
      </c>
      <c r="X554" s="106">
        <f t="shared" si="181"/>
        <v>1507.3860000000002</v>
      </c>
      <c r="Y554" s="106">
        <f t="shared" si="181"/>
        <v>1510.7360000000003</v>
      </c>
    </row>
    <row r="555" spans="1:25" s="65" customFormat="1" ht="18.75" customHeight="1" outlineLevel="1">
      <c r="A555" s="59" t="s">
        <v>8</v>
      </c>
      <c r="B555" s="79">
        <f>B81</f>
        <v>720.8</v>
      </c>
      <c r="C555" s="74">
        <f t="shared" ref="C555:Y555" si="182">C81</f>
        <v>697.36</v>
      </c>
      <c r="D555" s="74">
        <f t="shared" si="182"/>
        <v>691.64</v>
      </c>
      <c r="E555" s="75">
        <f t="shared" si="182"/>
        <v>708.49</v>
      </c>
      <c r="F555" s="74">
        <f t="shared" si="182"/>
        <v>704.07</v>
      </c>
      <c r="G555" s="74">
        <f t="shared" si="182"/>
        <v>714.06</v>
      </c>
      <c r="H555" s="74">
        <f t="shared" si="182"/>
        <v>726.69</v>
      </c>
      <c r="I555" s="74">
        <f t="shared" si="182"/>
        <v>709.68</v>
      </c>
      <c r="J555" s="76">
        <f t="shared" si="182"/>
        <v>704.29</v>
      </c>
      <c r="K555" s="74">
        <f t="shared" si="182"/>
        <v>703.98</v>
      </c>
      <c r="L555" s="74">
        <f t="shared" si="182"/>
        <v>709.03</v>
      </c>
      <c r="M555" s="74">
        <f t="shared" si="182"/>
        <v>710.75</v>
      </c>
      <c r="N555" s="74">
        <f t="shared" si="182"/>
        <v>713.13</v>
      </c>
      <c r="O555" s="74">
        <f t="shared" si="182"/>
        <v>695.88</v>
      </c>
      <c r="P555" s="74">
        <f t="shared" si="182"/>
        <v>686.21</v>
      </c>
      <c r="Q555" s="74">
        <f t="shared" si="182"/>
        <v>718.19</v>
      </c>
      <c r="R555" s="74">
        <f t="shared" si="182"/>
        <v>716.87</v>
      </c>
      <c r="S555" s="74">
        <f t="shared" si="182"/>
        <v>709.34</v>
      </c>
      <c r="T555" s="74">
        <f t="shared" si="182"/>
        <v>709.06</v>
      </c>
      <c r="U555" s="74">
        <f t="shared" si="182"/>
        <v>693.28</v>
      </c>
      <c r="V555" s="74">
        <f t="shared" si="182"/>
        <v>699.36</v>
      </c>
      <c r="W555" s="74">
        <f t="shared" si="182"/>
        <v>710.91</v>
      </c>
      <c r="X555" s="74">
        <f t="shared" si="182"/>
        <v>712.26</v>
      </c>
      <c r="Y555" s="82">
        <f t="shared" si="182"/>
        <v>715.61</v>
      </c>
    </row>
    <row r="556" spans="1:25" s="65" customFormat="1" ht="18.75" customHeight="1" outlineLevel="1">
      <c r="A556" s="60" t="s">
        <v>9</v>
      </c>
      <c r="B556" s="79">
        <v>763.71</v>
      </c>
      <c r="C556" s="77">
        <v>763.71</v>
      </c>
      <c r="D556" s="77">
        <v>763.71</v>
      </c>
      <c r="E556" s="77">
        <v>763.71</v>
      </c>
      <c r="F556" s="77">
        <v>763.71</v>
      </c>
      <c r="G556" s="77">
        <v>763.71</v>
      </c>
      <c r="H556" s="77">
        <v>763.71</v>
      </c>
      <c r="I556" s="77">
        <v>763.71</v>
      </c>
      <c r="J556" s="77">
        <v>763.71</v>
      </c>
      <c r="K556" s="77">
        <v>763.71</v>
      </c>
      <c r="L556" s="77">
        <v>763.71</v>
      </c>
      <c r="M556" s="77">
        <v>763.71</v>
      </c>
      <c r="N556" s="77">
        <v>763.71</v>
      </c>
      <c r="O556" s="77">
        <v>763.71</v>
      </c>
      <c r="P556" s="77">
        <v>763.71</v>
      </c>
      <c r="Q556" s="77">
        <v>763.71</v>
      </c>
      <c r="R556" s="77">
        <v>763.71</v>
      </c>
      <c r="S556" s="77">
        <v>763.71</v>
      </c>
      <c r="T556" s="77">
        <v>763.71</v>
      </c>
      <c r="U556" s="77">
        <v>763.71</v>
      </c>
      <c r="V556" s="77">
        <v>763.71</v>
      </c>
      <c r="W556" s="77">
        <v>763.71</v>
      </c>
      <c r="X556" s="77">
        <v>763.71</v>
      </c>
      <c r="Y556" s="84">
        <v>763.71</v>
      </c>
    </row>
    <row r="557" spans="1:25" s="65" customFormat="1" ht="18.75" customHeight="1" outlineLevel="1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>
      <c r="A558" s="6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>
      <c r="A559" s="117">
        <v>16</v>
      </c>
      <c r="B559" s="106">
        <f>SUM(B560:B563)</f>
        <v>1525.2860000000001</v>
      </c>
      <c r="C559" s="106">
        <f t="shared" ref="C559:Y559" si="183">SUM(C560:C563)</f>
        <v>1500.8960000000002</v>
      </c>
      <c r="D559" s="106">
        <f t="shared" si="183"/>
        <v>1495.8360000000002</v>
      </c>
      <c r="E559" s="106">
        <f t="shared" si="183"/>
        <v>1511.1160000000002</v>
      </c>
      <c r="F559" s="106">
        <f t="shared" si="183"/>
        <v>1513.4760000000001</v>
      </c>
      <c r="G559" s="106">
        <f t="shared" si="183"/>
        <v>1515.0260000000003</v>
      </c>
      <c r="H559" s="106">
        <f t="shared" si="183"/>
        <v>1519.1360000000002</v>
      </c>
      <c r="I559" s="106">
        <f t="shared" si="183"/>
        <v>1504.3560000000002</v>
      </c>
      <c r="J559" s="106">
        <f t="shared" si="183"/>
        <v>1511.8160000000003</v>
      </c>
      <c r="K559" s="106">
        <f t="shared" si="183"/>
        <v>1513.1860000000001</v>
      </c>
      <c r="L559" s="106">
        <f t="shared" si="183"/>
        <v>1522.1460000000002</v>
      </c>
      <c r="M559" s="106">
        <f t="shared" si="183"/>
        <v>1520.9360000000001</v>
      </c>
      <c r="N559" s="106">
        <f t="shared" si="183"/>
        <v>1521.5460000000003</v>
      </c>
      <c r="O559" s="106">
        <f t="shared" si="183"/>
        <v>1509.2860000000001</v>
      </c>
      <c r="P559" s="106">
        <f t="shared" si="183"/>
        <v>1501.1060000000002</v>
      </c>
      <c r="Q559" s="106">
        <f t="shared" si="183"/>
        <v>1528.0360000000001</v>
      </c>
      <c r="R559" s="106">
        <f t="shared" si="183"/>
        <v>1535.0960000000002</v>
      </c>
      <c r="S559" s="106">
        <f t="shared" si="183"/>
        <v>1528.8960000000002</v>
      </c>
      <c r="T559" s="106">
        <f t="shared" si="183"/>
        <v>1528.7360000000003</v>
      </c>
      <c r="U559" s="106">
        <f t="shared" si="183"/>
        <v>1512.2960000000003</v>
      </c>
      <c r="V559" s="106">
        <f t="shared" si="183"/>
        <v>1512.6960000000004</v>
      </c>
      <c r="W559" s="106">
        <f t="shared" si="183"/>
        <v>1519.0360000000001</v>
      </c>
      <c r="X559" s="106">
        <f t="shared" si="183"/>
        <v>1534.7660000000001</v>
      </c>
      <c r="Y559" s="106">
        <f t="shared" si="183"/>
        <v>1534.2860000000001</v>
      </c>
    </row>
    <row r="560" spans="1:25" s="65" customFormat="1" ht="18.75" customHeight="1" outlineLevel="1">
      <c r="A560" s="55" t="s">
        <v>8</v>
      </c>
      <c r="B560" s="79">
        <f>B86</f>
        <v>730.16</v>
      </c>
      <c r="C560" s="74">
        <f t="shared" ref="C560:Y560" si="184">C86</f>
        <v>705.77</v>
      </c>
      <c r="D560" s="74">
        <f t="shared" si="184"/>
        <v>700.71</v>
      </c>
      <c r="E560" s="75">
        <f t="shared" si="184"/>
        <v>715.99</v>
      </c>
      <c r="F560" s="74">
        <f t="shared" si="184"/>
        <v>718.35</v>
      </c>
      <c r="G560" s="74">
        <f t="shared" si="184"/>
        <v>719.9</v>
      </c>
      <c r="H560" s="74">
        <f t="shared" si="184"/>
        <v>724.01</v>
      </c>
      <c r="I560" s="74">
        <f t="shared" si="184"/>
        <v>709.23</v>
      </c>
      <c r="J560" s="76">
        <f t="shared" si="184"/>
        <v>716.69</v>
      </c>
      <c r="K560" s="74">
        <f t="shared" si="184"/>
        <v>718.06</v>
      </c>
      <c r="L560" s="74">
        <f t="shared" si="184"/>
        <v>727.02</v>
      </c>
      <c r="M560" s="74">
        <f t="shared" si="184"/>
        <v>725.81</v>
      </c>
      <c r="N560" s="74">
        <f t="shared" si="184"/>
        <v>726.42</v>
      </c>
      <c r="O560" s="74">
        <f t="shared" si="184"/>
        <v>714.16</v>
      </c>
      <c r="P560" s="74">
        <f t="shared" si="184"/>
        <v>705.98</v>
      </c>
      <c r="Q560" s="74">
        <f t="shared" si="184"/>
        <v>732.91</v>
      </c>
      <c r="R560" s="74">
        <f t="shared" si="184"/>
        <v>739.97</v>
      </c>
      <c r="S560" s="74">
        <f t="shared" si="184"/>
        <v>733.77</v>
      </c>
      <c r="T560" s="74">
        <f t="shared" si="184"/>
        <v>733.61</v>
      </c>
      <c r="U560" s="74">
        <f t="shared" si="184"/>
        <v>717.17</v>
      </c>
      <c r="V560" s="74">
        <f t="shared" si="184"/>
        <v>717.57</v>
      </c>
      <c r="W560" s="74">
        <f t="shared" si="184"/>
        <v>723.91</v>
      </c>
      <c r="X560" s="74">
        <f t="shared" si="184"/>
        <v>739.64</v>
      </c>
      <c r="Y560" s="82">
        <f t="shared" si="184"/>
        <v>739.16</v>
      </c>
    </row>
    <row r="561" spans="1:25" s="65" customFormat="1" ht="18.75" customHeight="1" outlineLevel="1">
      <c r="A561" s="56" t="s">
        <v>9</v>
      </c>
      <c r="B561" s="79">
        <v>763.71</v>
      </c>
      <c r="C561" s="77">
        <v>763.71</v>
      </c>
      <c r="D561" s="77">
        <v>763.71</v>
      </c>
      <c r="E561" s="77">
        <v>763.71</v>
      </c>
      <c r="F561" s="77">
        <v>763.71</v>
      </c>
      <c r="G561" s="77">
        <v>763.71</v>
      </c>
      <c r="H561" s="77">
        <v>763.71</v>
      </c>
      <c r="I561" s="77">
        <v>763.71</v>
      </c>
      <c r="J561" s="77">
        <v>763.71</v>
      </c>
      <c r="K561" s="77">
        <v>763.71</v>
      </c>
      <c r="L561" s="77">
        <v>763.71</v>
      </c>
      <c r="M561" s="77">
        <v>763.71</v>
      </c>
      <c r="N561" s="77">
        <v>763.71</v>
      </c>
      <c r="O561" s="77">
        <v>763.71</v>
      </c>
      <c r="P561" s="77">
        <v>763.71</v>
      </c>
      <c r="Q561" s="77">
        <v>763.71</v>
      </c>
      <c r="R561" s="77">
        <v>763.71</v>
      </c>
      <c r="S561" s="77">
        <v>763.71</v>
      </c>
      <c r="T561" s="77">
        <v>763.71</v>
      </c>
      <c r="U561" s="77">
        <v>763.71</v>
      </c>
      <c r="V561" s="77">
        <v>763.71</v>
      </c>
      <c r="W561" s="77">
        <v>763.71</v>
      </c>
      <c r="X561" s="77">
        <v>763.71</v>
      </c>
      <c r="Y561" s="84">
        <v>763.71</v>
      </c>
    </row>
    <row r="562" spans="1:25" s="65" customFormat="1" ht="18.75" customHeight="1" outlineLevel="1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>
      <c r="A563" s="58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>
      <c r="A564" s="114">
        <v>17</v>
      </c>
      <c r="B564" s="106">
        <f>SUM(B565:B568)</f>
        <v>1510.1060000000002</v>
      </c>
      <c r="C564" s="106">
        <f t="shared" ref="C564:Y564" si="185">SUM(C565:C568)</f>
        <v>1485.0260000000003</v>
      </c>
      <c r="D564" s="106">
        <f t="shared" si="185"/>
        <v>1480.0860000000002</v>
      </c>
      <c r="E564" s="106">
        <f t="shared" si="185"/>
        <v>1479.7660000000001</v>
      </c>
      <c r="F564" s="106">
        <f t="shared" si="185"/>
        <v>1488.2260000000001</v>
      </c>
      <c r="G564" s="106">
        <f t="shared" si="185"/>
        <v>1503.8460000000002</v>
      </c>
      <c r="H564" s="106">
        <f t="shared" si="185"/>
        <v>1499.9060000000002</v>
      </c>
      <c r="I564" s="106">
        <f t="shared" si="185"/>
        <v>1485.5260000000003</v>
      </c>
      <c r="J564" s="106">
        <f t="shared" si="185"/>
        <v>1509.8860000000002</v>
      </c>
      <c r="K564" s="106">
        <f t="shared" si="185"/>
        <v>1484.8460000000002</v>
      </c>
      <c r="L564" s="106">
        <f t="shared" si="185"/>
        <v>1492.2060000000001</v>
      </c>
      <c r="M564" s="106">
        <f t="shared" si="185"/>
        <v>1493.5360000000001</v>
      </c>
      <c r="N564" s="106">
        <f t="shared" si="185"/>
        <v>1497.7760000000003</v>
      </c>
      <c r="O564" s="106">
        <f t="shared" si="185"/>
        <v>1487.4660000000003</v>
      </c>
      <c r="P564" s="106">
        <f t="shared" si="185"/>
        <v>1490.306</v>
      </c>
      <c r="Q564" s="106">
        <f t="shared" si="185"/>
        <v>1511.9960000000001</v>
      </c>
      <c r="R564" s="106">
        <f t="shared" si="185"/>
        <v>1511.4960000000001</v>
      </c>
      <c r="S564" s="106">
        <f t="shared" si="185"/>
        <v>1496.3360000000002</v>
      </c>
      <c r="T564" s="106">
        <f t="shared" si="185"/>
        <v>1491.1960000000004</v>
      </c>
      <c r="U564" s="106">
        <f t="shared" si="185"/>
        <v>1472.8160000000003</v>
      </c>
      <c r="V564" s="106">
        <f t="shared" si="185"/>
        <v>1490.0960000000002</v>
      </c>
      <c r="W564" s="106">
        <f t="shared" si="185"/>
        <v>1496.0260000000003</v>
      </c>
      <c r="X564" s="106">
        <f t="shared" si="185"/>
        <v>1504.1860000000001</v>
      </c>
      <c r="Y564" s="106">
        <f t="shared" si="185"/>
        <v>1503.9460000000004</v>
      </c>
    </row>
    <row r="565" spans="1:25" s="65" customFormat="1" ht="18.75" customHeight="1" outlineLevel="1">
      <c r="A565" s="55" t="s">
        <v>8</v>
      </c>
      <c r="B565" s="79">
        <f>B91</f>
        <v>714.98</v>
      </c>
      <c r="C565" s="74">
        <f t="shared" ref="C565:Y565" si="186">C91</f>
        <v>689.9</v>
      </c>
      <c r="D565" s="74">
        <f t="shared" si="186"/>
        <v>684.96</v>
      </c>
      <c r="E565" s="75">
        <f t="shared" si="186"/>
        <v>684.64</v>
      </c>
      <c r="F565" s="74">
        <f t="shared" si="186"/>
        <v>693.1</v>
      </c>
      <c r="G565" s="74">
        <f t="shared" si="186"/>
        <v>708.72</v>
      </c>
      <c r="H565" s="74">
        <f t="shared" si="186"/>
        <v>704.78</v>
      </c>
      <c r="I565" s="74">
        <f t="shared" si="186"/>
        <v>690.4</v>
      </c>
      <c r="J565" s="76">
        <f t="shared" si="186"/>
        <v>714.76</v>
      </c>
      <c r="K565" s="74">
        <f t="shared" si="186"/>
        <v>689.72</v>
      </c>
      <c r="L565" s="74">
        <f t="shared" si="186"/>
        <v>697.08</v>
      </c>
      <c r="M565" s="74">
        <f t="shared" si="186"/>
        <v>698.41</v>
      </c>
      <c r="N565" s="74">
        <f t="shared" si="186"/>
        <v>702.65</v>
      </c>
      <c r="O565" s="74">
        <f t="shared" si="186"/>
        <v>692.34</v>
      </c>
      <c r="P565" s="74">
        <f t="shared" si="186"/>
        <v>695.18</v>
      </c>
      <c r="Q565" s="74">
        <f t="shared" si="186"/>
        <v>716.87</v>
      </c>
      <c r="R565" s="74">
        <f t="shared" si="186"/>
        <v>716.37</v>
      </c>
      <c r="S565" s="74">
        <f t="shared" si="186"/>
        <v>701.21</v>
      </c>
      <c r="T565" s="74">
        <f t="shared" si="186"/>
        <v>696.07</v>
      </c>
      <c r="U565" s="74">
        <f t="shared" si="186"/>
        <v>677.69</v>
      </c>
      <c r="V565" s="74">
        <f t="shared" si="186"/>
        <v>694.97</v>
      </c>
      <c r="W565" s="74">
        <f t="shared" si="186"/>
        <v>700.9</v>
      </c>
      <c r="X565" s="74">
        <f t="shared" si="186"/>
        <v>709.06</v>
      </c>
      <c r="Y565" s="82">
        <f t="shared" si="186"/>
        <v>708.82</v>
      </c>
    </row>
    <row r="566" spans="1:25" s="65" customFormat="1" ht="18.75" customHeight="1" outlineLevel="1">
      <c r="A566" s="56" t="s">
        <v>9</v>
      </c>
      <c r="B566" s="79">
        <v>763.71</v>
      </c>
      <c r="C566" s="77">
        <v>763.71</v>
      </c>
      <c r="D566" s="77">
        <v>763.71</v>
      </c>
      <c r="E566" s="77">
        <v>763.71</v>
      </c>
      <c r="F566" s="77">
        <v>763.71</v>
      </c>
      <c r="G566" s="77">
        <v>763.71</v>
      </c>
      <c r="H566" s="77">
        <v>763.71</v>
      </c>
      <c r="I566" s="77">
        <v>763.71</v>
      </c>
      <c r="J566" s="77">
        <v>763.71</v>
      </c>
      <c r="K566" s="77">
        <v>763.71</v>
      </c>
      <c r="L566" s="77">
        <v>763.71</v>
      </c>
      <c r="M566" s="77">
        <v>763.71</v>
      </c>
      <c r="N566" s="77">
        <v>763.71</v>
      </c>
      <c r="O566" s="77">
        <v>763.71</v>
      </c>
      <c r="P566" s="77">
        <v>763.71</v>
      </c>
      <c r="Q566" s="77">
        <v>763.71</v>
      </c>
      <c r="R566" s="77">
        <v>763.71</v>
      </c>
      <c r="S566" s="77">
        <v>763.71</v>
      </c>
      <c r="T566" s="77">
        <v>763.71</v>
      </c>
      <c r="U566" s="77">
        <v>763.71</v>
      </c>
      <c r="V566" s="77">
        <v>763.71</v>
      </c>
      <c r="W566" s="77">
        <v>763.71</v>
      </c>
      <c r="X566" s="77">
        <v>763.71</v>
      </c>
      <c r="Y566" s="84">
        <v>763.71</v>
      </c>
    </row>
    <row r="567" spans="1:25" s="65" customFormat="1" ht="18.75" customHeight="1" outlineLevel="1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>
      <c r="A568" s="58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>
      <c r="A569" s="115">
        <v>18</v>
      </c>
      <c r="B569" s="106">
        <f>SUM(B570:B573)</f>
        <v>1499.1960000000004</v>
      </c>
      <c r="C569" s="106">
        <f t="shared" ref="C569:Y569" si="187">SUM(C570:C573)</f>
        <v>1485.8360000000002</v>
      </c>
      <c r="D569" s="106">
        <f t="shared" si="187"/>
        <v>1478.7360000000003</v>
      </c>
      <c r="E569" s="106">
        <f t="shared" si="187"/>
        <v>1495.6160000000002</v>
      </c>
      <c r="F569" s="106">
        <f t="shared" si="187"/>
        <v>1495.6260000000002</v>
      </c>
      <c r="G569" s="106">
        <f t="shared" si="187"/>
        <v>1483.5760000000002</v>
      </c>
      <c r="H569" s="106">
        <f t="shared" si="187"/>
        <v>1497.1660000000002</v>
      </c>
      <c r="I569" s="106">
        <f t="shared" si="187"/>
        <v>1483.5360000000001</v>
      </c>
      <c r="J569" s="106">
        <f t="shared" si="187"/>
        <v>1492.6960000000004</v>
      </c>
      <c r="K569" s="106">
        <f t="shared" si="187"/>
        <v>1490.9760000000001</v>
      </c>
      <c r="L569" s="106">
        <f t="shared" si="187"/>
        <v>1495.4560000000001</v>
      </c>
      <c r="M569" s="106">
        <f t="shared" si="187"/>
        <v>1491.8960000000002</v>
      </c>
      <c r="N569" s="106">
        <f t="shared" si="187"/>
        <v>1496.0060000000003</v>
      </c>
      <c r="O569" s="106">
        <f t="shared" si="187"/>
        <v>1479.056</v>
      </c>
      <c r="P569" s="106">
        <f t="shared" si="187"/>
        <v>1493.0860000000002</v>
      </c>
      <c r="Q569" s="106">
        <f t="shared" si="187"/>
        <v>1503.2160000000003</v>
      </c>
      <c r="R569" s="106">
        <f t="shared" si="187"/>
        <v>1501.6560000000002</v>
      </c>
      <c r="S569" s="106">
        <f t="shared" si="187"/>
        <v>1495.1660000000002</v>
      </c>
      <c r="T569" s="106">
        <f t="shared" si="187"/>
        <v>1497.9460000000004</v>
      </c>
      <c r="U569" s="106">
        <f t="shared" si="187"/>
        <v>1483.7160000000003</v>
      </c>
      <c r="V569" s="106">
        <f t="shared" si="187"/>
        <v>1478.3460000000002</v>
      </c>
      <c r="W569" s="106">
        <f t="shared" si="187"/>
        <v>1489.2960000000003</v>
      </c>
      <c r="X569" s="106">
        <f t="shared" si="187"/>
        <v>1499.5860000000002</v>
      </c>
      <c r="Y569" s="106">
        <f t="shared" si="187"/>
        <v>1504.4760000000001</v>
      </c>
    </row>
    <row r="570" spans="1:25" s="65" customFormat="1" ht="18.75" customHeight="1" outlineLevel="1">
      <c r="A570" s="59" t="s">
        <v>8</v>
      </c>
      <c r="B570" s="79">
        <f>B96</f>
        <v>704.07</v>
      </c>
      <c r="C570" s="74">
        <f t="shared" ref="C570:Y570" si="188">C96</f>
        <v>690.71</v>
      </c>
      <c r="D570" s="74">
        <f t="shared" si="188"/>
        <v>683.61</v>
      </c>
      <c r="E570" s="75">
        <f t="shared" si="188"/>
        <v>700.49</v>
      </c>
      <c r="F570" s="74">
        <f t="shared" si="188"/>
        <v>700.5</v>
      </c>
      <c r="G570" s="74">
        <f t="shared" si="188"/>
        <v>688.45</v>
      </c>
      <c r="H570" s="74">
        <f t="shared" si="188"/>
        <v>702.04</v>
      </c>
      <c r="I570" s="74">
        <f t="shared" si="188"/>
        <v>688.41</v>
      </c>
      <c r="J570" s="76">
        <f t="shared" si="188"/>
        <v>697.57</v>
      </c>
      <c r="K570" s="74">
        <f t="shared" si="188"/>
        <v>695.85</v>
      </c>
      <c r="L570" s="74">
        <f t="shared" si="188"/>
        <v>700.33</v>
      </c>
      <c r="M570" s="74">
        <f t="shared" si="188"/>
        <v>696.77</v>
      </c>
      <c r="N570" s="74">
        <f t="shared" si="188"/>
        <v>700.88</v>
      </c>
      <c r="O570" s="74">
        <f t="shared" si="188"/>
        <v>683.93</v>
      </c>
      <c r="P570" s="74">
        <f t="shared" si="188"/>
        <v>697.96</v>
      </c>
      <c r="Q570" s="74">
        <f t="shared" si="188"/>
        <v>708.09</v>
      </c>
      <c r="R570" s="74">
        <f t="shared" si="188"/>
        <v>706.53</v>
      </c>
      <c r="S570" s="74">
        <f t="shared" si="188"/>
        <v>700.04</v>
      </c>
      <c r="T570" s="74">
        <f t="shared" si="188"/>
        <v>702.82</v>
      </c>
      <c r="U570" s="74">
        <f t="shared" si="188"/>
        <v>688.59</v>
      </c>
      <c r="V570" s="74">
        <f t="shared" si="188"/>
        <v>683.22</v>
      </c>
      <c r="W570" s="74">
        <f t="shared" si="188"/>
        <v>694.17</v>
      </c>
      <c r="X570" s="74">
        <f t="shared" si="188"/>
        <v>704.46</v>
      </c>
      <c r="Y570" s="82">
        <f t="shared" si="188"/>
        <v>709.35</v>
      </c>
    </row>
    <row r="571" spans="1:25" s="65" customFormat="1" ht="18.75" customHeight="1" outlineLevel="1">
      <c r="A571" s="60" t="s">
        <v>9</v>
      </c>
      <c r="B571" s="79">
        <v>763.71</v>
      </c>
      <c r="C571" s="77">
        <v>763.71</v>
      </c>
      <c r="D571" s="77">
        <v>763.71</v>
      </c>
      <c r="E571" s="77">
        <v>763.71</v>
      </c>
      <c r="F571" s="77">
        <v>763.71</v>
      </c>
      <c r="G571" s="77">
        <v>763.71</v>
      </c>
      <c r="H571" s="77">
        <v>763.71</v>
      </c>
      <c r="I571" s="77">
        <v>763.71</v>
      </c>
      <c r="J571" s="77">
        <v>763.71</v>
      </c>
      <c r="K571" s="77">
        <v>763.71</v>
      </c>
      <c r="L571" s="77">
        <v>763.71</v>
      </c>
      <c r="M571" s="77">
        <v>763.71</v>
      </c>
      <c r="N571" s="77">
        <v>763.71</v>
      </c>
      <c r="O571" s="77">
        <v>763.71</v>
      </c>
      <c r="P571" s="77">
        <v>763.71</v>
      </c>
      <c r="Q571" s="77">
        <v>763.71</v>
      </c>
      <c r="R571" s="77">
        <v>763.71</v>
      </c>
      <c r="S571" s="77">
        <v>763.71</v>
      </c>
      <c r="T571" s="77">
        <v>763.71</v>
      </c>
      <c r="U571" s="77">
        <v>763.71</v>
      </c>
      <c r="V571" s="77">
        <v>763.71</v>
      </c>
      <c r="W571" s="77">
        <v>763.71</v>
      </c>
      <c r="X571" s="77">
        <v>763.71</v>
      </c>
      <c r="Y571" s="84">
        <v>763.71</v>
      </c>
    </row>
    <row r="572" spans="1:25" s="65" customFormat="1" ht="18.75" customHeight="1" outlineLevel="1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>
      <c r="A573" s="6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>
      <c r="A574" s="117">
        <v>19</v>
      </c>
      <c r="B574" s="106">
        <f>SUM(B575:B578)</f>
        <v>1537.8160000000003</v>
      </c>
      <c r="C574" s="106">
        <f t="shared" ref="C574:Y574" si="189">SUM(C575:C578)</f>
        <v>1522.7160000000003</v>
      </c>
      <c r="D574" s="106">
        <f t="shared" si="189"/>
        <v>1514.4160000000002</v>
      </c>
      <c r="E574" s="106">
        <f t="shared" si="189"/>
        <v>1523.2260000000001</v>
      </c>
      <c r="F574" s="106">
        <f t="shared" si="189"/>
        <v>1517.5160000000001</v>
      </c>
      <c r="G574" s="106">
        <f t="shared" si="189"/>
        <v>1526.7360000000003</v>
      </c>
      <c r="H574" s="106">
        <f t="shared" si="189"/>
        <v>1535.1060000000002</v>
      </c>
      <c r="I574" s="106">
        <f t="shared" si="189"/>
        <v>1622.5960000000002</v>
      </c>
      <c r="J574" s="106">
        <f t="shared" si="189"/>
        <v>1447.4860000000003</v>
      </c>
      <c r="K574" s="106">
        <f t="shared" si="189"/>
        <v>1411.3360000000002</v>
      </c>
      <c r="L574" s="106">
        <f t="shared" si="189"/>
        <v>1533.1960000000004</v>
      </c>
      <c r="M574" s="106">
        <f t="shared" si="189"/>
        <v>1526.9960000000001</v>
      </c>
      <c r="N574" s="106">
        <f t="shared" si="189"/>
        <v>1530.7460000000001</v>
      </c>
      <c r="O574" s="106">
        <f t="shared" si="189"/>
        <v>1518.9560000000001</v>
      </c>
      <c r="P574" s="106">
        <f t="shared" si="189"/>
        <v>1528.8760000000002</v>
      </c>
      <c r="Q574" s="106">
        <f t="shared" si="189"/>
        <v>1533.4860000000003</v>
      </c>
      <c r="R574" s="106">
        <f t="shared" si="189"/>
        <v>1537.7260000000001</v>
      </c>
      <c r="S574" s="106">
        <f t="shared" si="189"/>
        <v>1530.8160000000003</v>
      </c>
      <c r="T574" s="106">
        <f t="shared" si="189"/>
        <v>1524.7160000000003</v>
      </c>
      <c r="U574" s="106">
        <f t="shared" si="189"/>
        <v>1514.2560000000003</v>
      </c>
      <c r="V574" s="106">
        <f t="shared" si="189"/>
        <v>1518.5260000000003</v>
      </c>
      <c r="W574" s="106">
        <f t="shared" si="189"/>
        <v>1524.8960000000002</v>
      </c>
      <c r="X574" s="106">
        <f t="shared" si="189"/>
        <v>1530.1860000000001</v>
      </c>
      <c r="Y574" s="106">
        <f t="shared" si="189"/>
        <v>1538.3560000000002</v>
      </c>
    </row>
    <row r="575" spans="1:25" s="65" customFormat="1" ht="18.75" customHeight="1" outlineLevel="1">
      <c r="A575" s="55" t="s">
        <v>8</v>
      </c>
      <c r="B575" s="79">
        <f>B101</f>
        <v>742.69</v>
      </c>
      <c r="C575" s="74">
        <f t="shared" ref="C575:Y575" si="190">C101</f>
        <v>727.59</v>
      </c>
      <c r="D575" s="74">
        <f t="shared" si="190"/>
        <v>719.29</v>
      </c>
      <c r="E575" s="75">
        <f t="shared" si="190"/>
        <v>728.1</v>
      </c>
      <c r="F575" s="74">
        <f t="shared" si="190"/>
        <v>722.39</v>
      </c>
      <c r="G575" s="74">
        <f t="shared" si="190"/>
        <v>731.61</v>
      </c>
      <c r="H575" s="74">
        <f t="shared" si="190"/>
        <v>739.98</v>
      </c>
      <c r="I575" s="74">
        <f t="shared" si="190"/>
        <v>827.47</v>
      </c>
      <c r="J575" s="76">
        <f t="shared" si="190"/>
        <v>652.36</v>
      </c>
      <c r="K575" s="74">
        <f t="shared" si="190"/>
        <v>616.21</v>
      </c>
      <c r="L575" s="74">
        <f t="shared" si="190"/>
        <v>738.07</v>
      </c>
      <c r="M575" s="74">
        <f t="shared" si="190"/>
        <v>731.87</v>
      </c>
      <c r="N575" s="74">
        <f t="shared" si="190"/>
        <v>735.62</v>
      </c>
      <c r="O575" s="74">
        <f t="shared" si="190"/>
        <v>723.83</v>
      </c>
      <c r="P575" s="74">
        <f t="shared" si="190"/>
        <v>733.75</v>
      </c>
      <c r="Q575" s="74">
        <f t="shared" si="190"/>
        <v>738.36</v>
      </c>
      <c r="R575" s="74">
        <f t="shared" si="190"/>
        <v>742.6</v>
      </c>
      <c r="S575" s="74">
        <f t="shared" si="190"/>
        <v>735.69</v>
      </c>
      <c r="T575" s="74">
        <f t="shared" si="190"/>
        <v>729.59</v>
      </c>
      <c r="U575" s="74">
        <f t="shared" si="190"/>
        <v>719.13</v>
      </c>
      <c r="V575" s="74">
        <f t="shared" si="190"/>
        <v>723.4</v>
      </c>
      <c r="W575" s="74">
        <f t="shared" si="190"/>
        <v>729.77</v>
      </c>
      <c r="X575" s="74">
        <f t="shared" si="190"/>
        <v>735.06</v>
      </c>
      <c r="Y575" s="82">
        <f t="shared" si="190"/>
        <v>743.23</v>
      </c>
    </row>
    <row r="576" spans="1:25" s="65" customFormat="1" ht="18.75" customHeight="1" outlineLevel="1">
      <c r="A576" s="56" t="s">
        <v>9</v>
      </c>
      <c r="B576" s="79">
        <v>763.71</v>
      </c>
      <c r="C576" s="77">
        <v>763.71</v>
      </c>
      <c r="D576" s="77">
        <v>763.71</v>
      </c>
      <c r="E576" s="77">
        <v>763.71</v>
      </c>
      <c r="F576" s="77">
        <v>763.71</v>
      </c>
      <c r="G576" s="77">
        <v>763.71</v>
      </c>
      <c r="H576" s="77">
        <v>763.71</v>
      </c>
      <c r="I576" s="77">
        <v>763.71</v>
      </c>
      <c r="J576" s="77">
        <v>763.71</v>
      </c>
      <c r="K576" s="77">
        <v>763.71</v>
      </c>
      <c r="L576" s="77">
        <v>763.71</v>
      </c>
      <c r="M576" s="77">
        <v>763.71</v>
      </c>
      <c r="N576" s="77">
        <v>763.71</v>
      </c>
      <c r="O576" s="77">
        <v>763.71</v>
      </c>
      <c r="P576" s="77">
        <v>763.71</v>
      </c>
      <c r="Q576" s="77">
        <v>763.71</v>
      </c>
      <c r="R576" s="77">
        <v>763.71</v>
      </c>
      <c r="S576" s="77">
        <v>763.71</v>
      </c>
      <c r="T576" s="77">
        <v>763.71</v>
      </c>
      <c r="U576" s="77">
        <v>763.71</v>
      </c>
      <c r="V576" s="77">
        <v>763.71</v>
      </c>
      <c r="W576" s="77">
        <v>763.71</v>
      </c>
      <c r="X576" s="77">
        <v>763.71</v>
      </c>
      <c r="Y576" s="84">
        <v>763.71</v>
      </c>
    </row>
    <row r="577" spans="1:25" s="65" customFormat="1" ht="18.75" customHeight="1" outlineLevel="1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>
      <c r="A578" s="58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>
      <c r="A579" s="114">
        <v>20</v>
      </c>
      <c r="B579" s="106">
        <f>SUM(B580:B583)</f>
        <v>1553.306</v>
      </c>
      <c r="C579" s="106">
        <f t="shared" ref="C579:Y579" si="191">SUM(C580:C583)</f>
        <v>1542.5660000000003</v>
      </c>
      <c r="D579" s="106">
        <f t="shared" si="191"/>
        <v>1530.6960000000004</v>
      </c>
      <c r="E579" s="106">
        <f t="shared" si="191"/>
        <v>1536.4360000000001</v>
      </c>
      <c r="F579" s="106">
        <f t="shared" si="191"/>
        <v>1537.6660000000002</v>
      </c>
      <c r="G579" s="106">
        <f t="shared" si="191"/>
        <v>1636.2960000000003</v>
      </c>
      <c r="H579" s="106">
        <f t="shared" si="191"/>
        <v>1536.3660000000002</v>
      </c>
      <c r="I579" s="106">
        <f t="shared" si="191"/>
        <v>1608.6460000000002</v>
      </c>
      <c r="J579" s="106">
        <f t="shared" si="191"/>
        <v>1544.2160000000003</v>
      </c>
      <c r="K579" s="106">
        <f t="shared" si="191"/>
        <v>1530.0160000000001</v>
      </c>
      <c r="L579" s="106">
        <f t="shared" si="191"/>
        <v>1529.5760000000002</v>
      </c>
      <c r="M579" s="106">
        <f t="shared" si="191"/>
        <v>1528.8660000000002</v>
      </c>
      <c r="N579" s="106">
        <f t="shared" si="191"/>
        <v>1553.6860000000001</v>
      </c>
      <c r="O579" s="106">
        <f t="shared" si="191"/>
        <v>1560.1860000000001</v>
      </c>
      <c r="P579" s="106">
        <f t="shared" si="191"/>
        <v>1558.5660000000003</v>
      </c>
      <c r="Q579" s="106">
        <f t="shared" si="191"/>
        <v>1537.0360000000001</v>
      </c>
      <c r="R579" s="106">
        <f t="shared" si="191"/>
        <v>1622.4660000000003</v>
      </c>
      <c r="S579" s="106">
        <f t="shared" si="191"/>
        <v>1545.8760000000002</v>
      </c>
      <c r="T579" s="106">
        <f t="shared" si="191"/>
        <v>1526.7360000000003</v>
      </c>
      <c r="U579" s="106">
        <f t="shared" si="191"/>
        <v>1607.6260000000002</v>
      </c>
      <c r="V579" s="106">
        <f t="shared" si="191"/>
        <v>1524.1260000000002</v>
      </c>
      <c r="W579" s="106">
        <f t="shared" si="191"/>
        <v>1587.9860000000003</v>
      </c>
      <c r="X579" s="106">
        <f t="shared" si="191"/>
        <v>1541.9560000000001</v>
      </c>
      <c r="Y579" s="106">
        <f t="shared" si="191"/>
        <v>1550.7860000000001</v>
      </c>
    </row>
    <row r="580" spans="1:25" s="65" customFormat="1" ht="18.75" customHeight="1" outlineLevel="1">
      <c r="A580" s="55" t="s">
        <v>8</v>
      </c>
      <c r="B580" s="79">
        <f>B106</f>
        <v>758.18</v>
      </c>
      <c r="C580" s="74">
        <f t="shared" ref="C580:Y580" si="192">C106</f>
        <v>747.44</v>
      </c>
      <c r="D580" s="74">
        <f t="shared" si="192"/>
        <v>735.57</v>
      </c>
      <c r="E580" s="75">
        <f t="shared" si="192"/>
        <v>741.31</v>
      </c>
      <c r="F580" s="74">
        <f t="shared" si="192"/>
        <v>742.54</v>
      </c>
      <c r="G580" s="74">
        <f t="shared" si="192"/>
        <v>841.17</v>
      </c>
      <c r="H580" s="74">
        <f t="shared" si="192"/>
        <v>741.24</v>
      </c>
      <c r="I580" s="74">
        <f t="shared" si="192"/>
        <v>813.52</v>
      </c>
      <c r="J580" s="76">
        <f t="shared" si="192"/>
        <v>749.09</v>
      </c>
      <c r="K580" s="74">
        <f t="shared" si="192"/>
        <v>734.89</v>
      </c>
      <c r="L580" s="74">
        <f t="shared" si="192"/>
        <v>734.45</v>
      </c>
      <c r="M580" s="74">
        <f t="shared" si="192"/>
        <v>733.74</v>
      </c>
      <c r="N580" s="74">
        <f t="shared" si="192"/>
        <v>758.56</v>
      </c>
      <c r="O580" s="74">
        <f t="shared" si="192"/>
        <v>765.06</v>
      </c>
      <c r="P580" s="74">
        <f t="shared" si="192"/>
        <v>763.44</v>
      </c>
      <c r="Q580" s="74">
        <f t="shared" si="192"/>
        <v>741.91</v>
      </c>
      <c r="R580" s="74">
        <f t="shared" si="192"/>
        <v>827.34</v>
      </c>
      <c r="S580" s="74">
        <f t="shared" si="192"/>
        <v>750.75</v>
      </c>
      <c r="T580" s="74">
        <f t="shared" si="192"/>
        <v>731.61</v>
      </c>
      <c r="U580" s="74">
        <f t="shared" si="192"/>
        <v>812.5</v>
      </c>
      <c r="V580" s="74">
        <f t="shared" si="192"/>
        <v>729</v>
      </c>
      <c r="W580" s="74">
        <f t="shared" si="192"/>
        <v>792.86</v>
      </c>
      <c r="X580" s="74">
        <f t="shared" si="192"/>
        <v>746.83</v>
      </c>
      <c r="Y580" s="82">
        <f t="shared" si="192"/>
        <v>755.66</v>
      </c>
    </row>
    <row r="581" spans="1:25" s="65" customFormat="1" ht="18.75" customHeight="1" outlineLevel="1">
      <c r="A581" s="56" t="s">
        <v>9</v>
      </c>
      <c r="B581" s="79">
        <v>763.71</v>
      </c>
      <c r="C581" s="77">
        <v>763.71</v>
      </c>
      <c r="D581" s="77">
        <v>763.71</v>
      </c>
      <c r="E581" s="77">
        <v>763.71</v>
      </c>
      <c r="F581" s="77">
        <v>763.71</v>
      </c>
      <c r="G581" s="77">
        <v>763.71</v>
      </c>
      <c r="H581" s="77">
        <v>763.71</v>
      </c>
      <c r="I581" s="77">
        <v>763.71</v>
      </c>
      <c r="J581" s="77">
        <v>763.71</v>
      </c>
      <c r="K581" s="77">
        <v>763.71</v>
      </c>
      <c r="L581" s="77">
        <v>763.71</v>
      </c>
      <c r="M581" s="77">
        <v>763.71</v>
      </c>
      <c r="N581" s="77">
        <v>763.71</v>
      </c>
      <c r="O581" s="77">
        <v>763.71</v>
      </c>
      <c r="P581" s="77">
        <v>763.71</v>
      </c>
      <c r="Q581" s="77">
        <v>763.71</v>
      </c>
      <c r="R581" s="77">
        <v>763.71</v>
      </c>
      <c r="S581" s="77">
        <v>763.71</v>
      </c>
      <c r="T581" s="77">
        <v>763.71</v>
      </c>
      <c r="U581" s="77">
        <v>763.71</v>
      </c>
      <c r="V581" s="77">
        <v>763.71</v>
      </c>
      <c r="W581" s="77">
        <v>763.71</v>
      </c>
      <c r="X581" s="77">
        <v>763.71</v>
      </c>
      <c r="Y581" s="84">
        <v>763.71</v>
      </c>
    </row>
    <row r="582" spans="1:25" s="65" customFormat="1" ht="18.75" customHeight="1" outlineLevel="1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>
      <c r="A583" s="58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>
      <c r="A584" s="105">
        <v>21</v>
      </c>
      <c r="B584" s="106">
        <f>SUM(B585:B588)</f>
        <v>1426.1460000000002</v>
      </c>
      <c r="C584" s="106">
        <f t="shared" ref="C584:Y584" si="193">SUM(C585:C588)</f>
        <v>1421.8360000000002</v>
      </c>
      <c r="D584" s="106">
        <f t="shared" si="193"/>
        <v>1417.4060000000002</v>
      </c>
      <c r="E584" s="106">
        <f t="shared" si="193"/>
        <v>1420.6160000000002</v>
      </c>
      <c r="F584" s="106">
        <f t="shared" si="193"/>
        <v>1419.6260000000002</v>
      </c>
      <c r="G584" s="106">
        <f t="shared" si="193"/>
        <v>1419.7560000000003</v>
      </c>
      <c r="H584" s="106">
        <f t="shared" si="193"/>
        <v>1417.9160000000002</v>
      </c>
      <c r="I584" s="106">
        <f t="shared" si="193"/>
        <v>1413.5160000000001</v>
      </c>
      <c r="J584" s="106">
        <f t="shared" si="193"/>
        <v>1414.4360000000001</v>
      </c>
      <c r="K584" s="106">
        <f t="shared" si="193"/>
        <v>1416.1860000000001</v>
      </c>
      <c r="L584" s="106">
        <f t="shared" si="193"/>
        <v>1414.3260000000002</v>
      </c>
      <c r="M584" s="106">
        <f t="shared" si="193"/>
        <v>1416.5960000000002</v>
      </c>
      <c r="N584" s="106">
        <f t="shared" si="193"/>
        <v>1417.9960000000001</v>
      </c>
      <c r="O584" s="106">
        <f t="shared" si="193"/>
        <v>1419.2460000000001</v>
      </c>
      <c r="P584" s="106">
        <f t="shared" si="193"/>
        <v>1466.1760000000002</v>
      </c>
      <c r="Q584" s="106">
        <f t="shared" si="193"/>
        <v>1547.556</v>
      </c>
      <c r="R584" s="106">
        <f t="shared" si="193"/>
        <v>1531.6760000000002</v>
      </c>
      <c r="S584" s="106">
        <f t="shared" si="193"/>
        <v>1531.3360000000002</v>
      </c>
      <c r="T584" s="106">
        <f t="shared" si="193"/>
        <v>1463.0460000000003</v>
      </c>
      <c r="U584" s="106">
        <f t="shared" si="193"/>
        <v>1438.5360000000001</v>
      </c>
      <c r="V584" s="106">
        <f t="shared" si="193"/>
        <v>1407.9960000000001</v>
      </c>
      <c r="W584" s="106">
        <f t="shared" si="193"/>
        <v>1414.7360000000003</v>
      </c>
      <c r="X584" s="106">
        <f t="shared" si="193"/>
        <v>1419.9360000000001</v>
      </c>
      <c r="Y584" s="106">
        <f t="shared" si="193"/>
        <v>1506.5960000000002</v>
      </c>
    </row>
    <row r="585" spans="1:25" s="65" customFormat="1" ht="18.75" customHeight="1" outlineLevel="1">
      <c r="A585" s="55" t="s">
        <v>8</v>
      </c>
      <c r="B585" s="79">
        <f>B111</f>
        <v>631.02</v>
      </c>
      <c r="C585" s="74">
        <f t="shared" ref="C585:Y585" si="194">C111</f>
        <v>626.71</v>
      </c>
      <c r="D585" s="74">
        <f t="shared" si="194"/>
        <v>622.28</v>
      </c>
      <c r="E585" s="75">
        <f t="shared" si="194"/>
        <v>625.49</v>
      </c>
      <c r="F585" s="74">
        <f t="shared" si="194"/>
        <v>624.5</v>
      </c>
      <c r="G585" s="74">
        <f t="shared" si="194"/>
        <v>624.63</v>
      </c>
      <c r="H585" s="74">
        <f t="shared" si="194"/>
        <v>622.79</v>
      </c>
      <c r="I585" s="74">
        <f t="shared" si="194"/>
        <v>618.39</v>
      </c>
      <c r="J585" s="76">
        <f t="shared" si="194"/>
        <v>619.30999999999995</v>
      </c>
      <c r="K585" s="74">
        <f t="shared" si="194"/>
        <v>621.05999999999995</v>
      </c>
      <c r="L585" s="74">
        <f t="shared" si="194"/>
        <v>619.20000000000005</v>
      </c>
      <c r="M585" s="74">
        <f t="shared" si="194"/>
        <v>621.47</v>
      </c>
      <c r="N585" s="74">
        <f t="shared" si="194"/>
        <v>622.87</v>
      </c>
      <c r="O585" s="74">
        <f t="shared" si="194"/>
        <v>624.12</v>
      </c>
      <c r="P585" s="74">
        <f t="shared" si="194"/>
        <v>671.05</v>
      </c>
      <c r="Q585" s="74">
        <f t="shared" si="194"/>
        <v>752.43</v>
      </c>
      <c r="R585" s="74">
        <f t="shared" si="194"/>
        <v>736.55</v>
      </c>
      <c r="S585" s="74">
        <f t="shared" si="194"/>
        <v>736.21</v>
      </c>
      <c r="T585" s="74">
        <f t="shared" si="194"/>
        <v>667.92</v>
      </c>
      <c r="U585" s="74">
        <f t="shared" si="194"/>
        <v>643.41</v>
      </c>
      <c r="V585" s="74">
        <f t="shared" si="194"/>
        <v>612.87</v>
      </c>
      <c r="W585" s="74">
        <f t="shared" si="194"/>
        <v>619.61</v>
      </c>
      <c r="X585" s="74">
        <f t="shared" si="194"/>
        <v>624.80999999999995</v>
      </c>
      <c r="Y585" s="82">
        <f t="shared" si="194"/>
        <v>711.47</v>
      </c>
    </row>
    <row r="586" spans="1:25" s="65" customFormat="1" ht="18.75" customHeight="1" outlineLevel="1">
      <c r="A586" s="56" t="s">
        <v>9</v>
      </c>
      <c r="B586" s="79">
        <v>763.71</v>
      </c>
      <c r="C586" s="77">
        <v>763.71</v>
      </c>
      <c r="D586" s="77">
        <v>763.71</v>
      </c>
      <c r="E586" s="77">
        <v>763.71</v>
      </c>
      <c r="F586" s="77">
        <v>763.71</v>
      </c>
      <c r="G586" s="77">
        <v>763.71</v>
      </c>
      <c r="H586" s="77">
        <v>763.71</v>
      </c>
      <c r="I586" s="77">
        <v>763.71</v>
      </c>
      <c r="J586" s="77">
        <v>763.71</v>
      </c>
      <c r="K586" s="77">
        <v>763.71</v>
      </c>
      <c r="L586" s="77">
        <v>763.71</v>
      </c>
      <c r="M586" s="77">
        <v>763.71</v>
      </c>
      <c r="N586" s="77">
        <v>763.71</v>
      </c>
      <c r="O586" s="77">
        <v>763.71</v>
      </c>
      <c r="P586" s="77">
        <v>763.71</v>
      </c>
      <c r="Q586" s="77">
        <v>763.71</v>
      </c>
      <c r="R586" s="77">
        <v>763.71</v>
      </c>
      <c r="S586" s="77">
        <v>763.71</v>
      </c>
      <c r="T586" s="77">
        <v>763.71</v>
      </c>
      <c r="U586" s="77">
        <v>763.71</v>
      </c>
      <c r="V586" s="77">
        <v>763.71</v>
      </c>
      <c r="W586" s="77">
        <v>763.71</v>
      </c>
      <c r="X586" s="77">
        <v>763.71</v>
      </c>
      <c r="Y586" s="84">
        <v>763.71</v>
      </c>
    </row>
    <row r="587" spans="1:25" s="65" customFormat="1" ht="18.75" customHeight="1" outlineLevel="1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>
      <c r="A588" s="58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>
      <c r="A589" s="114">
        <v>22</v>
      </c>
      <c r="B589" s="106">
        <f>SUM(B590:B593)</f>
        <v>1432.9360000000001</v>
      </c>
      <c r="C589" s="106">
        <f t="shared" ref="C589:Y589" si="195">SUM(C590:C593)</f>
        <v>1420.9260000000002</v>
      </c>
      <c r="D589" s="106">
        <f t="shared" si="195"/>
        <v>1435.3160000000003</v>
      </c>
      <c r="E589" s="106">
        <f t="shared" si="195"/>
        <v>1434.4260000000002</v>
      </c>
      <c r="F589" s="106">
        <f t="shared" si="195"/>
        <v>1431.8860000000002</v>
      </c>
      <c r="G589" s="106">
        <f t="shared" si="195"/>
        <v>1429.6660000000002</v>
      </c>
      <c r="H589" s="106">
        <f t="shared" si="195"/>
        <v>1460.2960000000003</v>
      </c>
      <c r="I589" s="106">
        <f t="shared" si="195"/>
        <v>1459.1360000000002</v>
      </c>
      <c r="J589" s="106">
        <f t="shared" si="195"/>
        <v>1433.6660000000002</v>
      </c>
      <c r="K589" s="106">
        <f t="shared" si="195"/>
        <v>1432.0360000000001</v>
      </c>
      <c r="L589" s="106">
        <f t="shared" si="195"/>
        <v>1425.9060000000002</v>
      </c>
      <c r="M589" s="106">
        <f t="shared" si="195"/>
        <v>1430.2860000000001</v>
      </c>
      <c r="N589" s="106">
        <f t="shared" si="195"/>
        <v>1426.1960000000004</v>
      </c>
      <c r="O589" s="106">
        <f t="shared" si="195"/>
        <v>1431.5760000000002</v>
      </c>
      <c r="P589" s="106">
        <f t="shared" si="195"/>
        <v>1474.1860000000001</v>
      </c>
      <c r="Q589" s="106">
        <f t="shared" si="195"/>
        <v>1527.2760000000003</v>
      </c>
      <c r="R589" s="106">
        <f t="shared" si="195"/>
        <v>1540.7060000000001</v>
      </c>
      <c r="S589" s="106">
        <f t="shared" si="195"/>
        <v>1485.0760000000002</v>
      </c>
      <c r="T589" s="106">
        <f t="shared" si="195"/>
        <v>1461.0660000000003</v>
      </c>
      <c r="U589" s="106">
        <f t="shared" si="195"/>
        <v>1429.9060000000002</v>
      </c>
      <c r="V589" s="106">
        <f t="shared" si="195"/>
        <v>1422.0360000000001</v>
      </c>
      <c r="W589" s="106">
        <f t="shared" si="195"/>
        <v>1449.9460000000004</v>
      </c>
      <c r="X589" s="106">
        <f t="shared" si="195"/>
        <v>1435.1160000000002</v>
      </c>
      <c r="Y589" s="106">
        <f t="shared" si="195"/>
        <v>1478.9460000000004</v>
      </c>
    </row>
    <row r="590" spans="1:25" s="65" customFormat="1" ht="18.75" customHeight="1" outlineLevel="1">
      <c r="A590" s="55" t="s">
        <v>8</v>
      </c>
      <c r="B590" s="79">
        <f>B116</f>
        <v>637.80999999999995</v>
      </c>
      <c r="C590" s="74">
        <f t="shared" ref="C590:Y590" si="196">C116</f>
        <v>625.79999999999995</v>
      </c>
      <c r="D590" s="74">
        <f t="shared" si="196"/>
        <v>640.19000000000005</v>
      </c>
      <c r="E590" s="75">
        <f t="shared" si="196"/>
        <v>639.29999999999995</v>
      </c>
      <c r="F590" s="74">
        <f t="shared" si="196"/>
        <v>636.76</v>
      </c>
      <c r="G590" s="74">
        <f t="shared" si="196"/>
        <v>634.54</v>
      </c>
      <c r="H590" s="74">
        <f t="shared" si="196"/>
        <v>665.17</v>
      </c>
      <c r="I590" s="74">
        <f t="shared" si="196"/>
        <v>664.01</v>
      </c>
      <c r="J590" s="76">
        <f t="shared" si="196"/>
        <v>638.54</v>
      </c>
      <c r="K590" s="74">
        <f t="shared" si="196"/>
        <v>636.91</v>
      </c>
      <c r="L590" s="74">
        <f t="shared" si="196"/>
        <v>630.78</v>
      </c>
      <c r="M590" s="74">
        <f t="shared" si="196"/>
        <v>635.16</v>
      </c>
      <c r="N590" s="74">
        <f t="shared" si="196"/>
        <v>631.07000000000005</v>
      </c>
      <c r="O590" s="74">
        <f t="shared" si="196"/>
        <v>636.45000000000005</v>
      </c>
      <c r="P590" s="74">
        <f t="shared" si="196"/>
        <v>679.06</v>
      </c>
      <c r="Q590" s="74">
        <f t="shared" si="196"/>
        <v>732.15</v>
      </c>
      <c r="R590" s="74">
        <f t="shared" si="196"/>
        <v>745.58</v>
      </c>
      <c r="S590" s="74">
        <f t="shared" si="196"/>
        <v>689.95</v>
      </c>
      <c r="T590" s="74">
        <f t="shared" si="196"/>
        <v>665.94</v>
      </c>
      <c r="U590" s="74">
        <f t="shared" si="196"/>
        <v>634.78</v>
      </c>
      <c r="V590" s="74">
        <f t="shared" si="196"/>
        <v>626.91</v>
      </c>
      <c r="W590" s="74">
        <f t="shared" si="196"/>
        <v>654.82000000000005</v>
      </c>
      <c r="X590" s="74">
        <f t="shared" si="196"/>
        <v>639.99</v>
      </c>
      <c r="Y590" s="82">
        <f t="shared" si="196"/>
        <v>683.82</v>
      </c>
    </row>
    <row r="591" spans="1:25" s="65" customFormat="1" ht="18.75" customHeight="1" outlineLevel="1">
      <c r="A591" s="56" t="s">
        <v>9</v>
      </c>
      <c r="B591" s="79">
        <v>763.71</v>
      </c>
      <c r="C591" s="77">
        <v>763.71</v>
      </c>
      <c r="D591" s="77">
        <v>763.71</v>
      </c>
      <c r="E591" s="77">
        <v>763.71</v>
      </c>
      <c r="F591" s="77">
        <v>763.71</v>
      </c>
      <c r="G591" s="77">
        <v>763.71</v>
      </c>
      <c r="H591" s="77">
        <v>763.71</v>
      </c>
      <c r="I591" s="77">
        <v>763.71</v>
      </c>
      <c r="J591" s="77">
        <v>763.71</v>
      </c>
      <c r="K591" s="77">
        <v>763.71</v>
      </c>
      <c r="L591" s="77">
        <v>763.71</v>
      </c>
      <c r="M591" s="77">
        <v>763.71</v>
      </c>
      <c r="N591" s="77">
        <v>763.71</v>
      </c>
      <c r="O591" s="77">
        <v>763.71</v>
      </c>
      <c r="P591" s="77">
        <v>763.71</v>
      </c>
      <c r="Q591" s="77">
        <v>763.71</v>
      </c>
      <c r="R591" s="77">
        <v>763.71</v>
      </c>
      <c r="S591" s="77">
        <v>763.71</v>
      </c>
      <c r="T591" s="77">
        <v>763.71</v>
      </c>
      <c r="U591" s="77">
        <v>763.71</v>
      </c>
      <c r="V591" s="77">
        <v>763.71</v>
      </c>
      <c r="W591" s="77">
        <v>763.71</v>
      </c>
      <c r="X591" s="77">
        <v>763.71</v>
      </c>
      <c r="Y591" s="84">
        <v>763.71</v>
      </c>
    </row>
    <row r="592" spans="1:25" s="65" customFormat="1" ht="18.75" customHeight="1" outlineLevel="1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>
      <c r="A593" s="58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>
      <c r="A594" s="105">
        <v>23</v>
      </c>
      <c r="B594" s="106">
        <f>SUM(B595:B598)</f>
        <v>1544.8660000000002</v>
      </c>
      <c r="C594" s="106">
        <f t="shared" ref="C594:Y594" si="197">SUM(C595:C598)</f>
        <v>1536.556</v>
      </c>
      <c r="D594" s="106">
        <f t="shared" si="197"/>
        <v>1524.5460000000003</v>
      </c>
      <c r="E594" s="106">
        <f t="shared" si="197"/>
        <v>1561.9860000000003</v>
      </c>
      <c r="F594" s="106">
        <f t="shared" si="197"/>
        <v>1555.3360000000002</v>
      </c>
      <c r="G594" s="106">
        <f t="shared" si="197"/>
        <v>1560.0760000000002</v>
      </c>
      <c r="H594" s="106">
        <f t="shared" si="197"/>
        <v>1843.2660000000003</v>
      </c>
      <c r="I594" s="106">
        <f t="shared" si="197"/>
        <v>1831.2760000000003</v>
      </c>
      <c r="J594" s="106">
        <f t="shared" si="197"/>
        <v>1547.7160000000003</v>
      </c>
      <c r="K594" s="106">
        <f t="shared" si="197"/>
        <v>1555.2460000000001</v>
      </c>
      <c r="L594" s="106">
        <f t="shared" si="197"/>
        <v>1554.7660000000001</v>
      </c>
      <c r="M594" s="106">
        <f t="shared" si="197"/>
        <v>1546.5660000000003</v>
      </c>
      <c r="N594" s="106">
        <f t="shared" si="197"/>
        <v>1547.0360000000001</v>
      </c>
      <c r="O594" s="106">
        <f t="shared" si="197"/>
        <v>1561.4260000000002</v>
      </c>
      <c r="P594" s="106">
        <f t="shared" si="197"/>
        <v>1566.5260000000003</v>
      </c>
      <c r="Q594" s="106">
        <f t="shared" si="197"/>
        <v>1819.7160000000001</v>
      </c>
      <c r="R594" s="106">
        <f t="shared" si="197"/>
        <v>1804.4060000000002</v>
      </c>
      <c r="S594" s="106">
        <f t="shared" si="197"/>
        <v>1802.0660000000003</v>
      </c>
      <c r="T594" s="106">
        <f t="shared" si="197"/>
        <v>1564.2160000000003</v>
      </c>
      <c r="U594" s="106">
        <f t="shared" si="197"/>
        <v>1556.9660000000003</v>
      </c>
      <c r="V594" s="106">
        <f t="shared" si="197"/>
        <v>1551.9860000000003</v>
      </c>
      <c r="W594" s="106">
        <f t="shared" si="197"/>
        <v>1558.1660000000002</v>
      </c>
      <c r="X594" s="106">
        <f t="shared" si="197"/>
        <v>1566.7060000000001</v>
      </c>
      <c r="Y594" s="106">
        <f t="shared" si="197"/>
        <v>1575.6760000000002</v>
      </c>
    </row>
    <row r="595" spans="1:25" s="65" customFormat="1" ht="18.75" customHeight="1" outlineLevel="1">
      <c r="A595" s="55" t="s">
        <v>8</v>
      </c>
      <c r="B595" s="79">
        <f>B121</f>
        <v>749.74</v>
      </c>
      <c r="C595" s="74">
        <f t="shared" ref="C595:Y595" si="198">C121</f>
        <v>741.43</v>
      </c>
      <c r="D595" s="74">
        <f t="shared" si="198"/>
        <v>729.42</v>
      </c>
      <c r="E595" s="75">
        <f t="shared" si="198"/>
        <v>766.86</v>
      </c>
      <c r="F595" s="74">
        <f t="shared" si="198"/>
        <v>760.21</v>
      </c>
      <c r="G595" s="74">
        <f t="shared" si="198"/>
        <v>764.95</v>
      </c>
      <c r="H595" s="74">
        <f t="shared" si="198"/>
        <v>1048.1400000000001</v>
      </c>
      <c r="I595" s="74">
        <f t="shared" si="198"/>
        <v>1036.1500000000001</v>
      </c>
      <c r="J595" s="76">
        <f t="shared" si="198"/>
        <v>752.59</v>
      </c>
      <c r="K595" s="74">
        <f t="shared" si="198"/>
        <v>760.12</v>
      </c>
      <c r="L595" s="74">
        <f t="shared" si="198"/>
        <v>759.64</v>
      </c>
      <c r="M595" s="74">
        <f t="shared" si="198"/>
        <v>751.44</v>
      </c>
      <c r="N595" s="74">
        <f t="shared" si="198"/>
        <v>751.91</v>
      </c>
      <c r="O595" s="74">
        <f t="shared" si="198"/>
        <v>766.3</v>
      </c>
      <c r="P595" s="74">
        <f t="shared" si="198"/>
        <v>771.4</v>
      </c>
      <c r="Q595" s="74">
        <f t="shared" si="198"/>
        <v>1024.5899999999999</v>
      </c>
      <c r="R595" s="74">
        <f t="shared" si="198"/>
        <v>1009.28</v>
      </c>
      <c r="S595" s="74">
        <f t="shared" si="198"/>
        <v>1006.94</v>
      </c>
      <c r="T595" s="74">
        <f t="shared" si="198"/>
        <v>769.09</v>
      </c>
      <c r="U595" s="74">
        <f t="shared" si="198"/>
        <v>761.84</v>
      </c>
      <c r="V595" s="74">
        <f t="shared" si="198"/>
        <v>756.86</v>
      </c>
      <c r="W595" s="74">
        <f t="shared" si="198"/>
        <v>763.04</v>
      </c>
      <c r="X595" s="74">
        <f t="shared" si="198"/>
        <v>771.58</v>
      </c>
      <c r="Y595" s="82">
        <f t="shared" si="198"/>
        <v>780.55</v>
      </c>
    </row>
    <row r="596" spans="1:25" s="65" customFormat="1" ht="18.75" customHeight="1" outlineLevel="1">
      <c r="A596" s="56" t="s">
        <v>9</v>
      </c>
      <c r="B596" s="79">
        <v>763.71</v>
      </c>
      <c r="C596" s="77">
        <v>763.71</v>
      </c>
      <c r="D596" s="77">
        <v>763.71</v>
      </c>
      <c r="E596" s="77">
        <v>763.71</v>
      </c>
      <c r="F596" s="77">
        <v>763.71</v>
      </c>
      <c r="G596" s="77">
        <v>763.71</v>
      </c>
      <c r="H596" s="77">
        <v>763.71</v>
      </c>
      <c r="I596" s="77">
        <v>763.71</v>
      </c>
      <c r="J596" s="77">
        <v>763.71</v>
      </c>
      <c r="K596" s="77">
        <v>763.71</v>
      </c>
      <c r="L596" s="77">
        <v>763.71</v>
      </c>
      <c r="M596" s="77">
        <v>763.71</v>
      </c>
      <c r="N596" s="77">
        <v>763.71</v>
      </c>
      <c r="O596" s="77">
        <v>763.71</v>
      </c>
      <c r="P596" s="77">
        <v>763.71</v>
      </c>
      <c r="Q596" s="77">
        <v>763.71</v>
      </c>
      <c r="R596" s="77">
        <v>763.71</v>
      </c>
      <c r="S596" s="77">
        <v>763.71</v>
      </c>
      <c r="T596" s="77">
        <v>763.71</v>
      </c>
      <c r="U596" s="77">
        <v>763.71</v>
      </c>
      <c r="V596" s="77">
        <v>763.71</v>
      </c>
      <c r="W596" s="77">
        <v>763.71</v>
      </c>
      <c r="X596" s="77">
        <v>763.71</v>
      </c>
      <c r="Y596" s="84">
        <v>763.71</v>
      </c>
    </row>
    <row r="597" spans="1:25" s="65" customFormat="1" ht="18.75" customHeight="1" outlineLevel="1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>
      <c r="A598" s="58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>
      <c r="A599" s="116">
        <v>24</v>
      </c>
      <c r="B599" s="106">
        <f>SUM(B600:B603)</f>
        <v>1573.8360000000002</v>
      </c>
      <c r="C599" s="106">
        <f t="shared" ref="C599:Y599" si="199">SUM(C600:C603)</f>
        <v>1561.4660000000003</v>
      </c>
      <c r="D599" s="106">
        <f t="shared" si="199"/>
        <v>1561.4160000000002</v>
      </c>
      <c r="E599" s="106">
        <f t="shared" si="199"/>
        <v>1561.8260000000002</v>
      </c>
      <c r="F599" s="106">
        <f t="shared" si="199"/>
        <v>1562.4860000000003</v>
      </c>
      <c r="G599" s="106">
        <f t="shared" si="199"/>
        <v>1546.8960000000002</v>
      </c>
      <c r="H599" s="106">
        <f t="shared" si="199"/>
        <v>1806.1660000000002</v>
      </c>
      <c r="I599" s="106">
        <f t="shared" si="199"/>
        <v>1796.0460000000003</v>
      </c>
      <c r="J599" s="106">
        <f t="shared" si="199"/>
        <v>1548.5260000000003</v>
      </c>
      <c r="K599" s="106">
        <f t="shared" si="199"/>
        <v>1537.6460000000002</v>
      </c>
      <c r="L599" s="106">
        <f t="shared" si="199"/>
        <v>1559.8660000000002</v>
      </c>
      <c r="M599" s="106">
        <f t="shared" si="199"/>
        <v>1557.2260000000001</v>
      </c>
      <c r="N599" s="106">
        <f t="shared" si="199"/>
        <v>1542.8960000000002</v>
      </c>
      <c r="O599" s="106">
        <f t="shared" si="199"/>
        <v>1545.7660000000001</v>
      </c>
      <c r="P599" s="106">
        <f t="shared" si="199"/>
        <v>1554.9360000000001</v>
      </c>
      <c r="Q599" s="106">
        <f t="shared" si="199"/>
        <v>1816.5760000000002</v>
      </c>
      <c r="R599" s="106">
        <f t="shared" si="199"/>
        <v>1808.6460000000002</v>
      </c>
      <c r="S599" s="106">
        <f t="shared" si="199"/>
        <v>1820.6360000000002</v>
      </c>
      <c r="T599" s="106">
        <f t="shared" si="199"/>
        <v>1562.1760000000002</v>
      </c>
      <c r="U599" s="106">
        <f t="shared" si="199"/>
        <v>1557.2060000000001</v>
      </c>
      <c r="V599" s="106">
        <f t="shared" si="199"/>
        <v>1549.3460000000002</v>
      </c>
      <c r="W599" s="106">
        <f t="shared" si="199"/>
        <v>1557.3960000000002</v>
      </c>
      <c r="X599" s="106">
        <f t="shared" si="199"/>
        <v>1564.4260000000002</v>
      </c>
      <c r="Y599" s="106">
        <f t="shared" si="199"/>
        <v>1573.5360000000001</v>
      </c>
    </row>
    <row r="600" spans="1:25" s="65" customFormat="1" ht="18.75" customHeight="1" outlineLevel="1">
      <c r="A600" s="55" t="s">
        <v>8</v>
      </c>
      <c r="B600" s="79">
        <f>B126</f>
        <v>778.71</v>
      </c>
      <c r="C600" s="74">
        <f t="shared" ref="C600:Y600" si="200">C126</f>
        <v>766.34</v>
      </c>
      <c r="D600" s="74">
        <f t="shared" si="200"/>
        <v>766.29</v>
      </c>
      <c r="E600" s="75">
        <f t="shared" si="200"/>
        <v>766.7</v>
      </c>
      <c r="F600" s="74">
        <f t="shared" si="200"/>
        <v>767.36</v>
      </c>
      <c r="G600" s="74">
        <f t="shared" si="200"/>
        <v>751.77</v>
      </c>
      <c r="H600" s="74">
        <f t="shared" si="200"/>
        <v>1011.04</v>
      </c>
      <c r="I600" s="74">
        <f t="shared" si="200"/>
        <v>1000.92</v>
      </c>
      <c r="J600" s="76">
        <f t="shared" si="200"/>
        <v>753.4</v>
      </c>
      <c r="K600" s="74">
        <f t="shared" si="200"/>
        <v>742.52</v>
      </c>
      <c r="L600" s="74">
        <f t="shared" si="200"/>
        <v>764.74</v>
      </c>
      <c r="M600" s="74">
        <f t="shared" si="200"/>
        <v>762.1</v>
      </c>
      <c r="N600" s="74">
        <f t="shared" si="200"/>
        <v>747.77</v>
      </c>
      <c r="O600" s="74">
        <f t="shared" si="200"/>
        <v>750.64</v>
      </c>
      <c r="P600" s="74">
        <f t="shared" si="200"/>
        <v>759.81</v>
      </c>
      <c r="Q600" s="74">
        <f t="shared" si="200"/>
        <v>1021.45</v>
      </c>
      <c r="R600" s="74">
        <f t="shared" si="200"/>
        <v>1013.52</v>
      </c>
      <c r="S600" s="74">
        <f t="shared" si="200"/>
        <v>1025.51</v>
      </c>
      <c r="T600" s="74">
        <f t="shared" si="200"/>
        <v>767.05</v>
      </c>
      <c r="U600" s="74">
        <f t="shared" si="200"/>
        <v>762.08</v>
      </c>
      <c r="V600" s="74">
        <f t="shared" si="200"/>
        <v>754.22</v>
      </c>
      <c r="W600" s="74">
        <f t="shared" si="200"/>
        <v>762.27</v>
      </c>
      <c r="X600" s="74">
        <f t="shared" si="200"/>
        <v>769.3</v>
      </c>
      <c r="Y600" s="82">
        <f t="shared" si="200"/>
        <v>778.41</v>
      </c>
    </row>
    <row r="601" spans="1:25" s="65" customFormat="1" ht="18.75" customHeight="1" outlineLevel="1">
      <c r="A601" s="56" t="s">
        <v>9</v>
      </c>
      <c r="B601" s="79">
        <v>763.71</v>
      </c>
      <c r="C601" s="77">
        <v>763.71</v>
      </c>
      <c r="D601" s="77">
        <v>763.71</v>
      </c>
      <c r="E601" s="77">
        <v>763.71</v>
      </c>
      <c r="F601" s="77">
        <v>763.71</v>
      </c>
      <c r="G601" s="77">
        <v>763.71</v>
      </c>
      <c r="H601" s="77">
        <v>763.71</v>
      </c>
      <c r="I601" s="77">
        <v>763.71</v>
      </c>
      <c r="J601" s="77">
        <v>763.71</v>
      </c>
      <c r="K601" s="77">
        <v>763.71</v>
      </c>
      <c r="L601" s="77">
        <v>763.71</v>
      </c>
      <c r="M601" s="77">
        <v>763.71</v>
      </c>
      <c r="N601" s="77">
        <v>763.71</v>
      </c>
      <c r="O601" s="77">
        <v>763.71</v>
      </c>
      <c r="P601" s="77">
        <v>763.71</v>
      </c>
      <c r="Q601" s="77">
        <v>763.71</v>
      </c>
      <c r="R601" s="77">
        <v>763.71</v>
      </c>
      <c r="S601" s="77">
        <v>763.71</v>
      </c>
      <c r="T601" s="77">
        <v>763.71</v>
      </c>
      <c r="U601" s="77">
        <v>763.71</v>
      </c>
      <c r="V601" s="77">
        <v>763.71</v>
      </c>
      <c r="W601" s="77">
        <v>763.71</v>
      </c>
      <c r="X601" s="77">
        <v>763.71</v>
      </c>
      <c r="Y601" s="84">
        <v>763.71</v>
      </c>
    </row>
    <row r="602" spans="1:25" s="65" customFormat="1" ht="18.75" customHeight="1" outlineLevel="1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>
      <c r="A603" s="58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>
      <c r="A604" s="114">
        <v>25</v>
      </c>
      <c r="B604" s="106">
        <f>SUM(B605:B608)</f>
        <v>1558.3460000000002</v>
      </c>
      <c r="C604" s="106">
        <f t="shared" ref="C604:Y604" si="201">SUM(C605:C608)</f>
        <v>1543.056</v>
      </c>
      <c r="D604" s="106">
        <f t="shared" si="201"/>
        <v>1545.8560000000002</v>
      </c>
      <c r="E604" s="106">
        <f t="shared" si="201"/>
        <v>1547.9760000000001</v>
      </c>
      <c r="F604" s="106">
        <f t="shared" si="201"/>
        <v>1549.8660000000002</v>
      </c>
      <c r="G604" s="106">
        <f t="shared" si="201"/>
        <v>1813.7460000000001</v>
      </c>
      <c r="H604" s="106">
        <f t="shared" si="201"/>
        <v>1788.3560000000002</v>
      </c>
      <c r="I604" s="106">
        <f t="shared" si="201"/>
        <v>1777.9760000000001</v>
      </c>
      <c r="J604" s="106">
        <f t="shared" si="201"/>
        <v>1780.1760000000002</v>
      </c>
      <c r="K604" s="106">
        <f t="shared" si="201"/>
        <v>1789.3960000000002</v>
      </c>
      <c r="L604" s="106">
        <f t="shared" si="201"/>
        <v>1785.056</v>
      </c>
      <c r="M604" s="106">
        <f t="shared" si="201"/>
        <v>1780.2260000000001</v>
      </c>
      <c r="N604" s="106">
        <f t="shared" si="201"/>
        <v>1803.9460000000004</v>
      </c>
      <c r="O604" s="106">
        <f t="shared" si="201"/>
        <v>1809.1360000000002</v>
      </c>
      <c r="P604" s="106">
        <f t="shared" si="201"/>
        <v>1808.4260000000002</v>
      </c>
      <c r="Q604" s="106">
        <f t="shared" si="201"/>
        <v>1799.2360000000003</v>
      </c>
      <c r="R604" s="106">
        <f t="shared" si="201"/>
        <v>1794.1360000000002</v>
      </c>
      <c r="S604" s="106">
        <f t="shared" si="201"/>
        <v>1796.3860000000002</v>
      </c>
      <c r="T604" s="106">
        <f t="shared" si="201"/>
        <v>1564.3760000000002</v>
      </c>
      <c r="U604" s="106">
        <f t="shared" si="201"/>
        <v>1561.8860000000002</v>
      </c>
      <c r="V604" s="106">
        <f t="shared" si="201"/>
        <v>1556.2860000000001</v>
      </c>
      <c r="W604" s="106">
        <f t="shared" si="201"/>
        <v>1558.4960000000001</v>
      </c>
      <c r="X604" s="106">
        <f t="shared" si="201"/>
        <v>1570.3160000000003</v>
      </c>
      <c r="Y604" s="106">
        <f t="shared" si="201"/>
        <v>1577.9060000000002</v>
      </c>
    </row>
    <row r="605" spans="1:25" s="65" customFormat="1" ht="18.75" customHeight="1" outlineLevel="1">
      <c r="A605" s="55" t="s">
        <v>8</v>
      </c>
      <c r="B605" s="79">
        <f>B131</f>
        <v>763.22</v>
      </c>
      <c r="C605" s="74">
        <f t="shared" ref="C605:Y605" si="202">C131</f>
        <v>747.93</v>
      </c>
      <c r="D605" s="74">
        <f t="shared" si="202"/>
        <v>750.73</v>
      </c>
      <c r="E605" s="75">
        <f t="shared" si="202"/>
        <v>752.85</v>
      </c>
      <c r="F605" s="74">
        <f t="shared" si="202"/>
        <v>754.74</v>
      </c>
      <c r="G605" s="74">
        <f t="shared" si="202"/>
        <v>1018.62</v>
      </c>
      <c r="H605" s="74">
        <f t="shared" si="202"/>
        <v>993.23</v>
      </c>
      <c r="I605" s="74">
        <f t="shared" si="202"/>
        <v>982.85</v>
      </c>
      <c r="J605" s="76">
        <f t="shared" si="202"/>
        <v>985.05</v>
      </c>
      <c r="K605" s="74">
        <f t="shared" si="202"/>
        <v>994.27</v>
      </c>
      <c r="L605" s="74">
        <f t="shared" si="202"/>
        <v>989.93</v>
      </c>
      <c r="M605" s="74">
        <f t="shared" si="202"/>
        <v>985.1</v>
      </c>
      <c r="N605" s="74">
        <f t="shared" si="202"/>
        <v>1008.82</v>
      </c>
      <c r="O605" s="74">
        <f t="shared" si="202"/>
        <v>1014.01</v>
      </c>
      <c r="P605" s="74">
        <f t="shared" si="202"/>
        <v>1013.3</v>
      </c>
      <c r="Q605" s="74">
        <f t="shared" si="202"/>
        <v>1004.11</v>
      </c>
      <c r="R605" s="74">
        <f t="shared" si="202"/>
        <v>999.01</v>
      </c>
      <c r="S605" s="74">
        <f t="shared" si="202"/>
        <v>1001.26</v>
      </c>
      <c r="T605" s="74">
        <f t="shared" si="202"/>
        <v>769.25</v>
      </c>
      <c r="U605" s="74">
        <f t="shared" si="202"/>
        <v>766.76</v>
      </c>
      <c r="V605" s="74">
        <f t="shared" si="202"/>
        <v>761.16</v>
      </c>
      <c r="W605" s="74">
        <f t="shared" si="202"/>
        <v>763.37</v>
      </c>
      <c r="X605" s="74">
        <f t="shared" si="202"/>
        <v>775.19</v>
      </c>
      <c r="Y605" s="82">
        <f t="shared" si="202"/>
        <v>782.78</v>
      </c>
    </row>
    <row r="606" spans="1:25" s="65" customFormat="1" ht="18.75" customHeight="1" outlineLevel="1">
      <c r="A606" s="56" t="s">
        <v>9</v>
      </c>
      <c r="B606" s="79">
        <v>763.71</v>
      </c>
      <c r="C606" s="77">
        <v>763.71</v>
      </c>
      <c r="D606" s="77">
        <v>763.71</v>
      </c>
      <c r="E606" s="77">
        <v>763.71</v>
      </c>
      <c r="F606" s="77">
        <v>763.71</v>
      </c>
      <c r="G606" s="77">
        <v>763.71</v>
      </c>
      <c r="H606" s="77">
        <v>763.71</v>
      </c>
      <c r="I606" s="77">
        <v>763.71</v>
      </c>
      <c r="J606" s="77">
        <v>763.71</v>
      </c>
      <c r="K606" s="77">
        <v>763.71</v>
      </c>
      <c r="L606" s="77">
        <v>763.71</v>
      </c>
      <c r="M606" s="77">
        <v>763.71</v>
      </c>
      <c r="N606" s="77">
        <v>763.71</v>
      </c>
      <c r="O606" s="77">
        <v>763.71</v>
      </c>
      <c r="P606" s="77">
        <v>763.71</v>
      </c>
      <c r="Q606" s="77">
        <v>763.71</v>
      </c>
      <c r="R606" s="77">
        <v>763.71</v>
      </c>
      <c r="S606" s="77">
        <v>763.71</v>
      </c>
      <c r="T606" s="77">
        <v>763.71</v>
      </c>
      <c r="U606" s="77">
        <v>763.71</v>
      </c>
      <c r="V606" s="77">
        <v>763.71</v>
      </c>
      <c r="W606" s="77">
        <v>763.71</v>
      </c>
      <c r="X606" s="77">
        <v>763.71</v>
      </c>
      <c r="Y606" s="84">
        <v>763.71</v>
      </c>
    </row>
    <row r="607" spans="1:25" s="65" customFormat="1" ht="18.75" customHeight="1" outlineLevel="1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>
      <c r="A608" s="58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>
      <c r="A609" s="115">
        <v>26</v>
      </c>
      <c r="B609" s="106">
        <f>SUM(B610:B613)</f>
        <v>1432.9260000000002</v>
      </c>
      <c r="C609" s="106">
        <f t="shared" ref="C609:Y609" si="203">SUM(C610:C613)</f>
        <v>1337.5760000000002</v>
      </c>
      <c r="D609" s="106">
        <f t="shared" si="203"/>
        <v>1225.4060000000002</v>
      </c>
      <c r="E609" s="106">
        <f t="shared" si="203"/>
        <v>1153.4860000000003</v>
      </c>
      <c r="F609" s="106">
        <f t="shared" si="203"/>
        <v>796.58600000000001</v>
      </c>
      <c r="G609" s="106">
        <f t="shared" si="203"/>
        <v>795.30599999999993</v>
      </c>
      <c r="H609" s="106">
        <f t="shared" si="203"/>
        <v>1468.9860000000003</v>
      </c>
      <c r="I609" s="106">
        <f t="shared" si="203"/>
        <v>1753.2460000000001</v>
      </c>
      <c r="J609" s="106">
        <f t="shared" si="203"/>
        <v>1805.8860000000002</v>
      </c>
      <c r="K609" s="106">
        <f t="shared" si="203"/>
        <v>1862.5960000000002</v>
      </c>
      <c r="L609" s="106">
        <f t="shared" si="203"/>
        <v>1891.3160000000003</v>
      </c>
      <c r="M609" s="106">
        <f t="shared" si="203"/>
        <v>1880.5160000000003</v>
      </c>
      <c r="N609" s="106">
        <f t="shared" si="203"/>
        <v>1874.1060000000002</v>
      </c>
      <c r="O609" s="106">
        <f t="shared" si="203"/>
        <v>1878.2860000000003</v>
      </c>
      <c r="P609" s="106">
        <f t="shared" si="203"/>
        <v>1871.8860000000002</v>
      </c>
      <c r="Q609" s="106">
        <f t="shared" si="203"/>
        <v>1848.2560000000003</v>
      </c>
      <c r="R609" s="106">
        <f t="shared" si="203"/>
        <v>1855.2760000000003</v>
      </c>
      <c r="S609" s="106">
        <f t="shared" si="203"/>
        <v>1847.9560000000001</v>
      </c>
      <c r="T609" s="106">
        <f t="shared" si="203"/>
        <v>1858.3960000000002</v>
      </c>
      <c r="U609" s="106">
        <f t="shared" si="203"/>
        <v>1857.7760000000003</v>
      </c>
      <c r="V609" s="106">
        <f t="shared" si="203"/>
        <v>1829.0460000000003</v>
      </c>
      <c r="W609" s="106">
        <f t="shared" si="203"/>
        <v>1787.8860000000002</v>
      </c>
      <c r="X609" s="106">
        <f t="shared" si="203"/>
        <v>1708.2460000000001</v>
      </c>
      <c r="Y609" s="106">
        <f t="shared" si="203"/>
        <v>1543.5260000000003</v>
      </c>
    </row>
    <row r="610" spans="1:25" s="65" customFormat="1" ht="18.75" customHeight="1" outlineLevel="1">
      <c r="A610" s="59" t="s">
        <v>8</v>
      </c>
      <c r="B610" s="79">
        <v>637.79999999999995</v>
      </c>
      <c r="C610" s="74">
        <v>542.45000000000005</v>
      </c>
      <c r="D610" s="74">
        <v>430.28</v>
      </c>
      <c r="E610" s="75">
        <v>358.36</v>
      </c>
      <c r="F610" s="74">
        <v>1.46</v>
      </c>
      <c r="G610" s="74">
        <v>0.18</v>
      </c>
      <c r="H610" s="74">
        <v>673.86</v>
      </c>
      <c r="I610" s="74">
        <v>958.12</v>
      </c>
      <c r="J610" s="76">
        <v>1010.76</v>
      </c>
      <c r="K610" s="74">
        <v>1067.47</v>
      </c>
      <c r="L610" s="74">
        <v>1096.19</v>
      </c>
      <c r="M610" s="74">
        <v>1085.3900000000001</v>
      </c>
      <c r="N610" s="74">
        <v>1078.98</v>
      </c>
      <c r="O610" s="74">
        <v>1083.1600000000001</v>
      </c>
      <c r="P610" s="74">
        <v>1076.76</v>
      </c>
      <c r="Q610" s="74">
        <v>1053.1300000000001</v>
      </c>
      <c r="R610" s="74">
        <v>1060.1500000000001</v>
      </c>
      <c r="S610" s="74">
        <v>1052.83</v>
      </c>
      <c r="T610" s="74">
        <v>1063.27</v>
      </c>
      <c r="U610" s="74">
        <v>1062.6500000000001</v>
      </c>
      <c r="V610" s="74">
        <v>1033.92</v>
      </c>
      <c r="W610" s="74">
        <v>992.76</v>
      </c>
      <c r="X610" s="74">
        <v>913.12</v>
      </c>
      <c r="Y610" s="82">
        <v>748.4</v>
      </c>
    </row>
    <row r="611" spans="1:25" s="65" customFormat="1" ht="18.75" customHeight="1" outlineLevel="1">
      <c r="A611" s="60" t="s">
        <v>9</v>
      </c>
      <c r="B611" s="79">
        <v>763.71</v>
      </c>
      <c r="C611" s="77">
        <v>763.71</v>
      </c>
      <c r="D611" s="77">
        <v>763.71</v>
      </c>
      <c r="E611" s="77">
        <v>763.71</v>
      </c>
      <c r="F611" s="77">
        <v>763.71</v>
      </c>
      <c r="G611" s="77">
        <v>763.71</v>
      </c>
      <c r="H611" s="77">
        <v>763.71</v>
      </c>
      <c r="I611" s="77">
        <v>763.71</v>
      </c>
      <c r="J611" s="77">
        <v>763.71</v>
      </c>
      <c r="K611" s="77">
        <v>763.71</v>
      </c>
      <c r="L611" s="77">
        <v>763.71</v>
      </c>
      <c r="M611" s="77">
        <v>763.71</v>
      </c>
      <c r="N611" s="77">
        <v>763.71</v>
      </c>
      <c r="O611" s="77">
        <v>763.71</v>
      </c>
      <c r="P611" s="77">
        <v>763.71</v>
      </c>
      <c r="Q611" s="77">
        <v>763.71</v>
      </c>
      <c r="R611" s="77">
        <v>763.71</v>
      </c>
      <c r="S611" s="77">
        <v>763.71</v>
      </c>
      <c r="T611" s="77">
        <v>763.71</v>
      </c>
      <c r="U611" s="77">
        <v>763.71</v>
      </c>
      <c r="V611" s="77">
        <v>763.71</v>
      </c>
      <c r="W611" s="77">
        <v>763.71</v>
      </c>
      <c r="X611" s="77">
        <v>763.71</v>
      </c>
      <c r="Y611" s="84">
        <v>763.71</v>
      </c>
    </row>
    <row r="612" spans="1:25" s="65" customFormat="1" ht="18.75" customHeight="1" outlineLevel="1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>
      <c r="A613" s="6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>
      <c r="A614" s="117">
        <v>27</v>
      </c>
      <c r="B614" s="106">
        <f>SUM(B615:B618)</f>
        <v>1533.5960000000002</v>
      </c>
      <c r="C614" s="106">
        <f t="shared" ref="C614:Y614" si="204">SUM(C615:C618)</f>
        <v>1533.0060000000003</v>
      </c>
      <c r="D614" s="106">
        <f t="shared" si="204"/>
        <v>1540.4560000000001</v>
      </c>
      <c r="E614" s="106">
        <f t="shared" si="204"/>
        <v>1545.4560000000001</v>
      </c>
      <c r="F614" s="106">
        <f t="shared" si="204"/>
        <v>1547.5260000000003</v>
      </c>
      <c r="G614" s="106">
        <f t="shared" si="204"/>
        <v>1548.1260000000002</v>
      </c>
      <c r="H614" s="106">
        <f t="shared" si="204"/>
        <v>1540.4160000000002</v>
      </c>
      <c r="I614" s="106">
        <f t="shared" si="204"/>
        <v>1542.0360000000001</v>
      </c>
      <c r="J614" s="106">
        <f t="shared" si="204"/>
        <v>1540.4160000000002</v>
      </c>
      <c r="K614" s="106">
        <f t="shared" si="204"/>
        <v>1543.2760000000003</v>
      </c>
      <c r="L614" s="106">
        <f t="shared" si="204"/>
        <v>1543.0160000000001</v>
      </c>
      <c r="M614" s="106">
        <f t="shared" si="204"/>
        <v>1541.8860000000002</v>
      </c>
      <c r="N614" s="106">
        <f t="shared" si="204"/>
        <v>1543.0160000000001</v>
      </c>
      <c r="O614" s="106">
        <f t="shared" si="204"/>
        <v>1545.0960000000002</v>
      </c>
      <c r="P614" s="106">
        <f t="shared" si="204"/>
        <v>1540.6560000000002</v>
      </c>
      <c r="Q614" s="106">
        <f t="shared" si="204"/>
        <v>1533.2360000000003</v>
      </c>
      <c r="R614" s="106">
        <f t="shared" si="204"/>
        <v>1503.0060000000003</v>
      </c>
      <c r="S614" s="106">
        <f t="shared" si="204"/>
        <v>1503.7360000000003</v>
      </c>
      <c r="T614" s="106">
        <f t="shared" si="204"/>
        <v>1530.306</v>
      </c>
      <c r="U614" s="106">
        <f t="shared" si="204"/>
        <v>1507.8460000000002</v>
      </c>
      <c r="V614" s="106">
        <f t="shared" si="204"/>
        <v>1516.9360000000001</v>
      </c>
      <c r="W614" s="106">
        <f t="shared" si="204"/>
        <v>1515.3460000000002</v>
      </c>
      <c r="X614" s="106">
        <f t="shared" si="204"/>
        <v>1514.8560000000002</v>
      </c>
      <c r="Y614" s="106">
        <f t="shared" si="204"/>
        <v>1511.5860000000002</v>
      </c>
    </row>
    <row r="615" spans="1:25" s="65" customFormat="1" ht="18.75" customHeight="1" outlineLevel="1">
      <c r="A615" s="59" t="s">
        <v>8</v>
      </c>
      <c r="B615" s="79">
        <f>B141</f>
        <v>738.47</v>
      </c>
      <c r="C615" s="74">
        <f t="shared" ref="C615:Y615" si="205">C141</f>
        <v>737.88</v>
      </c>
      <c r="D615" s="74">
        <f t="shared" si="205"/>
        <v>745.33</v>
      </c>
      <c r="E615" s="75">
        <f t="shared" si="205"/>
        <v>750.33</v>
      </c>
      <c r="F615" s="74">
        <f t="shared" si="205"/>
        <v>752.4</v>
      </c>
      <c r="G615" s="74">
        <f t="shared" si="205"/>
        <v>753</v>
      </c>
      <c r="H615" s="74">
        <f t="shared" si="205"/>
        <v>745.29</v>
      </c>
      <c r="I615" s="74">
        <f t="shared" si="205"/>
        <v>746.91</v>
      </c>
      <c r="J615" s="76">
        <f t="shared" si="205"/>
        <v>745.29</v>
      </c>
      <c r="K615" s="74">
        <f t="shared" si="205"/>
        <v>748.15</v>
      </c>
      <c r="L615" s="74">
        <f t="shared" si="205"/>
        <v>747.89</v>
      </c>
      <c r="M615" s="74">
        <f t="shared" si="205"/>
        <v>746.76</v>
      </c>
      <c r="N615" s="74">
        <f t="shared" si="205"/>
        <v>747.89</v>
      </c>
      <c r="O615" s="74">
        <f t="shared" si="205"/>
        <v>749.97</v>
      </c>
      <c r="P615" s="74">
        <f t="shared" si="205"/>
        <v>745.53</v>
      </c>
      <c r="Q615" s="74">
        <f t="shared" si="205"/>
        <v>738.11</v>
      </c>
      <c r="R615" s="74">
        <f t="shared" si="205"/>
        <v>707.88</v>
      </c>
      <c r="S615" s="74">
        <f t="shared" si="205"/>
        <v>708.61</v>
      </c>
      <c r="T615" s="74">
        <f t="shared" si="205"/>
        <v>735.18</v>
      </c>
      <c r="U615" s="74">
        <f t="shared" si="205"/>
        <v>712.72</v>
      </c>
      <c r="V615" s="74">
        <f t="shared" si="205"/>
        <v>721.81</v>
      </c>
      <c r="W615" s="74">
        <f t="shared" si="205"/>
        <v>720.22</v>
      </c>
      <c r="X615" s="74">
        <f t="shared" si="205"/>
        <v>719.73</v>
      </c>
      <c r="Y615" s="82">
        <f t="shared" si="205"/>
        <v>716.46</v>
      </c>
    </row>
    <row r="616" spans="1:25" s="65" customFormat="1" ht="18.75" customHeight="1" outlineLevel="1">
      <c r="A616" s="60" t="s">
        <v>9</v>
      </c>
      <c r="B616" s="79">
        <v>763.71</v>
      </c>
      <c r="C616" s="77">
        <v>763.71</v>
      </c>
      <c r="D616" s="77">
        <v>763.71</v>
      </c>
      <c r="E616" s="77">
        <v>763.71</v>
      </c>
      <c r="F616" s="77">
        <v>763.71</v>
      </c>
      <c r="G616" s="77">
        <v>763.71</v>
      </c>
      <c r="H616" s="77">
        <v>763.71</v>
      </c>
      <c r="I616" s="77">
        <v>763.71</v>
      </c>
      <c r="J616" s="77">
        <v>763.71</v>
      </c>
      <c r="K616" s="77">
        <v>763.71</v>
      </c>
      <c r="L616" s="77">
        <v>763.71</v>
      </c>
      <c r="M616" s="77">
        <v>763.71</v>
      </c>
      <c r="N616" s="77">
        <v>763.71</v>
      </c>
      <c r="O616" s="77">
        <v>763.71</v>
      </c>
      <c r="P616" s="77">
        <v>763.71</v>
      </c>
      <c r="Q616" s="77">
        <v>763.71</v>
      </c>
      <c r="R616" s="77">
        <v>763.71</v>
      </c>
      <c r="S616" s="77">
        <v>763.71</v>
      </c>
      <c r="T616" s="77">
        <v>763.71</v>
      </c>
      <c r="U616" s="77">
        <v>763.71</v>
      </c>
      <c r="V616" s="77">
        <v>763.71</v>
      </c>
      <c r="W616" s="77">
        <v>763.71</v>
      </c>
      <c r="X616" s="77">
        <v>763.71</v>
      </c>
      <c r="Y616" s="84">
        <v>763.71</v>
      </c>
    </row>
    <row r="617" spans="1:25" s="65" customFormat="1" ht="18.75" customHeight="1" outlineLevel="1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>
      <c r="A618" s="6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>
      <c r="A619" s="116">
        <v>28</v>
      </c>
      <c r="B619" s="106">
        <f>SUM(B620:B623)</f>
        <v>1512.7060000000001</v>
      </c>
      <c r="C619" s="106">
        <f t="shared" ref="C619:Y619" si="206">SUM(C620:C623)</f>
        <v>1488.9060000000002</v>
      </c>
      <c r="D619" s="106">
        <f t="shared" si="206"/>
        <v>1500.0360000000001</v>
      </c>
      <c r="E619" s="106">
        <f t="shared" si="206"/>
        <v>1505.1260000000002</v>
      </c>
      <c r="F619" s="106">
        <f t="shared" si="206"/>
        <v>1498.9960000000001</v>
      </c>
      <c r="G619" s="106">
        <f t="shared" si="206"/>
        <v>1498.9460000000004</v>
      </c>
      <c r="H619" s="106">
        <f t="shared" si="206"/>
        <v>1505.5160000000001</v>
      </c>
      <c r="I619" s="106">
        <f t="shared" si="206"/>
        <v>1530.5860000000002</v>
      </c>
      <c r="J619" s="106">
        <f t="shared" si="206"/>
        <v>1507.3960000000002</v>
      </c>
      <c r="K619" s="106">
        <f t="shared" si="206"/>
        <v>1507.2660000000001</v>
      </c>
      <c r="L619" s="106">
        <f t="shared" si="206"/>
        <v>1494.5660000000003</v>
      </c>
      <c r="M619" s="106">
        <f t="shared" si="206"/>
        <v>1496.1760000000002</v>
      </c>
      <c r="N619" s="106">
        <f t="shared" si="206"/>
        <v>1508.1960000000004</v>
      </c>
      <c r="O619" s="106">
        <f t="shared" si="206"/>
        <v>1562.4060000000002</v>
      </c>
      <c r="P619" s="106">
        <f t="shared" si="206"/>
        <v>1548.3760000000002</v>
      </c>
      <c r="Q619" s="106">
        <f t="shared" si="206"/>
        <v>1599.1260000000002</v>
      </c>
      <c r="R619" s="106">
        <f t="shared" si="206"/>
        <v>1590.8660000000002</v>
      </c>
      <c r="S619" s="106">
        <f t="shared" si="206"/>
        <v>1527.3260000000002</v>
      </c>
      <c r="T619" s="106">
        <f t="shared" si="206"/>
        <v>1518.0060000000003</v>
      </c>
      <c r="U619" s="106">
        <f t="shared" si="206"/>
        <v>1501.2060000000001</v>
      </c>
      <c r="V619" s="106">
        <f t="shared" si="206"/>
        <v>1498.6660000000002</v>
      </c>
      <c r="W619" s="106">
        <f t="shared" si="206"/>
        <v>1504.4860000000003</v>
      </c>
      <c r="X619" s="106">
        <f t="shared" si="206"/>
        <v>1499.9760000000001</v>
      </c>
      <c r="Y619" s="106">
        <f t="shared" si="206"/>
        <v>1510.1260000000002</v>
      </c>
    </row>
    <row r="620" spans="1:25" s="65" customFormat="1" ht="18.75" customHeight="1" outlineLevel="1">
      <c r="A620" s="55" t="s">
        <v>8</v>
      </c>
      <c r="B620" s="79">
        <f>B146</f>
        <v>717.58</v>
      </c>
      <c r="C620" s="74">
        <f t="shared" ref="C620:Y620" si="207">C146</f>
        <v>693.78</v>
      </c>
      <c r="D620" s="74">
        <f t="shared" si="207"/>
        <v>704.91</v>
      </c>
      <c r="E620" s="75">
        <f t="shared" si="207"/>
        <v>710</v>
      </c>
      <c r="F620" s="74">
        <f t="shared" si="207"/>
        <v>703.87</v>
      </c>
      <c r="G620" s="74">
        <f t="shared" si="207"/>
        <v>703.82</v>
      </c>
      <c r="H620" s="74">
        <f t="shared" si="207"/>
        <v>710.39</v>
      </c>
      <c r="I620" s="74">
        <f t="shared" si="207"/>
        <v>735.46</v>
      </c>
      <c r="J620" s="76">
        <f t="shared" si="207"/>
        <v>712.27</v>
      </c>
      <c r="K620" s="74">
        <f t="shared" si="207"/>
        <v>712.14</v>
      </c>
      <c r="L620" s="74">
        <f t="shared" si="207"/>
        <v>699.44</v>
      </c>
      <c r="M620" s="74">
        <f t="shared" si="207"/>
        <v>701.05</v>
      </c>
      <c r="N620" s="74">
        <f t="shared" si="207"/>
        <v>713.07</v>
      </c>
      <c r="O620" s="74">
        <f t="shared" si="207"/>
        <v>767.28</v>
      </c>
      <c r="P620" s="74">
        <f t="shared" si="207"/>
        <v>753.25</v>
      </c>
      <c r="Q620" s="74">
        <f t="shared" si="207"/>
        <v>804</v>
      </c>
      <c r="R620" s="74">
        <f t="shared" si="207"/>
        <v>795.74</v>
      </c>
      <c r="S620" s="74">
        <f t="shared" si="207"/>
        <v>732.2</v>
      </c>
      <c r="T620" s="74">
        <f t="shared" si="207"/>
        <v>722.88</v>
      </c>
      <c r="U620" s="74">
        <f t="shared" si="207"/>
        <v>706.08</v>
      </c>
      <c r="V620" s="74">
        <f t="shared" si="207"/>
        <v>703.54</v>
      </c>
      <c r="W620" s="74">
        <f t="shared" si="207"/>
        <v>709.36</v>
      </c>
      <c r="X620" s="74">
        <f t="shared" si="207"/>
        <v>704.85</v>
      </c>
      <c r="Y620" s="82">
        <f t="shared" si="207"/>
        <v>715</v>
      </c>
    </row>
    <row r="621" spans="1:25" s="65" customFormat="1" ht="18.75" customHeight="1" outlineLevel="1">
      <c r="A621" s="56" t="s">
        <v>9</v>
      </c>
      <c r="B621" s="79">
        <v>763.71</v>
      </c>
      <c r="C621" s="77">
        <v>763.71</v>
      </c>
      <c r="D621" s="77">
        <v>763.71</v>
      </c>
      <c r="E621" s="77">
        <v>763.71</v>
      </c>
      <c r="F621" s="77">
        <v>763.71</v>
      </c>
      <c r="G621" s="77">
        <v>763.71</v>
      </c>
      <c r="H621" s="77">
        <v>763.71</v>
      </c>
      <c r="I621" s="77">
        <v>763.71</v>
      </c>
      <c r="J621" s="77">
        <v>763.71</v>
      </c>
      <c r="K621" s="77">
        <v>763.71</v>
      </c>
      <c r="L621" s="77">
        <v>763.71</v>
      </c>
      <c r="M621" s="77">
        <v>763.71</v>
      </c>
      <c r="N621" s="77">
        <v>763.71</v>
      </c>
      <c r="O621" s="77">
        <v>763.71</v>
      </c>
      <c r="P621" s="77">
        <v>763.71</v>
      </c>
      <c r="Q621" s="77">
        <v>763.71</v>
      </c>
      <c r="R621" s="77">
        <v>763.71</v>
      </c>
      <c r="S621" s="77">
        <v>763.71</v>
      </c>
      <c r="T621" s="77">
        <v>763.71</v>
      </c>
      <c r="U621" s="77">
        <v>763.71</v>
      </c>
      <c r="V621" s="77">
        <v>763.71</v>
      </c>
      <c r="W621" s="77">
        <v>763.71</v>
      </c>
      <c r="X621" s="77">
        <v>763.71</v>
      </c>
      <c r="Y621" s="84">
        <v>763.71</v>
      </c>
    </row>
    <row r="622" spans="1:25" s="65" customFormat="1" ht="18.75" customHeight="1" outlineLevel="1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>
      <c r="A623" s="58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>
      <c r="A624" s="114">
        <v>29</v>
      </c>
      <c r="B624" s="106">
        <f>SUM(B625:B628)</f>
        <v>1568.4160000000002</v>
      </c>
      <c r="C624" s="106">
        <f t="shared" ref="C624:Y624" si="208">SUM(C625:C628)</f>
        <v>1558.3460000000002</v>
      </c>
      <c r="D624" s="106">
        <f t="shared" si="208"/>
        <v>1567.6660000000002</v>
      </c>
      <c r="E624" s="106">
        <f t="shared" si="208"/>
        <v>1570.056</v>
      </c>
      <c r="F624" s="106">
        <f t="shared" si="208"/>
        <v>1568.1660000000002</v>
      </c>
      <c r="G624" s="106">
        <f t="shared" si="208"/>
        <v>1565.9860000000003</v>
      </c>
      <c r="H624" s="106">
        <f t="shared" si="208"/>
        <v>1575.3260000000002</v>
      </c>
      <c r="I624" s="106">
        <f t="shared" si="208"/>
        <v>1563.5460000000003</v>
      </c>
      <c r="J624" s="106">
        <f t="shared" si="208"/>
        <v>1558.6160000000002</v>
      </c>
      <c r="K624" s="106">
        <f t="shared" si="208"/>
        <v>1555.0460000000003</v>
      </c>
      <c r="L624" s="106">
        <f t="shared" si="208"/>
        <v>1556.5360000000001</v>
      </c>
      <c r="M624" s="106">
        <f t="shared" si="208"/>
        <v>1557.7860000000001</v>
      </c>
      <c r="N624" s="106">
        <f t="shared" si="208"/>
        <v>1564.5160000000001</v>
      </c>
      <c r="O624" s="106">
        <f t="shared" si="208"/>
        <v>1564.8860000000002</v>
      </c>
      <c r="P624" s="106">
        <f t="shared" si="208"/>
        <v>1565.5760000000002</v>
      </c>
      <c r="Q624" s="106">
        <f t="shared" si="208"/>
        <v>1578.7660000000001</v>
      </c>
      <c r="R624" s="106">
        <f t="shared" si="208"/>
        <v>1581.0160000000001</v>
      </c>
      <c r="S624" s="106">
        <f t="shared" si="208"/>
        <v>1571.0760000000002</v>
      </c>
      <c r="T624" s="106">
        <f t="shared" si="208"/>
        <v>1560.6160000000002</v>
      </c>
      <c r="U624" s="106">
        <f t="shared" si="208"/>
        <v>1551.5660000000003</v>
      </c>
      <c r="V624" s="106">
        <f t="shared" si="208"/>
        <v>1550.9660000000003</v>
      </c>
      <c r="W624" s="106">
        <f t="shared" si="208"/>
        <v>1557.9060000000002</v>
      </c>
      <c r="X624" s="106">
        <f t="shared" si="208"/>
        <v>1536.8260000000002</v>
      </c>
      <c r="Y624" s="106">
        <f t="shared" si="208"/>
        <v>1543.3560000000002</v>
      </c>
    </row>
    <row r="625" spans="1:25" s="65" customFormat="1" ht="18.75" customHeight="1" outlineLevel="1">
      <c r="A625" s="55" t="s">
        <v>8</v>
      </c>
      <c r="B625" s="79">
        <f>B151</f>
        <v>773.29</v>
      </c>
      <c r="C625" s="74">
        <f t="shared" ref="C625:Y625" si="209">C151</f>
        <v>763.22</v>
      </c>
      <c r="D625" s="74">
        <f t="shared" si="209"/>
        <v>772.54</v>
      </c>
      <c r="E625" s="75">
        <f t="shared" si="209"/>
        <v>774.93</v>
      </c>
      <c r="F625" s="74">
        <f t="shared" si="209"/>
        <v>773.04</v>
      </c>
      <c r="G625" s="74">
        <f t="shared" si="209"/>
        <v>770.86</v>
      </c>
      <c r="H625" s="74">
        <f t="shared" si="209"/>
        <v>780.2</v>
      </c>
      <c r="I625" s="74">
        <f t="shared" si="209"/>
        <v>768.42</v>
      </c>
      <c r="J625" s="76">
        <f t="shared" si="209"/>
        <v>763.49</v>
      </c>
      <c r="K625" s="74">
        <f t="shared" si="209"/>
        <v>759.92</v>
      </c>
      <c r="L625" s="74">
        <f t="shared" si="209"/>
        <v>761.41</v>
      </c>
      <c r="M625" s="74">
        <f t="shared" si="209"/>
        <v>762.66</v>
      </c>
      <c r="N625" s="74">
        <f t="shared" si="209"/>
        <v>769.39</v>
      </c>
      <c r="O625" s="74">
        <f t="shared" si="209"/>
        <v>769.76</v>
      </c>
      <c r="P625" s="74">
        <f t="shared" si="209"/>
        <v>770.45</v>
      </c>
      <c r="Q625" s="74">
        <f t="shared" si="209"/>
        <v>783.64</v>
      </c>
      <c r="R625" s="74">
        <f t="shared" si="209"/>
        <v>785.89</v>
      </c>
      <c r="S625" s="74">
        <f t="shared" si="209"/>
        <v>775.95</v>
      </c>
      <c r="T625" s="74">
        <f t="shared" si="209"/>
        <v>765.49</v>
      </c>
      <c r="U625" s="74">
        <f t="shared" si="209"/>
        <v>756.44</v>
      </c>
      <c r="V625" s="74">
        <f t="shared" si="209"/>
        <v>755.84</v>
      </c>
      <c r="W625" s="74">
        <f t="shared" si="209"/>
        <v>762.78</v>
      </c>
      <c r="X625" s="74">
        <f t="shared" si="209"/>
        <v>741.7</v>
      </c>
      <c r="Y625" s="82">
        <f t="shared" si="209"/>
        <v>748.23</v>
      </c>
    </row>
    <row r="626" spans="1:25" s="65" customFormat="1" ht="18.75" customHeight="1" outlineLevel="1">
      <c r="A626" s="56" t="s">
        <v>9</v>
      </c>
      <c r="B626" s="79">
        <v>763.71</v>
      </c>
      <c r="C626" s="77">
        <v>763.71</v>
      </c>
      <c r="D626" s="77">
        <v>763.71</v>
      </c>
      <c r="E626" s="77">
        <v>763.71</v>
      </c>
      <c r="F626" s="77">
        <v>763.71</v>
      </c>
      <c r="G626" s="77">
        <v>763.71</v>
      </c>
      <c r="H626" s="77">
        <v>763.71</v>
      </c>
      <c r="I626" s="77">
        <v>763.71</v>
      </c>
      <c r="J626" s="77">
        <v>763.71</v>
      </c>
      <c r="K626" s="77">
        <v>763.71</v>
      </c>
      <c r="L626" s="77">
        <v>763.71</v>
      </c>
      <c r="M626" s="77">
        <v>763.71</v>
      </c>
      <c r="N626" s="77">
        <v>763.71</v>
      </c>
      <c r="O626" s="77">
        <v>763.71</v>
      </c>
      <c r="P626" s="77">
        <v>763.71</v>
      </c>
      <c r="Q626" s="77">
        <v>763.71</v>
      </c>
      <c r="R626" s="77">
        <v>763.71</v>
      </c>
      <c r="S626" s="77">
        <v>763.71</v>
      </c>
      <c r="T626" s="77">
        <v>763.71</v>
      </c>
      <c r="U626" s="77">
        <v>763.71</v>
      </c>
      <c r="V626" s="77">
        <v>763.71</v>
      </c>
      <c r="W626" s="77">
        <v>763.71</v>
      </c>
      <c r="X626" s="77">
        <v>763.71</v>
      </c>
      <c r="Y626" s="84">
        <v>763.71</v>
      </c>
    </row>
    <row r="627" spans="1:25" s="65" customFormat="1" ht="18.75" customHeight="1" outlineLevel="1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5" s="65" customFormat="1" ht="18.75" customHeight="1" outlineLevel="1" thickBot="1">
      <c r="A628" s="58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thickBot="1">
      <c r="A629" s="115">
        <v>30</v>
      </c>
      <c r="B629" s="106">
        <f>SUM(B630:B633)</f>
        <v>1576.2860000000001</v>
      </c>
      <c r="C629" s="106">
        <f t="shared" ref="C629:Y629" si="210">SUM(C630:C633)</f>
        <v>1575.9460000000004</v>
      </c>
      <c r="D629" s="106">
        <f t="shared" si="210"/>
        <v>1563.5660000000003</v>
      </c>
      <c r="E629" s="106">
        <f t="shared" si="210"/>
        <v>1573.3860000000002</v>
      </c>
      <c r="F629" s="106">
        <f t="shared" si="210"/>
        <v>1566.056</v>
      </c>
      <c r="G629" s="106">
        <f t="shared" si="210"/>
        <v>1556.8460000000002</v>
      </c>
      <c r="H629" s="106">
        <f t="shared" si="210"/>
        <v>1573.056</v>
      </c>
      <c r="I629" s="106">
        <f t="shared" si="210"/>
        <v>1569.1460000000002</v>
      </c>
      <c r="J629" s="106">
        <f t="shared" si="210"/>
        <v>1572.2660000000001</v>
      </c>
      <c r="K629" s="106">
        <f t="shared" si="210"/>
        <v>1577.1060000000002</v>
      </c>
      <c r="L629" s="106">
        <f t="shared" si="210"/>
        <v>1576.3260000000002</v>
      </c>
      <c r="M629" s="106">
        <f t="shared" si="210"/>
        <v>1578.0360000000001</v>
      </c>
      <c r="N629" s="106">
        <f t="shared" si="210"/>
        <v>1579.9260000000002</v>
      </c>
      <c r="O629" s="106">
        <f t="shared" si="210"/>
        <v>1578.6860000000001</v>
      </c>
      <c r="P629" s="106">
        <f t="shared" si="210"/>
        <v>1578.2860000000001</v>
      </c>
      <c r="Q629" s="106">
        <f t="shared" si="210"/>
        <v>1584.1860000000001</v>
      </c>
      <c r="R629" s="106">
        <f t="shared" si="210"/>
        <v>1584.2160000000003</v>
      </c>
      <c r="S629" s="106">
        <f t="shared" si="210"/>
        <v>1858.4360000000001</v>
      </c>
      <c r="T629" s="106">
        <f t="shared" si="210"/>
        <v>1574.056</v>
      </c>
      <c r="U629" s="106">
        <f t="shared" si="210"/>
        <v>1721.6160000000002</v>
      </c>
      <c r="V629" s="106">
        <f t="shared" si="210"/>
        <v>1566.0260000000003</v>
      </c>
      <c r="W629" s="106">
        <f t="shared" si="210"/>
        <v>1574.3960000000002</v>
      </c>
      <c r="X629" s="106">
        <f t="shared" si="210"/>
        <v>1581.2360000000003</v>
      </c>
      <c r="Y629" s="106">
        <f t="shared" si="210"/>
        <v>1589.1060000000002</v>
      </c>
    </row>
    <row r="630" spans="1:25" s="65" customFormat="1" ht="18.75" customHeight="1" outlineLevel="1">
      <c r="A630" s="59" t="s">
        <v>8</v>
      </c>
      <c r="B630" s="79">
        <f>B156</f>
        <v>781.16</v>
      </c>
      <c r="C630" s="74">
        <f t="shared" ref="C630:Y630" si="211">C156</f>
        <v>780.82</v>
      </c>
      <c r="D630" s="74">
        <f t="shared" si="211"/>
        <v>768.44</v>
      </c>
      <c r="E630" s="75">
        <f t="shared" si="211"/>
        <v>778.26</v>
      </c>
      <c r="F630" s="74">
        <f t="shared" si="211"/>
        <v>770.93</v>
      </c>
      <c r="G630" s="74">
        <f t="shared" si="211"/>
        <v>761.72</v>
      </c>
      <c r="H630" s="74">
        <f t="shared" si="211"/>
        <v>777.93</v>
      </c>
      <c r="I630" s="74">
        <f t="shared" si="211"/>
        <v>774.02</v>
      </c>
      <c r="J630" s="76">
        <f t="shared" si="211"/>
        <v>777.14</v>
      </c>
      <c r="K630" s="74">
        <f t="shared" si="211"/>
        <v>781.98</v>
      </c>
      <c r="L630" s="74">
        <f t="shared" si="211"/>
        <v>781.2</v>
      </c>
      <c r="M630" s="74">
        <f t="shared" si="211"/>
        <v>782.91</v>
      </c>
      <c r="N630" s="74">
        <f t="shared" si="211"/>
        <v>784.8</v>
      </c>
      <c r="O630" s="74">
        <f t="shared" si="211"/>
        <v>783.56</v>
      </c>
      <c r="P630" s="74">
        <f t="shared" si="211"/>
        <v>783.16</v>
      </c>
      <c r="Q630" s="74">
        <f t="shared" si="211"/>
        <v>789.06</v>
      </c>
      <c r="R630" s="74">
        <f t="shared" si="211"/>
        <v>789.09</v>
      </c>
      <c r="S630" s="74">
        <f t="shared" si="211"/>
        <v>1063.31</v>
      </c>
      <c r="T630" s="74">
        <f t="shared" si="211"/>
        <v>778.93</v>
      </c>
      <c r="U630" s="74">
        <f t="shared" si="211"/>
        <v>926.49</v>
      </c>
      <c r="V630" s="74">
        <f t="shared" si="211"/>
        <v>770.9</v>
      </c>
      <c r="W630" s="74">
        <f t="shared" si="211"/>
        <v>779.27</v>
      </c>
      <c r="X630" s="74">
        <f t="shared" si="211"/>
        <v>786.11</v>
      </c>
      <c r="Y630" s="82">
        <f t="shared" si="211"/>
        <v>793.98</v>
      </c>
    </row>
    <row r="631" spans="1:25" s="65" customFormat="1" ht="18.75" customHeight="1" outlineLevel="1">
      <c r="A631" s="60" t="s">
        <v>9</v>
      </c>
      <c r="B631" s="79">
        <v>763.71</v>
      </c>
      <c r="C631" s="77">
        <v>763.71</v>
      </c>
      <c r="D631" s="77">
        <v>763.71</v>
      </c>
      <c r="E631" s="77">
        <v>763.71</v>
      </c>
      <c r="F631" s="77">
        <v>763.71</v>
      </c>
      <c r="G631" s="77">
        <v>763.71</v>
      </c>
      <c r="H631" s="77">
        <v>763.71</v>
      </c>
      <c r="I631" s="77">
        <v>763.71</v>
      </c>
      <c r="J631" s="77">
        <v>763.71</v>
      </c>
      <c r="K631" s="77">
        <v>763.71</v>
      </c>
      <c r="L631" s="77">
        <v>763.71</v>
      </c>
      <c r="M631" s="77">
        <v>763.71</v>
      </c>
      <c r="N631" s="77">
        <v>763.71</v>
      </c>
      <c r="O631" s="77">
        <v>763.71</v>
      </c>
      <c r="P631" s="77">
        <v>763.71</v>
      </c>
      <c r="Q631" s="77">
        <v>763.71</v>
      </c>
      <c r="R631" s="77">
        <v>763.71</v>
      </c>
      <c r="S631" s="77">
        <v>763.71</v>
      </c>
      <c r="T631" s="77">
        <v>763.71</v>
      </c>
      <c r="U631" s="77">
        <v>763.71</v>
      </c>
      <c r="V631" s="77">
        <v>763.71</v>
      </c>
      <c r="W631" s="77">
        <v>763.71</v>
      </c>
      <c r="X631" s="77">
        <v>763.71</v>
      </c>
      <c r="Y631" s="84">
        <v>763.71</v>
      </c>
    </row>
    <row r="632" spans="1:25" s="65" customFormat="1" ht="18.75" customHeight="1" outlineLevel="1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5" s="65" customFormat="1" ht="18.75" customHeight="1" outlineLevel="1" thickBot="1">
      <c r="A633" s="6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thickBot="1">
      <c r="A634" s="117">
        <v>31</v>
      </c>
      <c r="B634" s="106">
        <f>SUM(B635:B638)</f>
        <v>1518.6860000000001</v>
      </c>
      <c r="C634" s="106">
        <f t="shared" ref="C634:Y634" si="212">SUM(C635:C638)</f>
        <v>1519.4860000000003</v>
      </c>
      <c r="D634" s="106">
        <f t="shared" si="212"/>
        <v>1526.3160000000003</v>
      </c>
      <c r="E634" s="106">
        <f t="shared" si="212"/>
        <v>1522.3860000000002</v>
      </c>
      <c r="F634" s="106">
        <f t="shared" si="212"/>
        <v>1517.4560000000001</v>
      </c>
      <c r="G634" s="106">
        <f t="shared" si="212"/>
        <v>2016.4960000000001</v>
      </c>
      <c r="H634" s="106">
        <f t="shared" si="212"/>
        <v>1563.4360000000001</v>
      </c>
      <c r="I634" s="106">
        <f t="shared" si="212"/>
        <v>1555.6460000000002</v>
      </c>
      <c r="J634" s="106">
        <f t="shared" si="212"/>
        <v>1983.3360000000002</v>
      </c>
      <c r="K634" s="106">
        <f t="shared" si="212"/>
        <v>1514.6160000000002</v>
      </c>
      <c r="L634" s="106">
        <f t="shared" si="212"/>
        <v>1993.0960000000002</v>
      </c>
      <c r="M634" s="106">
        <f t="shared" si="212"/>
        <v>1974.0060000000003</v>
      </c>
      <c r="N634" s="106">
        <f t="shared" si="212"/>
        <v>1967.7560000000003</v>
      </c>
      <c r="O634" s="106">
        <f t="shared" si="212"/>
        <v>1976.3660000000002</v>
      </c>
      <c r="P634" s="106">
        <f t="shared" si="212"/>
        <v>1997.4560000000001</v>
      </c>
      <c r="Q634" s="106">
        <f t="shared" si="212"/>
        <v>2018.4960000000001</v>
      </c>
      <c r="R634" s="106">
        <f t="shared" si="212"/>
        <v>1574.5060000000003</v>
      </c>
      <c r="S634" s="106">
        <f t="shared" si="212"/>
        <v>1557.7160000000003</v>
      </c>
      <c r="T634" s="106">
        <f t="shared" si="212"/>
        <v>1507.6060000000002</v>
      </c>
      <c r="U634" s="106">
        <f t="shared" si="212"/>
        <v>1504.2560000000003</v>
      </c>
      <c r="V634" s="106">
        <f t="shared" si="212"/>
        <v>1506.3160000000003</v>
      </c>
      <c r="W634" s="106">
        <f t="shared" si="212"/>
        <v>1504.3260000000002</v>
      </c>
      <c r="X634" s="106">
        <f t="shared" si="212"/>
        <v>1513.5960000000002</v>
      </c>
      <c r="Y634" s="106">
        <f t="shared" si="212"/>
        <v>1521.8960000000002</v>
      </c>
    </row>
    <row r="635" spans="1:25" s="65" customFormat="1" ht="18.75" hidden="1" customHeight="1" outlineLevel="1">
      <c r="A635" s="55" t="s">
        <v>8</v>
      </c>
      <c r="B635" s="79">
        <f>B161</f>
        <v>723.56</v>
      </c>
      <c r="C635" s="74">
        <f t="shared" ref="C635:Y635" si="213">C161</f>
        <v>724.36</v>
      </c>
      <c r="D635" s="74">
        <f t="shared" si="213"/>
        <v>731.19</v>
      </c>
      <c r="E635" s="75">
        <f t="shared" si="213"/>
        <v>727.26</v>
      </c>
      <c r="F635" s="74">
        <f t="shared" si="213"/>
        <v>722.33</v>
      </c>
      <c r="G635" s="74">
        <f t="shared" si="213"/>
        <v>1221.3699999999999</v>
      </c>
      <c r="H635" s="74">
        <f t="shared" si="213"/>
        <v>768.31</v>
      </c>
      <c r="I635" s="74">
        <f t="shared" si="213"/>
        <v>760.52</v>
      </c>
      <c r="J635" s="76">
        <f t="shared" si="213"/>
        <v>1188.21</v>
      </c>
      <c r="K635" s="74">
        <f t="shared" si="213"/>
        <v>719.49</v>
      </c>
      <c r="L635" s="74">
        <f t="shared" si="213"/>
        <v>1197.97</v>
      </c>
      <c r="M635" s="74">
        <f t="shared" si="213"/>
        <v>1178.8800000000001</v>
      </c>
      <c r="N635" s="74">
        <f t="shared" si="213"/>
        <v>1172.6300000000001</v>
      </c>
      <c r="O635" s="74">
        <f t="shared" si="213"/>
        <v>1181.24</v>
      </c>
      <c r="P635" s="74">
        <f t="shared" si="213"/>
        <v>1202.33</v>
      </c>
      <c r="Q635" s="74">
        <f t="shared" si="213"/>
        <v>1223.3699999999999</v>
      </c>
      <c r="R635" s="74">
        <f t="shared" si="213"/>
        <v>779.38</v>
      </c>
      <c r="S635" s="74">
        <f t="shared" si="213"/>
        <v>762.59</v>
      </c>
      <c r="T635" s="74">
        <f t="shared" si="213"/>
        <v>712.48</v>
      </c>
      <c r="U635" s="74">
        <f t="shared" si="213"/>
        <v>709.13</v>
      </c>
      <c r="V635" s="74">
        <f t="shared" si="213"/>
        <v>711.19</v>
      </c>
      <c r="W635" s="74">
        <f t="shared" si="213"/>
        <v>709.2</v>
      </c>
      <c r="X635" s="74">
        <f t="shared" si="213"/>
        <v>718.47</v>
      </c>
      <c r="Y635" s="82">
        <f t="shared" si="213"/>
        <v>726.77</v>
      </c>
    </row>
    <row r="636" spans="1:25" s="65" customFormat="1" ht="18.75" hidden="1" customHeight="1" outlineLevel="1">
      <c r="A636" s="56" t="s">
        <v>9</v>
      </c>
      <c r="B636" s="79">
        <v>763.71</v>
      </c>
      <c r="C636" s="77">
        <v>763.71</v>
      </c>
      <c r="D636" s="77">
        <v>763.71</v>
      </c>
      <c r="E636" s="77">
        <v>763.71</v>
      </c>
      <c r="F636" s="77">
        <v>763.71</v>
      </c>
      <c r="G636" s="77">
        <v>763.71</v>
      </c>
      <c r="H636" s="77">
        <v>763.71</v>
      </c>
      <c r="I636" s="77">
        <v>763.71</v>
      </c>
      <c r="J636" s="77">
        <v>763.71</v>
      </c>
      <c r="K636" s="77">
        <v>763.71</v>
      </c>
      <c r="L636" s="77">
        <v>763.71</v>
      </c>
      <c r="M636" s="77">
        <v>763.71</v>
      </c>
      <c r="N636" s="77">
        <v>763.71</v>
      </c>
      <c r="O636" s="77">
        <v>763.71</v>
      </c>
      <c r="P636" s="77">
        <v>763.71</v>
      </c>
      <c r="Q636" s="77">
        <v>763.71</v>
      </c>
      <c r="R636" s="77">
        <v>763.71</v>
      </c>
      <c r="S636" s="77">
        <v>763.71</v>
      </c>
      <c r="T636" s="77">
        <v>763.71</v>
      </c>
      <c r="U636" s="77">
        <v>763.71</v>
      </c>
      <c r="V636" s="77">
        <v>763.71</v>
      </c>
      <c r="W636" s="77">
        <v>763.71</v>
      </c>
      <c r="X636" s="77">
        <v>763.71</v>
      </c>
      <c r="Y636" s="84">
        <v>763.71</v>
      </c>
    </row>
    <row r="637" spans="1:25" s="65" customFormat="1" ht="18.75" hidden="1" customHeight="1" outlineLevel="1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5" s="65" customFormat="1" ht="18.75" hidden="1" customHeight="1" outlineLevel="1" thickBot="1">
      <c r="A638" s="58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collapsed="1">
      <c r="A639" s="71"/>
    </row>
    <row r="640" spans="1:25" s="153" customFormat="1" ht="15.75">
      <c r="A640" s="147" t="s">
        <v>85</v>
      </c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1:25" ht="15" thickBot="1"/>
    <row r="642" spans="1:25" s="65" customFormat="1" ht="32.25" customHeight="1" thickBot="1">
      <c r="A642" s="338" t="s">
        <v>47</v>
      </c>
      <c r="B642" s="369" t="s">
        <v>81</v>
      </c>
      <c r="C642" s="366"/>
      <c r="D642" s="366"/>
      <c r="E642" s="366"/>
      <c r="F642" s="366"/>
      <c r="G642" s="366"/>
      <c r="H642" s="366"/>
      <c r="I642" s="366"/>
      <c r="J642" s="366"/>
      <c r="K642" s="366"/>
      <c r="L642" s="366"/>
      <c r="M642" s="366"/>
      <c r="N642" s="366"/>
      <c r="O642" s="366"/>
      <c r="P642" s="366"/>
      <c r="Q642" s="366"/>
      <c r="R642" s="366"/>
      <c r="S642" s="366"/>
      <c r="T642" s="366"/>
      <c r="U642" s="366"/>
      <c r="V642" s="366"/>
      <c r="W642" s="366"/>
      <c r="X642" s="366"/>
      <c r="Y642" s="344"/>
    </row>
    <row r="643" spans="1:25" s="65" customFormat="1" ht="35.25" customHeight="1" thickBot="1">
      <c r="A643" s="339"/>
      <c r="B643" s="66" t="s">
        <v>46</v>
      </c>
      <c r="C643" s="67" t="s">
        <v>45</v>
      </c>
      <c r="D643" s="119" t="s">
        <v>44</v>
      </c>
      <c r="E643" s="67" t="s">
        <v>43</v>
      </c>
      <c r="F643" s="67" t="s">
        <v>42</v>
      </c>
      <c r="G643" s="67" t="s">
        <v>41</v>
      </c>
      <c r="H643" s="67" t="s">
        <v>40</v>
      </c>
      <c r="I643" s="67" t="s">
        <v>39</v>
      </c>
      <c r="J643" s="67" t="s">
        <v>38</v>
      </c>
      <c r="K643" s="68" t="s">
        <v>37</v>
      </c>
      <c r="L643" s="67" t="s">
        <v>36</v>
      </c>
      <c r="M643" s="69" t="s">
        <v>35</v>
      </c>
      <c r="N643" s="68" t="s">
        <v>34</v>
      </c>
      <c r="O643" s="67" t="s">
        <v>33</v>
      </c>
      <c r="P643" s="69" t="s">
        <v>32</v>
      </c>
      <c r="Q643" s="119" t="s">
        <v>31</v>
      </c>
      <c r="R643" s="67" t="s">
        <v>30</v>
      </c>
      <c r="S643" s="119" t="s">
        <v>29</v>
      </c>
      <c r="T643" s="67" t="s">
        <v>28</v>
      </c>
      <c r="U643" s="119" t="s">
        <v>27</v>
      </c>
      <c r="V643" s="67" t="s">
        <v>26</v>
      </c>
      <c r="W643" s="119" t="s">
        <v>25</v>
      </c>
      <c r="X643" s="67" t="s">
        <v>24</v>
      </c>
      <c r="Y643" s="81" t="s">
        <v>23</v>
      </c>
    </row>
    <row r="644" spans="1:25" s="65" customFormat="1" ht="18.75" customHeight="1" thickBot="1">
      <c r="A644" s="118">
        <v>1</v>
      </c>
      <c r="B644" s="106">
        <f>SUM(B645:B647)</f>
        <v>761.9559999999999</v>
      </c>
      <c r="C644" s="107">
        <f t="shared" ref="C644:Y644" si="214">SUM(C645:C647)</f>
        <v>748.57599999999991</v>
      </c>
      <c r="D644" s="107">
        <f t="shared" si="214"/>
        <v>797.72599999999989</v>
      </c>
      <c r="E644" s="108">
        <f t="shared" si="214"/>
        <v>812.39599999999996</v>
      </c>
      <c r="F644" s="108">
        <f t="shared" si="214"/>
        <v>819.46599999999989</v>
      </c>
      <c r="G644" s="108">
        <f t="shared" si="214"/>
        <v>809.15599999999995</v>
      </c>
      <c r="H644" s="108">
        <f t="shared" si="214"/>
        <v>809.96599999999989</v>
      </c>
      <c r="I644" s="108">
        <f t="shared" si="214"/>
        <v>792.11599999999999</v>
      </c>
      <c r="J644" s="108">
        <f t="shared" si="214"/>
        <v>805.14599999999996</v>
      </c>
      <c r="K644" s="109">
        <f t="shared" si="214"/>
        <v>803.53599999999994</v>
      </c>
      <c r="L644" s="108">
        <f t="shared" si="214"/>
        <v>805.4559999999999</v>
      </c>
      <c r="M644" s="110">
        <f t="shared" si="214"/>
        <v>807.82599999999991</v>
      </c>
      <c r="N644" s="109">
        <f t="shared" si="214"/>
        <v>805.59599999999989</v>
      </c>
      <c r="O644" s="108">
        <f t="shared" si="214"/>
        <v>772.60599999999999</v>
      </c>
      <c r="P644" s="110">
        <f t="shared" si="214"/>
        <v>783.5859999999999</v>
      </c>
      <c r="Q644" s="111">
        <f t="shared" si="214"/>
        <v>826.92599999999993</v>
      </c>
      <c r="R644" s="108">
        <f t="shared" si="214"/>
        <v>833.0859999999999</v>
      </c>
      <c r="S644" s="111">
        <f t="shared" si="214"/>
        <v>820.09599999999989</v>
      </c>
      <c r="T644" s="108">
        <f t="shared" si="214"/>
        <v>803.85599999999999</v>
      </c>
      <c r="U644" s="107">
        <f t="shared" si="214"/>
        <v>789.41599999999994</v>
      </c>
      <c r="V644" s="107">
        <f t="shared" si="214"/>
        <v>789.46599999999989</v>
      </c>
      <c r="W644" s="107">
        <f t="shared" si="214"/>
        <v>785.74599999999998</v>
      </c>
      <c r="X644" s="107">
        <f t="shared" si="214"/>
        <v>788.32599999999991</v>
      </c>
      <c r="Y644" s="112">
        <f t="shared" si="214"/>
        <v>792.15599999999995</v>
      </c>
    </row>
    <row r="645" spans="1:25" s="70" customFormat="1" ht="18.75" customHeight="1" outlineLevel="1">
      <c r="A645" s="122" t="s">
        <v>8</v>
      </c>
      <c r="B645" s="73">
        <f t="shared" ref="B645:Y645" si="215">B11</f>
        <v>730.54</v>
      </c>
      <c r="C645" s="74">
        <f t="shared" si="215"/>
        <v>717.16</v>
      </c>
      <c r="D645" s="74">
        <f t="shared" si="215"/>
        <v>766.31</v>
      </c>
      <c r="E645" s="75">
        <f t="shared" si="215"/>
        <v>780.98</v>
      </c>
      <c r="F645" s="74">
        <f t="shared" si="215"/>
        <v>788.05</v>
      </c>
      <c r="G645" s="74">
        <f t="shared" si="215"/>
        <v>777.74</v>
      </c>
      <c r="H645" s="74">
        <f t="shared" si="215"/>
        <v>778.55</v>
      </c>
      <c r="I645" s="74">
        <f t="shared" si="215"/>
        <v>760.7</v>
      </c>
      <c r="J645" s="76">
        <f t="shared" si="215"/>
        <v>773.73</v>
      </c>
      <c r="K645" s="74">
        <f t="shared" si="215"/>
        <v>772.12</v>
      </c>
      <c r="L645" s="74">
        <f t="shared" si="215"/>
        <v>774.04</v>
      </c>
      <c r="M645" s="74">
        <f t="shared" si="215"/>
        <v>776.41</v>
      </c>
      <c r="N645" s="74">
        <f t="shared" si="215"/>
        <v>774.18</v>
      </c>
      <c r="O645" s="74">
        <f t="shared" si="215"/>
        <v>741.19</v>
      </c>
      <c r="P645" s="74">
        <f t="shared" si="215"/>
        <v>752.17</v>
      </c>
      <c r="Q645" s="74">
        <f t="shared" si="215"/>
        <v>795.51</v>
      </c>
      <c r="R645" s="74">
        <f t="shared" si="215"/>
        <v>801.67</v>
      </c>
      <c r="S645" s="74">
        <f t="shared" si="215"/>
        <v>788.68</v>
      </c>
      <c r="T645" s="74">
        <f t="shared" si="215"/>
        <v>772.44</v>
      </c>
      <c r="U645" s="74">
        <f t="shared" si="215"/>
        <v>758</v>
      </c>
      <c r="V645" s="74">
        <f t="shared" si="215"/>
        <v>758.05</v>
      </c>
      <c r="W645" s="74">
        <f t="shared" si="215"/>
        <v>754.33</v>
      </c>
      <c r="X645" s="74">
        <f t="shared" si="215"/>
        <v>756.91</v>
      </c>
      <c r="Y645" s="82">
        <f t="shared" si="215"/>
        <v>760.74</v>
      </c>
    </row>
    <row r="646" spans="1:25" s="70" customFormat="1" ht="18.75" customHeight="1" outlineLevel="1">
      <c r="A646" s="61" t="s">
        <v>10</v>
      </c>
      <c r="B646" s="79">
        <v>28.92</v>
      </c>
      <c r="C646" s="77">
        <v>28.92</v>
      </c>
      <c r="D646" s="77">
        <v>28.92</v>
      </c>
      <c r="E646" s="77">
        <v>28.92</v>
      </c>
      <c r="F646" s="77">
        <v>28.92</v>
      </c>
      <c r="G646" s="77">
        <v>28.92</v>
      </c>
      <c r="H646" s="77">
        <v>28.92</v>
      </c>
      <c r="I646" s="77">
        <v>28.92</v>
      </c>
      <c r="J646" s="77">
        <v>28.92</v>
      </c>
      <c r="K646" s="77">
        <v>28.92</v>
      </c>
      <c r="L646" s="77">
        <v>28.92</v>
      </c>
      <c r="M646" s="77">
        <v>28.92</v>
      </c>
      <c r="N646" s="77">
        <v>28.92</v>
      </c>
      <c r="O646" s="77">
        <v>28.92</v>
      </c>
      <c r="P646" s="77">
        <v>28.92</v>
      </c>
      <c r="Q646" s="77">
        <v>28.92</v>
      </c>
      <c r="R646" s="77">
        <v>28.92</v>
      </c>
      <c r="S646" s="77">
        <v>28.92</v>
      </c>
      <c r="T646" s="77">
        <v>28.92</v>
      </c>
      <c r="U646" s="77">
        <v>28.92</v>
      </c>
      <c r="V646" s="77">
        <v>28.92</v>
      </c>
      <c r="W646" s="77">
        <v>28.92</v>
      </c>
      <c r="X646" s="77">
        <v>28.92</v>
      </c>
      <c r="Y646" s="84">
        <v>28.92</v>
      </c>
    </row>
    <row r="647" spans="1:25" s="70" customFormat="1" ht="18.75" customHeight="1" outlineLevel="1" thickBot="1">
      <c r="A647" s="62" t="s">
        <v>11</v>
      </c>
      <c r="B647" s="80">
        <v>2.496</v>
      </c>
      <c r="C647" s="78">
        <v>2.496</v>
      </c>
      <c r="D647" s="78">
        <v>2.496</v>
      </c>
      <c r="E647" s="78">
        <v>2.496</v>
      </c>
      <c r="F647" s="78">
        <v>2.496</v>
      </c>
      <c r="G647" s="78">
        <v>2.496</v>
      </c>
      <c r="H647" s="78">
        <v>2.496</v>
      </c>
      <c r="I647" s="78">
        <v>2.496</v>
      </c>
      <c r="J647" s="78">
        <v>2.496</v>
      </c>
      <c r="K647" s="78">
        <v>2.496</v>
      </c>
      <c r="L647" s="78">
        <v>2.496</v>
      </c>
      <c r="M647" s="78">
        <v>2.496</v>
      </c>
      <c r="N647" s="78">
        <v>2.496</v>
      </c>
      <c r="O647" s="78">
        <v>2.496</v>
      </c>
      <c r="P647" s="78">
        <v>2.496</v>
      </c>
      <c r="Q647" s="78">
        <v>2.496</v>
      </c>
      <c r="R647" s="78">
        <v>2.496</v>
      </c>
      <c r="S647" s="78">
        <v>2.496</v>
      </c>
      <c r="T647" s="78">
        <v>2.496</v>
      </c>
      <c r="U647" s="78">
        <v>2.496</v>
      </c>
      <c r="V647" s="78">
        <v>2.496</v>
      </c>
      <c r="W647" s="78">
        <v>2.496</v>
      </c>
      <c r="X647" s="78">
        <v>2.496</v>
      </c>
      <c r="Y647" s="85">
        <v>2.496</v>
      </c>
    </row>
    <row r="648" spans="1:25" s="65" customFormat="1" ht="18.75" customHeight="1" thickBot="1">
      <c r="A648" s="117">
        <v>2</v>
      </c>
      <c r="B648" s="106">
        <f t="shared" ref="B648:Y648" si="216">SUM(B649:B651)</f>
        <v>657.50599999999997</v>
      </c>
      <c r="C648" s="107">
        <f t="shared" si="216"/>
        <v>665.42599999999993</v>
      </c>
      <c r="D648" s="107">
        <f t="shared" si="216"/>
        <v>712.36599999999999</v>
      </c>
      <c r="E648" s="108">
        <f t="shared" si="216"/>
        <v>750.72599999999989</v>
      </c>
      <c r="F648" s="108">
        <f t="shared" si="216"/>
        <v>802.28599999999994</v>
      </c>
      <c r="G648" s="108">
        <f t="shared" si="216"/>
        <v>796.9559999999999</v>
      </c>
      <c r="H648" s="108">
        <f t="shared" si="216"/>
        <v>794.04599999999994</v>
      </c>
      <c r="I648" s="108">
        <f t="shared" si="216"/>
        <v>782.61599999999999</v>
      </c>
      <c r="J648" s="108">
        <f t="shared" si="216"/>
        <v>725.75599999999997</v>
      </c>
      <c r="K648" s="109">
        <f t="shared" si="216"/>
        <v>735.18599999999992</v>
      </c>
      <c r="L648" s="108">
        <f t="shared" si="216"/>
        <v>738.89599999999996</v>
      </c>
      <c r="M648" s="110">
        <f t="shared" si="216"/>
        <v>737.68599999999992</v>
      </c>
      <c r="N648" s="109">
        <f t="shared" si="216"/>
        <v>742.31599999999992</v>
      </c>
      <c r="O648" s="108">
        <f t="shared" si="216"/>
        <v>717.92599999999993</v>
      </c>
      <c r="P648" s="110">
        <f t="shared" si="216"/>
        <v>718.06599999999992</v>
      </c>
      <c r="Q648" s="111">
        <f t="shared" si="216"/>
        <v>720.51599999999996</v>
      </c>
      <c r="R648" s="108">
        <f t="shared" si="216"/>
        <v>756.63599999999997</v>
      </c>
      <c r="S648" s="111">
        <f t="shared" si="216"/>
        <v>780.75599999999997</v>
      </c>
      <c r="T648" s="108">
        <f t="shared" si="216"/>
        <v>737.35599999999999</v>
      </c>
      <c r="U648" s="107">
        <f t="shared" si="216"/>
        <v>740.11599999999999</v>
      </c>
      <c r="V648" s="107">
        <f t="shared" si="216"/>
        <v>493.11599999999999</v>
      </c>
      <c r="W648" s="107">
        <f t="shared" si="216"/>
        <v>444.17599999999999</v>
      </c>
      <c r="X648" s="107">
        <f t="shared" si="216"/>
        <v>451.976</v>
      </c>
      <c r="Y648" s="112">
        <f t="shared" si="216"/>
        <v>458.32600000000002</v>
      </c>
    </row>
    <row r="649" spans="1:25" s="65" customFormat="1" ht="18.75" hidden="1" customHeight="1" outlineLevel="1">
      <c r="A649" s="122" t="s">
        <v>8</v>
      </c>
      <c r="B649" s="73">
        <f>B16</f>
        <v>626.09</v>
      </c>
      <c r="C649" s="73">
        <f t="shared" ref="C649:Y649" si="217">C16</f>
        <v>634.01</v>
      </c>
      <c r="D649" s="73">
        <f t="shared" si="217"/>
        <v>680.95</v>
      </c>
      <c r="E649" s="73">
        <f t="shared" si="217"/>
        <v>719.31</v>
      </c>
      <c r="F649" s="73">
        <f t="shared" si="217"/>
        <v>770.87</v>
      </c>
      <c r="G649" s="73">
        <f t="shared" si="217"/>
        <v>765.54</v>
      </c>
      <c r="H649" s="73">
        <f t="shared" si="217"/>
        <v>762.63</v>
      </c>
      <c r="I649" s="73">
        <f t="shared" si="217"/>
        <v>751.2</v>
      </c>
      <c r="J649" s="73">
        <f t="shared" si="217"/>
        <v>694.34</v>
      </c>
      <c r="K649" s="73">
        <f t="shared" si="217"/>
        <v>703.77</v>
      </c>
      <c r="L649" s="73">
        <f t="shared" si="217"/>
        <v>707.48</v>
      </c>
      <c r="M649" s="73">
        <f t="shared" si="217"/>
        <v>706.27</v>
      </c>
      <c r="N649" s="73">
        <f t="shared" si="217"/>
        <v>710.9</v>
      </c>
      <c r="O649" s="73">
        <f t="shared" si="217"/>
        <v>686.51</v>
      </c>
      <c r="P649" s="73">
        <f t="shared" si="217"/>
        <v>686.65</v>
      </c>
      <c r="Q649" s="73">
        <f t="shared" si="217"/>
        <v>689.1</v>
      </c>
      <c r="R649" s="73">
        <f t="shared" si="217"/>
        <v>725.22</v>
      </c>
      <c r="S649" s="73">
        <f t="shared" si="217"/>
        <v>749.34</v>
      </c>
      <c r="T649" s="73">
        <f t="shared" si="217"/>
        <v>705.94</v>
      </c>
      <c r="U649" s="73">
        <f t="shared" si="217"/>
        <v>708.7</v>
      </c>
      <c r="V649" s="73">
        <f t="shared" si="217"/>
        <v>461.7</v>
      </c>
      <c r="W649" s="73">
        <f t="shared" si="217"/>
        <v>412.76</v>
      </c>
      <c r="X649" s="73">
        <f t="shared" si="217"/>
        <v>420.56</v>
      </c>
      <c r="Y649" s="73">
        <f t="shared" si="217"/>
        <v>426.91</v>
      </c>
    </row>
    <row r="650" spans="1:25" s="65" customFormat="1" ht="18.75" hidden="1" customHeight="1" outlineLevel="1">
      <c r="A650" s="61" t="s">
        <v>10</v>
      </c>
      <c r="B650" s="79">
        <v>28.92</v>
      </c>
      <c r="C650" s="77">
        <v>28.92</v>
      </c>
      <c r="D650" s="77">
        <v>28.92</v>
      </c>
      <c r="E650" s="77">
        <v>28.92</v>
      </c>
      <c r="F650" s="77">
        <v>28.92</v>
      </c>
      <c r="G650" s="77">
        <v>28.92</v>
      </c>
      <c r="H650" s="77">
        <v>28.92</v>
      </c>
      <c r="I650" s="77">
        <v>28.92</v>
      </c>
      <c r="J650" s="77">
        <v>28.92</v>
      </c>
      <c r="K650" s="77">
        <v>28.92</v>
      </c>
      <c r="L650" s="77">
        <v>28.92</v>
      </c>
      <c r="M650" s="77">
        <v>28.92</v>
      </c>
      <c r="N650" s="77">
        <v>28.92</v>
      </c>
      <c r="O650" s="77">
        <v>28.92</v>
      </c>
      <c r="P650" s="77">
        <v>28.92</v>
      </c>
      <c r="Q650" s="77">
        <v>28.92</v>
      </c>
      <c r="R650" s="77">
        <v>28.92</v>
      </c>
      <c r="S650" s="77">
        <v>28.92</v>
      </c>
      <c r="T650" s="77">
        <v>28.92</v>
      </c>
      <c r="U650" s="77">
        <v>28.92</v>
      </c>
      <c r="V650" s="77">
        <v>28.92</v>
      </c>
      <c r="W650" s="77">
        <v>28.92</v>
      </c>
      <c r="X650" s="77">
        <v>28.92</v>
      </c>
      <c r="Y650" s="84">
        <v>28.92</v>
      </c>
    </row>
    <row r="651" spans="1:25" s="65" customFormat="1" ht="18.75" hidden="1" customHeight="1" outlineLevel="1" thickBot="1">
      <c r="A651" s="62" t="s">
        <v>11</v>
      </c>
      <c r="B651" s="80">
        <v>2.496</v>
      </c>
      <c r="C651" s="78">
        <v>2.496</v>
      </c>
      <c r="D651" s="78">
        <v>2.496</v>
      </c>
      <c r="E651" s="78">
        <v>2.496</v>
      </c>
      <c r="F651" s="78">
        <v>2.496</v>
      </c>
      <c r="G651" s="78">
        <v>2.496</v>
      </c>
      <c r="H651" s="78">
        <v>2.496</v>
      </c>
      <c r="I651" s="78">
        <v>2.496</v>
      </c>
      <c r="J651" s="78">
        <v>2.496</v>
      </c>
      <c r="K651" s="78">
        <v>2.496</v>
      </c>
      <c r="L651" s="78">
        <v>2.496</v>
      </c>
      <c r="M651" s="78">
        <v>2.496</v>
      </c>
      <c r="N651" s="78">
        <v>2.496</v>
      </c>
      <c r="O651" s="78">
        <v>2.496</v>
      </c>
      <c r="P651" s="78">
        <v>2.496</v>
      </c>
      <c r="Q651" s="78">
        <v>2.496</v>
      </c>
      <c r="R651" s="78">
        <v>2.496</v>
      </c>
      <c r="S651" s="78">
        <v>2.496</v>
      </c>
      <c r="T651" s="78">
        <v>2.496</v>
      </c>
      <c r="U651" s="78">
        <v>2.496</v>
      </c>
      <c r="V651" s="78">
        <v>2.496</v>
      </c>
      <c r="W651" s="78">
        <v>2.496</v>
      </c>
      <c r="X651" s="78">
        <v>2.496</v>
      </c>
      <c r="Y651" s="85">
        <v>2.496</v>
      </c>
    </row>
    <row r="652" spans="1:25" s="65" customFormat="1" ht="18.75" customHeight="1" collapsed="1" thickBot="1">
      <c r="A652" s="114">
        <v>3</v>
      </c>
      <c r="B652" s="106">
        <f t="shared" ref="B652:Y652" si="218">SUM(B653:B655)</f>
        <v>712.14599999999996</v>
      </c>
      <c r="C652" s="107">
        <f t="shared" si="218"/>
        <v>699.07599999999991</v>
      </c>
      <c r="D652" s="107">
        <f t="shared" si="218"/>
        <v>740.34599999999989</v>
      </c>
      <c r="E652" s="108">
        <f t="shared" si="218"/>
        <v>756.69599999999991</v>
      </c>
      <c r="F652" s="108">
        <f t="shared" si="218"/>
        <v>758.23599999999999</v>
      </c>
      <c r="G652" s="108">
        <f t="shared" si="218"/>
        <v>751.28599999999994</v>
      </c>
      <c r="H652" s="108">
        <f t="shared" si="218"/>
        <v>755.01599999999996</v>
      </c>
      <c r="I652" s="108">
        <f t="shared" si="218"/>
        <v>737.28599999999994</v>
      </c>
      <c r="J652" s="108">
        <f t="shared" si="218"/>
        <v>743.29599999999994</v>
      </c>
      <c r="K652" s="109">
        <f t="shared" si="218"/>
        <v>741.09599999999989</v>
      </c>
      <c r="L652" s="108">
        <f t="shared" si="218"/>
        <v>740.12599999999998</v>
      </c>
      <c r="M652" s="110">
        <f t="shared" si="218"/>
        <v>746.82599999999991</v>
      </c>
      <c r="N652" s="109">
        <f t="shared" si="218"/>
        <v>736.00599999999997</v>
      </c>
      <c r="O652" s="108">
        <f t="shared" si="218"/>
        <v>711.79599999999994</v>
      </c>
      <c r="P652" s="110">
        <f t="shared" si="218"/>
        <v>724.29599999999994</v>
      </c>
      <c r="Q652" s="111">
        <f t="shared" si="218"/>
        <v>751.29599999999994</v>
      </c>
      <c r="R652" s="108">
        <f t="shared" si="218"/>
        <v>754.2059999999999</v>
      </c>
      <c r="S652" s="111">
        <f t="shared" si="218"/>
        <v>746.05599999999993</v>
      </c>
      <c r="T652" s="108">
        <f t="shared" si="218"/>
        <v>750.43599999999992</v>
      </c>
      <c r="U652" s="107">
        <f t="shared" si="218"/>
        <v>731.84599999999989</v>
      </c>
      <c r="V652" s="107">
        <f t="shared" si="218"/>
        <v>737.60599999999999</v>
      </c>
      <c r="W652" s="107">
        <f t="shared" si="218"/>
        <v>738.29599999999994</v>
      </c>
      <c r="X652" s="107">
        <f t="shared" si="218"/>
        <v>729.21599999999989</v>
      </c>
      <c r="Y652" s="112">
        <f t="shared" si="218"/>
        <v>736.88599999999997</v>
      </c>
    </row>
    <row r="653" spans="1:25" s="65" customFormat="1" ht="18.75" hidden="1" customHeight="1" outlineLevel="1">
      <c r="A653" s="59" t="s">
        <v>8</v>
      </c>
      <c r="B653" s="73">
        <f>B21</f>
        <v>680.73</v>
      </c>
      <c r="C653" s="73">
        <f t="shared" ref="C653:Y653" si="219">C21</f>
        <v>667.66</v>
      </c>
      <c r="D653" s="73">
        <f t="shared" si="219"/>
        <v>708.93</v>
      </c>
      <c r="E653" s="73">
        <f t="shared" si="219"/>
        <v>725.28</v>
      </c>
      <c r="F653" s="73">
        <f t="shared" si="219"/>
        <v>726.82</v>
      </c>
      <c r="G653" s="73">
        <f t="shared" si="219"/>
        <v>719.87</v>
      </c>
      <c r="H653" s="73">
        <f t="shared" si="219"/>
        <v>723.6</v>
      </c>
      <c r="I653" s="73">
        <f t="shared" si="219"/>
        <v>705.87</v>
      </c>
      <c r="J653" s="73">
        <f t="shared" si="219"/>
        <v>711.88</v>
      </c>
      <c r="K653" s="73">
        <f t="shared" si="219"/>
        <v>709.68</v>
      </c>
      <c r="L653" s="73">
        <f t="shared" si="219"/>
        <v>708.71</v>
      </c>
      <c r="M653" s="73">
        <f t="shared" si="219"/>
        <v>715.41</v>
      </c>
      <c r="N653" s="73">
        <f t="shared" si="219"/>
        <v>704.59</v>
      </c>
      <c r="O653" s="73">
        <f t="shared" si="219"/>
        <v>680.38</v>
      </c>
      <c r="P653" s="73">
        <f t="shared" si="219"/>
        <v>692.88</v>
      </c>
      <c r="Q653" s="73">
        <f t="shared" si="219"/>
        <v>719.88</v>
      </c>
      <c r="R653" s="73">
        <f t="shared" si="219"/>
        <v>722.79</v>
      </c>
      <c r="S653" s="73">
        <f t="shared" si="219"/>
        <v>714.64</v>
      </c>
      <c r="T653" s="73">
        <f t="shared" si="219"/>
        <v>719.02</v>
      </c>
      <c r="U653" s="73">
        <f t="shared" si="219"/>
        <v>700.43</v>
      </c>
      <c r="V653" s="73">
        <f t="shared" si="219"/>
        <v>706.19</v>
      </c>
      <c r="W653" s="73">
        <f t="shared" si="219"/>
        <v>706.88</v>
      </c>
      <c r="X653" s="73">
        <f t="shared" si="219"/>
        <v>697.8</v>
      </c>
      <c r="Y653" s="73">
        <f t="shared" si="219"/>
        <v>705.47</v>
      </c>
    </row>
    <row r="654" spans="1:25" s="65" customFormat="1" ht="18.75" hidden="1" customHeight="1" outlineLevel="1">
      <c r="A654" s="56" t="s">
        <v>10</v>
      </c>
      <c r="B654" s="79">
        <v>28.92</v>
      </c>
      <c r="C654" s="77">
        <v>28.92</v>
      </c>
      <c r="D654" s="77">
        <v>28.92</v>
      </c>
      <c r="E654" s="77">
        <v>28.92</v>
      </c>
      <c r="F654" s="77">
        <v>28.92</v>
      </c>
      <c r="G654" s="77">
        <v>28.92</v>
      </c>
      <c r="H654" s="77">
        <v>28.92</v>
      </c>
      <c r="I654" s="77">
        <v>28.92</v>
      </c>
      <c r="J654" s="77">
        <v>28.92</v>
      </c>
      <c r="K654" s="77">
        <v>28.92</v>
      </c>
      <c r="L654" s="77">
        <v>28.92</v>
      </c>
      <c r="M654" s="77">
        <v>28.92</v>
      </c>
      <c r="N654" s="77">
        <v>28.92</v>
      </c>
      <c r="O654" s="77">
        <v>28.92</v>
      </c>
      <c r="P654" s="77">
        <v>28.92</v>
      </c>
      <c r="Q654" s="77">
        <v>28.92</v>
      </c>
      <c r="R654" s="77">
        <v>28.92</v>
      </c>
      <c r="S654" s="77">
        <v>28.92</v>
      </c>
      <c r="T654" s="77">
        <v>28.92</v>
      </c>
      <c r="U654" s="77">
        <v>28.92</v>
      </c>
      <c r="V654" s="77">
        <v>28.92</v>
      </c>
      <c r="W654" s="77">
        <v>28.92</v>
      </c>
      <c r="X654" s="77">
        <v>28.92</v>
      </c>
      <c r="Y654" s="84">
        <v>28.92</v>
      </c>
    </row>
    <row r="655" spans="1:25" s="65" customFormat="1" ht="18.75" hidden="1" customHeight="1" outlineLevel="1" thickBot="1">
      <c r="A655" s="62" t="s">
        <v>11</v>
      </c>
      <c r="B655" s="80">
        <v>2.496</v>
      </c>
      <c r="C655" s="78">
        <v>2.496</v>
      </c>
      <c r="D655" s="78">
        <v>2.496</v>
      </c>
      <c r="E655" s="78">
        <v>2.496</v>
      </c>
      <c r="F655" s="78">
        <v>2.496</v>
      </c>
      <c r="G655" s="78">
        <v>2.496</v>
      </c>
      <c r="H655" s="78">
        <v>2.496</v>
      </c>
      <c r="I655" s="78">
        <v>2.496</v>
      </c>
      <c r="J655" s="78">
        <v>2.496</v>
      </c>
      <c r="K655" s="78">
        <v>2.496</v>
      </c>
      <c r="L655" s="78">
        <v>2.496</v>
      </c>
      <c r="M655" s="78">
        <v>2.496</v>
      </c>
      <c r="N655" s="78">
        <v>2.496</v>
      </c>
      <c r="O655" s="78">
        <v>2.496</v>
      </c>
      <c r="P655" s="78">
        <v>2.496</v>
      </c>
      <c r="Q655" s="78">
        <v>2.496</v>
      </c>
      <c r="R655" s="78">
        <v>2.496</v>
      </c>
      <c r="S655" s="78">
        <v>2.496</v>
      </c>
      <c r="T655" s="78">
        <v>2.496</v>
      </c>
      <c r="U655" s="78">
        <v>2.496</v>
      </c>
      <c r="V655" s="78">
        <v>2.496</v>
      </c>
      <c r="W655" s="78">
        <v>2.496</v>
      </c>
      <c r="X655" s="78">
        <v>2.496</v>
      </c>
      <c r="Y655" s="85">
        <v>2.496</v>
      </c>
    </row>
    <row r="656" spans="1:25" s="65" customFormat="1" ht="18.75" customHeight="1" collapsed="1" thickBot="1">
      <c r="A656" s="117">
        <v>4</v>
      </c>
      <c r="B656" s="106">
        <f t="shared" ref="B656:Y656" si="220">SUM(B657:B659)</f>
        <v>722.62599999999998</v>
      </c>
      <c r="C656" s="107">
        <f t="shared" si="220"/>
        <v>700.57599999999991</v>
      </c>
      <c r="D656" s="107">
        <f t="shared" si="220"/>
        <v>705.8359999999999</v>
      </c>
      <c r="E656" s="108">
        <f t="shared" si="220"/>
        <v>715.17599999999993</v>
      </c>
      <c r="F656" s="108">
        <f t="shared" si="220"/>
        <v>722.43599999999992</v>
      </c>
      <c r="G656" s="108">
        <f t="shared" si="220"/>
        <v>718.06599999999992</v>
      </c>
      <c r="H656" s="108">
        <f t="shared" si="220"/>
        <v>724.57599999999991</v>
      </c>
      <c r="I656" s="108">
        <f t="shared" si="220"/>
        <v>712.0859999999999</v>
      </c>
      <c r="J656" s="108">
        <f t="shared" si="220"/>
        <v>712.06599999999992</v>
      </c>
      <c r="K656" s="109">
        <f t="shared" si="220"/>
        <v>724.26599999999996</v>
      </c>
      <c r="L656" s="108">
        <f t="shared" si="220"/>
        <v>728.59599999999989</v>
      </c>
      <c r="M656" s="110">
        <f t="shared" si="220"/>
        <v>728.32599999999991</v>
      </c>
      <c r="N656" s="109">
        <f t="shared" si="220"/>
        <v>732.65599999999995</v>
      </c>
      <c r="O656" s="108">
        <f t="shared" si="220"/>
        <v>713.11599999999999</v>
      </c>
      <c r="P656" s="110">
        <f t="shared" si="220"/>
        <v>723.78599999999994</v>
      </c>
      <c r="Q656" s="111">
        <f t="shared" si="220"/>
        <v>749.47599999999989</v>
      </c>
      <c r="R656" s="108">
        <f t="shared" si="220"/>
        <v>757.27599999999995</v>
      </c>
      <c r="S656" s="111">
        <f t="shared" si="220"/>
        <v>752.97599999999989</v>
      </c>
      <c r="T656" s="108">
        <f t="shared" si="220"/>
        <v>737.62599999999998</v>
      </c>
      <c r="U656" s="107">
        <f t="shared" si="220"/>
        <v>726.34599999999989</v>
      </c>
      <c r="V656" s="107">
        <f t="shared" si="220"/>
        <v>733.73599999999999</v>
      </c>
      <c r="W656" s="107">
        <f t="shared" si="220"/>
        <v>733.55599999999993</v>
      </c>
      <c r="X656" s="107">
        <f t="shared" si="220"/>
        <v>733.42599999999993</v>
      </c>
      <c r="Y656" s="112">
        <f t="shared" si="220"/>
        <v>731.66599999999994</v>
      </c>
    </row>
    <row r="657" spans="1:25" s="65" customFormat="1" ht="18.75" hidden="1" customHeight="1" outlineLevel="1">
      <c r="A657" s="122" t="s">
        <v>8</v>
      </c>
      <c r="B657" s="233">
        <f>B26</f>
        <v>691.21</v>
      </c>
      <c r="C657" s="233">
        <f t="shared" ref="C657:Y657" si="221">C26</f>
        <v>669.16</v>
      </c>
      <c r="D657" s="233">
        <f t="shared" si="221"/>
        <v>674.42</v>
      </c>
      <c r="E657" s="233">
        <f t="shared" si="221"/>
        <v>683.76</v>
      </c>
      <c r="F657" s="233">
        <f t="shared" si="221"/>
        <v>691.02</v>
      </c>
      <c r="G657" s="233">
        <f t="shared" si="221"/>
        <v>686.65</v>
      </c>
      <c r="H657" s="233">
        <f t="shared" si="221"/>
        <v>693.16</v>
      </c>
      <c r="I657" s="233">
        <f t="shared" si="221"/>
        <v>680.67</v>
      </c>
      <c r="J657" s="233">
        <f t="shared" si="221"/>
        <v>680.65</v>
      </c>
      <c r="K657" s="233">
        <f t="shared" si="221"/>
        <v>692.85</v>
      </c>
      <c r="L657" s="233">
        <f t="shared" si="221"/>
        <v>697.18</v>
      </c>
      <c r="M657" s="233">
        <f t="shared" si="221"/>
        <v>696.91</v>
      </c>
      <c r="N657" s="233">
        <f t="shared" si="221"/>
        <v>701.24</v>
      </c>
      <c r="O657" s="233">
        <f t="shared" si="221"/>
        <v>681.7</v>
      </c>
      <c r="P657" s="233">
        <f t="shared" si="221"/>
        <v>692.37</v>
      </c>
      <c r="Q657" s="233">
        <f t="shared" si="221"/>
        <v>718.06</v>
      </c>
      <c r="R657" s="233">
        <f t="shared" si="221"/>
        <v>725.86</v>
      </c>
      <c r="S657" s="233">
        <f t="shared" si="221"/>
        <v>721.56</v>
      </c>
      <c r="T657" s="233">
        <f t="shared" si="221"/>
        <v>706.21</v>
      </c>
      <c r="U657" s="233">
        <f t="shared" si="221"/>
        <v>694.93</v>
      </c>
      <c r="V657" s="233">
        <f t="shared" si="221"/>
        <v>702.32</v>
      </c>
      <c r="W657" s="233">
        <f t="shared" si="221"/>
        <v>702.14</v>
      </c>
      <c r="X657" s="233">
        <f t="shared" si="221"/>
        <v>702.01</v>
      </c>
      <c r="Y657" s="233">
        <f t="shared" si="221"/>
        <v>700.25</v>
      </c>
    </row>
    <row r="658" spans="1:25" s="65" customFormat="1" ht="18.75" hidden="1" customHeight="1" outlineLevel="1">
      <c r="A658" s="61" t="s">
        <v>10</v>
      </c>
      <c r="B658" s="79">
        <v>28.92</v>
      </c>
      <c r="C658" s="77">
        <v>28.92</v>
      </c>
      <c r="D658" s="77">
        <v>28.92</v>
      </c>
      <c r="E658" s="77">
        <v>28.92</v>
      </c>
      <c r="F658" s="77">
        <v>28.92</v>
      </c>
      <c r="G658" s="77">
        <v>28.92</v>
      </c>
      <c r="H658" s="77">
        <v>28.92</v>
      </c>
      <c r="I658" s="77">
        <v>28.92</v>
      </c>
      <c r="J658" s="77">
        <v>28.92</v>
      </c>
      <c r="K658" s="77">
        <v>28.92</v>
      </c>
      <c r="L658" s="77">
        <v>28.92</v>
      </c>
      <c r="M658" s="77">
        <v>28.92</v>
      </c>
      <c r="N658" s="77">
        <v>28.92</v>
      </c>
      <c r="O658" s="77">
        <v>28.92</v>
      </c>
      <c r="P658" s="77">
        <v>28.92</v>
      </c>
      <c r="Q658" s="77">
        <v>28.92</v>
      </c>
      <c r="R658" s="77">
        <v>28.92</v>
      </c>
      <c r="S658" s="77">
        <v>28.92</v>
      </c>
      <c r="T658" s="77">
        <v>28.92</v>
      </c>
      <c r="U658" s="77">
        <v>28.92</v>
      </c>
      <c r="V658" s="77">
        <v>28.92</v>
      </c>
      <c r="W658" s="77">
        <v>28.92</v>
      </c>
      <c r="X658" s="77">
        <v>28.92</v>
      </c>
      <c r="Y658" s="84">
        <v>28.92</v>
      </c>
    </row>
    <row r="659" spans="1:25" s="65" customFormat="1" ht="18.75" hidden="1" customHeight="1" outlineLevel="1" thickBot="1">
      <c r="A659" s="6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65" customFormat="1" ht="18.75" customHeight="1" collapsed="1" thickBot="1">
      <c r="A660" s="114">
        <v>5</v>
      </c>
      <c r="B660" s="133">
        <f t="shared" ref="B660:Y660" si="222">SUM(B661:B663)</f>
        <v>721.07599999999991</v>
      </c>
      <c r="C660" s="134">
        <f t="shared" si="222"/>
        <v>702.14599999999996</v>
      </c>
      <c r="D660" s="134">
        <f t="shared" si="222"/>
        <v>702.41599999999994</v>
      </c>
      <c r="E660" s="134">
        <f t="shared" si="222"/>
        <v>721.35599999999999</v>
      </c>
      <c r="F660" s="134">
        <f t="shared" si="222"/>
        <v>726.46599999999989</v>
      </c>
      <c r="G660" s="134">
        <f t="shared" si="222"/>
        <v>726.14599999999996</v>
      </c>
      <c r="H660" s="134">
        <f t="shared" si="222"/>
        <v>726.11599999999999</v>
      </c>
      <c r="I660" s="134">
        <f t="shared" si="222"/>
        <v>718.91599999999994</v>
      </c>
      <c r="J660" s="134">
        <f t="shared" si="222"/>
        <v>725.03599999999994</v>
      </c>
      <c r="K660" s="135">
        <f t="shared" si="222"/>
        <v>720.31599999999992</v>
      </c>
      <c r="L660" s="134">
        <f t="shared" si="222"/>
        <v>716.67599999999993</v>
      </c>
      <c r="M660" s="136">
        <f t="shared" si="222"/>
        <v>711.91599999999994</v>
      </c>
      <c r="N660" s="135">
        <f t="shared" si="222"/>
        <v>714.38599999999997</v>
      </c>
      <c r="O660" s="134">
        <f t="shared" si="222"/>
        <v>700.56599999999992</v>
      </c>
      <c r="P660" s="136">
        <f t="shared" si="222"/>
        <v>719.54599999999994</v>
      </c>
      <c r="Q660" s="137">
        <f t="shared" si="222"/>
        <v>734.01599999999996</v>
      </c>
      <c r="R660" s="134">
        <f t="shared" si="222"/>
        <v>731.52599999999995</v>
      </c>
      <c r="S660" s="137">
        <f t="shared" si="222"/>
        <v>731.75599999999997</v>
      </c>
      <c r="T660" s="134">
        <f t="shared" si="222"/>
        <v>729.02599999999995</v>
      </c>
      <c r="U660" s="134">
        <f t="shared" si="222"/>
        <v>683.68599999999992</v>
      </c>
      <c r="V660" s="134">
        <f t="shared" si="222"/>
        <v>705.07599999999991</v>
      </c>
      <c r="W660" s="134">
        <f t="shared" si="222"/>
        <v>700.37599999999998</v>
      </c>
      <c r="X660" s="134">
        <f t="shared" si="222"/>
        <v>717.93599999999992</v>
      </c>
      <c r="Y660" s="138">
        <f t="shared" si="222"/>
        <v>716.52599999999995</v>
      </c>
    </row>
    <row r="661" spans="1:25" s="65" customFormat="1" ht="18.75" hidden="1" customHeight="1" outlineLevel="1">
      <c r="A661" s="61" t="s">
        <v>8</v>
      </c>
      <c r="B661" s="233">
        <f>B31</f>
        <v>689.66</v>
      </c>
      <c r="C661" s="233">
        <f t="shared" ref="C661:Y661" si="223">C31</f>
        <v>670.73</v>
      </c>
      <c r="D661" s="233">
        <f t="shared" si="223"/>
        <v>671</v>
      </c>
      <c r="E661" s="233">
        <f t="shared" si="223"/>
        <v>689.94</v>
      </c>
      <c r="F661" s="233">
        <f t="shared" si="223"/>
        <v>695.05</v>
      </c>
      <c r="G661" s="233">
        <f t="shared" si="223"/>
        <v>694.73</v>
      </c>
      <c r="H661" s="233">
        <f t="shared" si="223"/>
        <v>694.7</v>
      </c>
      <c r="I661" s="233">
        <f t="shared" si="223"/>
        <v>687.5</v>
      </c>
      <c r="J661" s="233">
        <f t="shared" si="223"/>
        <v>693.62</v>
      </c>
      <c r="K661" s="233">
        <f t="shared" si="223"/>
        <v>688.9</v>
      </c>
      <c r="L661" s="233">
        <f t="shared" si="223"/>
        <v>685.26</v>
      </c>
      <c r="M661" s="233">
        <f t="shared" si="223"/>
        <v>680.5</v>
      </c>
      <c r="N661" s="233">
        <f t="shared" si="223"/>
        <v>682.97</v>
      </c>
      <c r="O661" s="233">
        <f t="shared" si="223"/>
        <v>669.15</v>
      </c>
      <c r="P661" s="233">
        <f t="shared" si="223"/>
        <v>688.13</v>
      </c>
      <c r="Q661" s="233">
        <f t="shared" si="223"/>
        <v>702.6</v>
      </c>
      <c r="R661" s="233">
        <f t="shared" si="223"/>
        <v>700.11</v>
      </c>
      <c r="S661" s="233">
        <f t="shared" si="223"/>
        <v>700.34</v>
      </c>
      <c r="T661" s="233">
        <f t="shared" si="223"/>
        <v>697.61</v>
      </c>
      <c r="U661" s="233">
        <f t="shared" si="223"/>
        <v>652.27</v>
      </c>
      <c r="V661" s="233">
        <f t="shared" si="223"/>
        <v>673.66</v>
      </c>
      <c r="W661" s="233">
        <f t="shared" si="223"/>
        <v>668.96</v>
      </c>
      <c r="X661" s="233">
        <f t="shared" si="223"/>
        <v>686.52</v>
      </c>
      <c r="Y661" s="233">
        <f t="shared" si="223"/>
        <v>685.11</v>
      </c>
    </row>
    <row r="662" spans="1:25" s="65" customFormat="1" ht="18.75" hidden="1" customHeight="1" outlineLevel="1">
      <c r="A662" s="56" t="s">
        <v>10</v>
      </c>
      <c r="B662" s="79">
        <v>28.92</v>
      </c>
      <c r="C662" s="77">
        <v>28.92</v>
      </c>
      <c r="D662" s="77">
        <v>28.92</v>
      </c>
      <c r="E662" s="77">
        <v>28.92</v>
      </c>
      <c r="F662" s="77">
        <v>28.92</v>
      </c>
      <c r="G662" s="77">
        <v>28.92</v>
      </c>
      <c r="H662" s="77">
        <v>28.92</v>
      </c>
      <c r="I662" s="77">
        <v>28.92</v>
      </c>
      <c r="J662" s="77">
        <v>28.92</v>
      </c>
      <c r="K662" s="77">
        <v>28.92</v>
      </c>
      <c r="L662" s="77">
        <v>28.92</v>
      </c>
      <c r="M662" s="77">
        <v>28.92</v>
      </c>
      <c r="N662" s="77">
        <v>28.92</v>
      </c>
      <c r="O662" s="77">
        <v>28.92</v>
      </c>
      <c r="P662" s="77">
        <v>28.92</v>
      </c>
      <c r="Q662" s="77">
        <v>28.92</v>
      </c>
      <c r="R662" s="77">
        <v>28.92</v>
      </c>
      <c r="S662" s="77">
        <v>28.92</v>
      </c>
      <c r="T662" s="77">
        <v>28.92</v>
      </c>
      <c r="U662" s="77">
        <v>28.92</v>
      </c>
      <c r="V662" s="77">
        <v>28.92</v>
      </c>
      <c r="W662" s="77">
        <v>28.92</v>
      </c>
      <c r="X662" s="77">
        <v>28.92</v>
      </c>
      <c r="Y662" s="84">
        <v>28.92</v>
      </c>
    </row>
    <row r="663" spans="1:25" s="65" customFormat="1" ht="18.75" hidden="1" customHeight="1" outlineLevel="1" thickBot="1">
      <c r="A663" s="6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65" customFormat="1" ht="18.75" customHeight="1" collapsed="1" thickBot="1">
      <c r="A664" s="146">
        <v>6</v>
      </c>
      <c r="B664" s="140">
        <f t="shared" ref="B664:Y664" si="224">SUM(B665:B667)</f>
        <v>639.17599999999993</v>
      </c>
      <c r="C664" s="141">
        <f t="shared" si="224"/>
        <v>619.93599999999992</v>
      </c>
      <c r="D664" s="141">
        <f t="shared" si="224"/>
        <v>625.85599999999999</v>
      </c>
      <c r="E664" s="141">
        <f t="shared" si="224"/>
        <v>635.34599999999989</v>
      </c>
      <c r="F664" s="141">
        <f t="shared" si="224"/>
        <v>636.60599999999999</v>
      </c>
      <c r="G664" s="141">
        <f t="shared" si="224"/>
        <v>636.0859999999999</v>
      </c>
      <c r="H664" s="141">
        <f t="shared" si="224"/>
        <v>645.24599999999998</v>
      </c>
      <c r="I664" s="141">
        <f t="shared" si="224"/>
        <v>634.49599999999998</v>
      </c>
      <c r="J664" s="141">
        <f t="shared" si="224"/>
        <v>637.94599999999991</v>
      </c>
      <c r="K664" s="142">
        <f t="shared" si="224"/>
        <v>639.2059999999999</v>
      </c>
      <c r="L664" s="141">
        <f t="shared" si="224"/>
        <v>637.31599999999992</v>
      </c>
      <c r="M664" s="143">
        <f t="shared" si="224"/>
        <v>637.54599999999994</v>
      </c>
      <c r="N664" s="142">
        <f t="shared" si="224"/>
        <v>638.61599999999999</v>
      </c>
      <c r="O664" s="141">
        <f t="shared" si="224"/>
        <v>617.26599999999996</v>
      </c>
      <c r="P664" s="143">
        <f t="shared" si="224"/>
        <v>631.38599999999997</v>
      </c>
      <c r="Q664" s="144">
        <f t="shared" si="224"/>
        <v>644.94599999999991</v>
      </c>
      <c r="R664" s="141">
        <f t="shared" si="224"/>
        <v>640.4559999999999</v>
      </c>
      <c r="S664" s="144">
        <f t="shared" si="224"/>
        <v>641.74599999999998</v>
      </c>
      <c r="T664" s="141">
        <f t="shared" si="224"/>
        <v>640.35599999999999</v>
      </c>
      <c r="U664" s="141">
        <f t="shared" si="224"/>
        <v>630.01599999999996</v>
      </c>
      <c r="V664" s="141">
        <f t="shared" si="224"/>
        <v>637.79599999999994</v>
      </c>
      <c r="W664" s="141">
        <f t="shared" si="224"/>
        <v>645.72599999999989</v>
      </c>
      <c r="X664" s="141">
        <f t="shared" si="224"/>
        <v>648.97599999999989</v>
      </c>
      <c r="Y664" s="139">
        <f t="shared" si="224"/>
        <v>647.3359999999999</v>
      </c>
    </row>
    <row r="665" spans="1:25" s="65" customFormat="1" ht="18.75" hidden="1" customHeight="1" outlineLevel="1">
      <c r="A665" s="59" t="s">
        <v>8</v>
      </c>
      <c r="B665" s="233">
        <f>B36</f>
        <v>607.76</v>
      </c>
      <c r="C665" s="233">
        <f t="shared" ref="C665:Y665" si="225">C36</f>
        <v>588.52</v>
      </c>
      <c r="D665" s="233">
        <f t="shared" si="225"/>
        <v>594.44000000000005</v>
      </c>
      <c r="E665" s="233">
        <f t="shared" si="225"/>
        <v>603.92999999999995</v>
      </c>
      <c r="F665" s="233">
        <f t="shared" si="225"/>
        <v>605.19000000000005</v>
      </c>
      <c r="G665" s="233">
        <f t="shared" si="225"/>
        <v>604.66999999999996</v>
      </c>
      <c r="H665" s="233">
        <f t="shared" si="225"/>
        <v>613.83000000000004</v>
      </c>
      <c r="I665" s="233">
        <f t="shared" si="225"/>
        <v>603.08000000000004</v>
      </c>
      <c r="J665" s="233">
        <f t="shared" si="225"/>
        <v>606.53</v>
      </c>
      <c r="K665" s="233">
        <f t="shared" si="225"/>
        <v>607.79</v>
      </c>
      <c r="L665" s="233">
        <f t="shared" si="225"/>
        <v>605.9</v>
      </c>
      <c r="M665" s="233">
        <f t="shared" si="225"/>
        <v>606.13</v>
      </c>
      <c r="N665" s="233">
        <f t="shared" si="225"/>
        <v>607.20000000000005</v>
      </c>
      <c r="O665" s="233">
        <f t="shared" si="225"/>
        <v>585.85</v>
      </c>
      <c r="P665" s="233">
        <f t="shared" si="225"/>
        <v>599.97</v>
      </c>
      <c r="Q665" s="233">
        <f t="shared" si="225"/>
        <v>613.53</v>
      </c>
      <c r="R665" s="233">
        <f t="shared" si="225"/>
        <v>609.04</v>
      </c>
      <c r="S665" s="233">
        <f t="shared" si="225"/>
        <v>610.33000000000004</v>
      </c>
      <c r="T665" s="233">
        <f t="shared" si="225"/>
        <v>608.94000000000005</v>
      </c>
      <c r="U665" s="233">
        <f t="shared" si="225"/>
        <v>598.6</v>
      </c>
      <c r="V665" s="233">
        <f t="shared" si="225"/>
        <v>606.38</v>
      </c>
      <c r="W665" s="233">
        <f t="shared" si="225"/>
        <v>614.30999999999995</v>
      </c>
      <c r="X665" s="233">
        <f t="shared" si="225"/>
        <v>617.55999999999995</v>
      </c>
      <c r="Y665" s="233">
        <f t="shared" si="225"/>
        <v>615.91999999999996</v>
      </c>
    </row>
    <row r="666" spans="1:25" s="65" customFormat="1" ht="18.75" hidden="1" customHeight="1" outlineLevel="1">
      <c r="A666" s="56" t="s">
        <v>10</v>
      </c>
      <c r="B666" s="79">
        <v>28.92</v>
      </c>
      <c r="C666" s="77">
        <v>28.92</v>
      </c>
      <c r="D666" s="77">
        <v>28.92</v>
      </c>
      <c r="E666" s="77">
        <v>28.92</v>
      </c>
      <c r="F666" s="77">
        <v>28.92</v>
      </c>
      <c r="G666" s="77">
        <v>28.92</v>
      </c>
      <c r="H666" s="77">
        <v>28.92</v>
      </c>
      <c r="I666" s="77">
        <v>28.92</v>
      </c>
      <c r="J666" s="77">
        <v>28.92</v>
      </c>
      <c r="K666" s="77">
        <v>28.92</v>
      </c>
      <c r="L666" s="77">
        <v>28.92</v>
      </c>
      <c r="M666" s="77">
        <v>28.92</v>
      </c>
      <c r="N666" s="77">
        <v>28.92</v>
      </c>
      <c r="O666" s="77">
        <v>28.92</v>
      </c>
      <c r="P666" s="77">
        <v>28.92</v>
      </c>
      <c r="Q666" s="77">
        <v>28.92</v>
      </c>
      <c r="R666" s="77">
        <v>28.92</v>
      </c>
      <c r="S666" s="77">
        <v>28.92</v>
      </c>
      <c r="T666" s="77">
        <v>28.92</v>
      </c>
      <c r="U666" s="77">
        <v>28.92</v>
      </c>
      <c r="V666" s="77">
        <v>28.92</v>
      </c>
      <c r="W666" s="77">
        <v>28.92</v>
      </c>
      <c r="X666" s="77">
        <v>28.92</v>
      </c>
      <c r="Y666" s="84">
        <v>28.92</v>
      </c>
    </row>
    <row r="667" spans="1:25" s="65" customFormat="1" ht="18.75" hidden="1" customHeight="1" outlineLevel="1" thickBot="1">
      <c r="A667" s="62" t="s">
        <v>11</v>
      </c>
      <c r="B667" s="80">
        <v>2.496</v>
      </c>
      <c r="C667" s="78">
        <v>2.496</v>
      </c>
      <c r="D667" s="78">
        <v>2.496</v>
      </c>
      <c r="E667" s="78">
        <v>2.496</v>
      </c>
      <c r="F667" s="78">
        <v>2.496</v>
      </c>
      <c r="G667" s="78">
        <v>2.496</v>
      </c>
      <c r="H667" s="78">
        <v>2.496</v>
      </c>
      <c r="I667" s="78">
        <v>2.496</v>
      </c>
      <c r="J667" s="78">
        <v>2.496</v>
      </c>
      <c r="K667" s="78">
        <v>2.496</v>
      </c>
      <c r="L667" s="78">
        <v>2.496</v>
      </c>
      <c r="M667" s="78">
        <v>2.496</v>
      </c>
      <c r="N667" s="78">
        <v>2.496</v>
      </c>
      <c r="O667" s="78">
        <v>2.496</v>
      </c>
      <c r="P667" s="78">
        <v>2.496</v>
      </c>
      <c r="Q667" s="78">
        <v>2.496</v>
      </c>
      <c r="R667" s="78">
        <v>2.496</v>
      </c>
      <c r="S667" s="78">
        <v>2.496</v>
      </c>
      <c r="T667" s="78">
        <v>2.496</v>
      </c>
      <c r="U667" s="78">
        <v>2.496</v>
      </c>
      <c r="V667" s="78">
        <v>2.496</v>
      </c>
      <c r="W667" s="78">
        <v>2.496</v>
      </c>
      <c r="X667" s="78">
        <v>2.496</v>
      </c>
      <c r="Y667" s="85">
        <v>2.496</v>
      </c>
    </row>
    <row r="668" spans="1:25" s="65" customFormat="1" ht="18.75" customHeight="1" collapsed="1" thickBot="1">
      <c r="A668" s="114">
        <v>7</v>
      </c>
      <c r="B668" s="106">
        <f t="shared" ref="B668:Y668" si="226">SUM(B669:B671)</f>
        <v>612.96599999999989</v>
      </c>
      <c r="C668" s="107">
        <f t="shared" si="226"/>
        <v>594.46599999999989</v>
      </c>
      <c r="D668" s="107">
        <f t="shared" si="226"/>
        <v>593.88599999999997</v>
      </c>
      <c r="E668" s="108">
        <f t="shared" si="226"/>
        <v>600.74599999999998</v>
      </c>
      <c r="F668" s="108">
        <f t="shared" si="226"/>
        <v>601.76599999999996</v>
      </c>
      <c r="G668" s="108">
        <f t="shared" si="226"/>
        <v>599.64599999999996</v>
      </c>
      <c r="H668" s="108">
        <f t="shared" si="226"/>
        <v>604.42599999999993</v>
      </c>
      <c r="I668" s="108">
        <f t="shared" si="226"/>
        <v>590.67599999999993</v>
      </c>
      <c r="J668" s="108">
        <f t="shared" si="226"/>
        <v>596.56599999999992</v>
      </c>
      <c r="K668" s="109">
        <f t="shared" si="226"/>
        <v>598.00599999999997</v>
      </c>
      <c r="L668" s="108">
        <f t="shared" si="226"/>
        <v>600.63599999999997</v>
      </c>
      <c r="M668" s="110">
        <f t="shared" si="226"/>
        <v>598.12599999999998</v>
      </c>
      <c r="N668" s="109">
        <f t="shared" si="226"/>
        <v>595.76599999999996</v>
      </c>
      <c r="O668" s="108">
        <f t="shared" si="226"/>
        <v>586.29599999999994</v>
      </c>
      <c r="P668" s="110">
        <f t="shared" si="226"/>
        <v>572.79599999999994</v>
      </c>
      <c r="Q668" s="111">
        <f t="shared" si="226"/>
        <v>580.46599999999989</v>
      </c>
      <c r="R668" s="108">
        <f t="shared" si="226"/>
        <v>581.71599999999989</v>
      </c>
      <c r="S668" s="111">
        <f t="shared" si="226"/>
        <v>583.85599999999999</v>
      </c>
      <c r="T668" s="108">
        <f t="shared" si="226"/>
        <v>581.52599999999995</v>
      </c>
      <c r="U668" s="107">
        <f t="shared" si="226"/>
        <v>567.82599999999991</v>
      </c>
      <c r="V668" s="107">
        <f t="shared" si="226"/>
        <v>571.02599999999995</v>
      </c>
      <c r="W668" s="107">
        <f t="shared" si="226"/>
        <v>577.22599999999989</v>
      </c>
      <c r="X668" s="107">
        <f t="shared" si="226"/>
        <v>583.27599999999995</v>
      </c>
      <c r="Y668" s="112">
        <f t="shared" si="226"/>
        <v>590.14599999999996</v>
      </c>
    </row>
    <row r="669" spans="1:25" s="65" customFormat="1" ht="18.75" hidden="1" customHeight="1" outlineLevel="1">
      <c r="A669" s="59" t="s">
        <v>8</v>
      </c>
      <c r="B669" s="233">
        <f>B41</f>
        <v>581.54999999999995</v>
      </c>
      <c r="C669" s="233">
        <f t="shared" ref="C669:Y669" si="227">C41</f>
        <v>563.04999999999995</v>
      </c>
      <c r="D669" s="233">
        <f t="shared" si="227"/>
        <v>562.47</v>
      </c>
      <c r="E669" s="233">
        <f t="shared" si="227"/>
        <v>569.33000000000004</v>
      </c>
      <c r="F669" s="233">
        <f t="shared" si="227"/>
        <v>570.35</v>
      </c>
      <c r="G669" s="233">
        <f t="shared" si="227"/>
        <v>568.23</v>
      </c>
      <c r="H669" s="233">
        <f t="shared" si="227"/>
        <v>573.01</v>
      </c>
      <c r="I669" s="233">
        <f t="shared" si="227"/>
        <v>559.26</v>
      </c>
      <c r="J669" s="233">
        <f t="shared" si="227"/>
        <v>565.15</v>
      </c>
      <c r="K669" s="233">
        <f t="shared" si="227"/>
        <v>566.59</v>
      </c>
      <c r="L669" s="233">
        <f t="shared" si="227"/>
        <v>569.22</v>
      </c>
      <c r="M669" s="233">
        <f t="shared" si="227"/>
        <v>566.71</v>
      </c>
      <c r="N669" s="233">
        <f t="shared" si="227"/>
        <v>564.35</v>
      </c>
      <c r="O669" s="233">
        <f t="shared" si="227"/>
        <v>554.88</v>
      </c>
      <c r="P669" s="233">
        <f t="shared" si="227"/>
        <v>541.38</v>
      </c>
      <c r="Q669" s="233">
        <f t="shared" si="227"/>
        <v>549.04999999999995</v>
      </c>
      <c r="R669" s="233">
        <f t="shared" si="227"/>
        <v>550.29999999999995</v>
      </c>
      <c r="S669" s="233">
        <f t="shared" si="227"/>
        <v>552.44000000000005</v>
      </c>
      <c r="T669" s="233">
        <f t="shared" si="227"/>
        <v>550.11</v>
      </c>
      <c r="U669" s="233">
        <f t="shared" si="227"/>
        <v>536.41</v>
      </c>
      <c r="V669" s="233">
        <f t="shared" si="227"/>
        <v>539.61</v>
      </c>
      <c r="W669" s="233">
        <f t="shared" si="227"/>
        <v>545.80999999999995</v>
      </c>
      <c r="X669" s="233">
        <f t="shared" si="227"/>
        <v>551.86</v>
      </c>
      <c r="Y669" s="233">
        <f t="shared" si="227"/>
        <v>558.73</v>
      </c>
    </row>
    <row r="670" spans="1:25" s="65" customFormat="1" ht="18.75" hidden="1" customHeight="1" outlineLevel="1">
      <c r="A670" s="56" t="s">
        <v>10</v>
      </c>
      <c r="B670" s="79">
        <v>28.92</v>
      </c>
      <c r="C670" s="77">
        <v>28.92</v>
      </c>
      <c r="D670" s="77">
        <v>28.92</v>
      </c>
      <c r="E670" s="77">
        <v>28.92</v>
      </c>
      <c r="F670" s="77">
        <v>28.92</v>
      </c>
      <c r="G670" s="77">
        <v>28.92</v>
      </c>
      <c r="H670" s="77">
        <v>28.92</v>
      </c>
      <c r="I670" s="77">
        <v>28.92</v>
      </c>
      <c r="J670" s="77">
        <v>28.92</v>
      </c>
      <c r="K670" s="77">
        <v>28.92</v>
      </c>
      <c r="L670" s="77">
        <v>28.92</v>
      </c>
      <c r="M670" s="77">
        <v>28.92</v>
      </c>
      <c r="N670" s="77">
        <v>28.92</v>
      </c>
      <c r="O670" s="77">
        <v>28.92</v>
      </c>
      <c r="P670" s="77">
        <v>28.92</v>
      </c>
      <c r="Q670" s="77">
        <v>28.92</v>
      </c>
      <c r="R670" s="77">
        <v>28.92</v>
      </c>
      <c r="S670" s="77">
        <v>28.92</v>
      </c>
      <c r="T670" s="77">
        <v>28.92</v>
      </c>
      <c r="U670" s="77">
        <v>28.92</v>
      </c>
      <c r="V670" s="77">
        <v>28.92</v>
      </c>
      <c r="W670" s="77">
        <v>28.92</v>
      </c>
      <c r="X670" s="77">
        <v>28.92</v>
      </c>
      <c r="Y670" s="84">
        <v>28.92</v>
      </c>
    </row>
    <row r="671" spans="1:25" s="65" customFormat="1" ht="18.75" hidden="1" customHeight="1" outlineLevel="1" thickBot="1">
      <c r="A671" s="62" t="s">
        <v>11</v>
      </c>
      <c r="B671" s="80">
        <v>2.496</v>
      </c>
      <c r="C671" s="78">
        <v>2.496</v>
      </c>
      <c r="D671" s="78">
        <v>2.496</v>
      </c>
      <c r="E671" s="78">
        <v>2.496</v>
      </c>
      <c r="F671" s="78">
        <v>2.496</v>
      </c>
      <c r="G671" s="78">
        <v>2.496</v>
      </c>
      <c r="H671" s="78">
        <v>2.496</v>
      </c>
      <c r="I671" s="78">
        <v>2.496</v>
      </c>
      <c r="J671" s="78">
        <v>2.496</v>
      </c>
      <c r="K671" s="78">
        <v>2.496</v>
      </c>
      <c r="L671" s="78">
        <v>2.496</v>
      </c>
      <c r="M671" s="78">
        <v>2.496</v>
      </c>
      <c r="N671" s="78">
        <v>2.496</v>
      </c>
      <c r="O671" s="78">
        <v>2.496</v>
      </c>
      <c r="P671" s="78">
        <v>2.496</v>
      </c>
      <c r="Q671" s="78">
        <v>2.496</v>
      </c>
      <c r="R671" s="78">
        <v>2.496</v>
      </c>
      <c r="S671" s="78">
        <v>2.496</v>
      </c>
      <c r="T671" s="78">
        <v>2.496</v>
      </c>
      <c r="U671" s="78">
        <v>2.496</v>
      </c>
      <c r="V671" s="78">
        <v>2.496</v>
      </c>
      <c r="W671" s="78">
        <v>2.496</v>
      </c>
      <c r="X671" s="78">
        <v>2.496</v>
      </c>
      <c r="Y671" s="85">
        <v>2.496</v>
      </c>
    </row>
    <row r="672" spans="1:25" s="65" customFormat="1" ht="18.75" customHeight="1" collapsed="1" thickBot="1">
      <c r="A672" s="117">
        <v>8</v>
      </c>
      <c r="B672" s="106">
        <f t="shared" ref="B672:Y672" si="228">SUM(B673:B675)</f>
        <v>671.74599999999998</v>
      </c>
      <c r="C672" s="107">
        <f t="shared" si="228"/>
        <v>655.22599999999989</v>
      </c>
      <c r="D672" s="107">
        <f t="shared" si="228"/>
        <v>661.97599999999989</v>
      </c>
      <c r="E672" s="108">
        <f t="shared" si="228"/>
        <v>678.40599999999995</v>
      </c>
      <c r="F672" s="108">
        <f t="shared" si="228"/>
        <v>688.39599999999996</v>
      </c>
      <c r="G672" s="108">
        <f t="shared" si="228"/>
        <v>680.72599999999989</v>
      </c>
      <c r="H672" s="108">
        <f t="shared" si="228"/>
        <v>682.68599999999992</v>
      </c>
      <c r="I672" s="108">
        <f t="shared" si="228"/>
        <v>670.04599999999994</v>
      </c>
      <c r="J672" s="108">
        <f t="shared" si="228"/>
        <v>675.8359999999999</v>
      </c>
      <c r="K672" s="109">
        <f t="shared" si="228"/>
        <v>678.77599999999995</v>
      </c>
      <c r="L672" s="108">
        <f t="shared" si="228"/>
        <v>676.32599999999991</v>
      </c>
      <c r="M672" s="110">
        <f t="shared" si="228"/>
        <v>674.43599999999992</v>
      </c>
      <c r="N672" s="109">
        <f t="shared" si="228"/>
        <v>661.77599999999995</v>
      </c>
      <c r="O672" s="108">
        <f t="shared" si="228"/>
        <v>647.63599999999997</v>
      </c>
      <c r="P672" s="110">
        <f t="shared" si="228"/>
        <v>660.67599999999993</v>
      </c>
      <c r="Q672" s="111">
        <f t="shared" si="228"/>
        <v>674.84599999999989</v>
      </c>
      <c r="R672" s="108">
        <f t="shared" si="228"/>
        <v>674.30599999999993</v>
      </c>
      <c r="S672" s="111">
        <f t="shared" si="228"/>
        <v>672.11599999999999</v>
      </c>
      <c r="T672" s="108">
        <f t="shared" si="228"/>
        <v>670.00599999999997</v>
      </c>
      <c r="U672" s="107">
        <f t="shared" si="228"/>
        <v>658.01599999999996</v>
      </c>
      <c r="V672" s="107">
        <f t="shared" si="228"/>
        <v>664.2059999999999</v>
      </c>
      <c r="W672" s="107">
        <f t="shared" si="228"/>
        <v>668.09599999999989</v>
      </c>
      <c r="X672" s="107">
        <f t="shared" si="228"/>
        <v>673.62599999999998</v>
      </c>
      <c r="Y672" s="112">
        <f t="shared" si="228"/>
        <v>679.12599999999998</v>
      </c>
    </row>
    <row r="673" spans="1:25" s="65" customFormat="1" ht="18.75" hidden="1" customHeight="1" outlineLevel="1">
      <c r="A673" s="59" t="s">
        <v>8</v>
      </c>
      <c r="B673" s="233">
        <f>B46</f>
        <v>640.33000000000004</v>
      </c>
      <c r="C673" s="233">
        <f t="shared" ref="C673:Y673" si="229">C46</f>
        <v>623.80999999999995</v>
      </c>
      <c r="D673" s="233">
        <f t="shared" si="229"/>
        <v>630.55999999999995</v>
      </c>
      <c r="E673" s="233">
        <f t="shared" si="229"/>
        <v>646.99</v>
      </c>
      <c r="F673" s="233">
        <f t="shared" si="229"/>
        <v>656.98</v>
      </c>
      <c r="G673" s="233">
        <f t="shared" si="229"/>
        <v>649.30999999999995</v>
      </c>
      <c r="H673" s="233">
        <f t="shared" si="229"/>
        <v>651.27</v>
      </c>
      <c r="I673" s="233">
        <f t="shared" si="229"/>
        <v>638.63</v>
      </c>
      <c r="J673" s="233">
        <f t="shared" si="229"/>
        <v>644.41999999999996</v>
      </c>
      <c r="K673" s="233">
        <f t="shared" si="229"/>
        <v>647.36</v>
      </c>
      <c r="L673" s="233">
        <f t="shared" si="229"/>
        <v>644.91</v>
      </c>
      <c r="M673" s="233">
        <f t="shared" si="229"/>
        <v>643.02</v>
      </c>
      <c r="N673" s="233">
        <f t="shared" si="229"/>
        <v>630.36</v>
      </c>
      <c r="O673" s="233">
        <f t="shared" si="229"/>
        <v>616.22</v>
      </c>
      <c r="P673" s="233">
        <f t="shared" si="229"/>
        <v>629.26</v>
      </c>
      <c r="Q673" s="233">
        <f t="shared" si="229"/>
        <v>643.42999999999995</v>
      </c>
      <c r="R673" s="233">
        <f t="shared" si="229"/>
        <v>642.89</v>
      </c>
      <c r="S673" s="233">
        <f t="shared" si="229"/>
        <v>640.70000000000005</v>
      </c>
      <c r="T673" s="233">
        <f t="shared" si="229"/>
        <v>638.59</v>
      </c>
      <c r="U673" s="233">
        <f t="shared" si="229"/>
        <v>626.6</v>
      </c>
      <c r="V673" s="233">
        <f t="shared" si="229"/>
        <v>632.79</v>
      </c>
      <c r="W673" s="233">
        <f t="shared" si="229"/>
        <v>636.67999999999995</v>
      </c>
      <c r="X673" s="233">
        <f t="shared" si="229"/>
        <v>642.21</v>
      </c>
      <c r="Y673" s="233">
        <f t="shared" si="229"/>
        <v>647.71</v>
      </c>
    </row>
    <row r="674" spans="1:25" s="65" customFormat="1" ht="18.75" hidden="1" customHeight="1" outlineLevel="1">
      <c r="A674" s="56" t="s">
        <v>10</v>
      </c>
      <c r="B674" s="79">
        <v>28.92</v>
      </c>
      <c r="C674" s="77">
        <v>28.92</v>
      </c>
      <c r="D674" s="77">
        <v>28.92</v>
      </c>
      <c r="E674" s="77">
        <v>28.92</v>
      </c>
      <c r="F674" s="77">
        <v>28.92</v>
      </c>
      <c r="G674" s="77">
        <v>28.92</v>
      </c>
      <c r="H674" s="77">
        <v>28.92</v>
      </c>
      <c r="I674" s="77">
        <v>28.92</v>
      </c>
      <c r="J674" s="77">
        <v>28.92</v>
      </c>
      <c r="K674" s="77">
        <v>28.92</v>
      </c>
      <c r="L674" s="77">
        <v>28.92</v>
      </c>
      <c r="M674" s="77">
        <v>28.92</v>
      </c>
      <c r="N674" s="77">
        <v>28.92</v>
      </c>
      <c r="O674" s="77">
        <v>28.92</v>
      </c>
      <c r="P674" s="77">
        <v>28.92</v>
      </c>
      <c r="Q674" s="77">
        <v>28.92</v>
      </c>
      <c r="R674" s="77">
        <v>28.92</v>
      </c>
      <c r="S674" s="77">
        <v>28.92</v>
      </c>
      <c r="T674" s="77">
        <v>28.92</v>
      </c>
      <c r="U674" s="77">
        <v>28.92</v>
      </c>
      <c r="V674" s="77">
        <v>28.92</v>
      </c>
      <c r="W674" s="77">
        <v>28.92</v>
      </c>
      <c r="X674" s="77">
        <v>28.92</v>
      </c>
      <c r="Y674" s="84">
        <v>28.92</v>
      </c>
    </row>
    <row r="675" spans="1:25" s="65" customFormat="1" ht="18.75" hidden="1" customHeight="1" outlineLevel="1" thickBot="1">
      <c r="A675" s="62" t="s">
        <v>11</v>
      </c>
      <c r="B675" s="80">
        <v>2.496</v>
      </c>
      <c r="C675" s="78">
        <v>2.496</v>
      </c>
      <c r="D675" s="78">
        <v>2.496</v>
      </c>
      <c r="E675" s="78">
        <v>2.496</v>
      </c>
      <c r="F675" s="78">
        <v>2.496</v>
      </c>
      <c r="G675" s="78">
        <v>2.496</v>
      </c>
      <c r="H675" s="78">
        <v>2.496</v>
      </c>
      <c r="I675" s="78">
        <v>2.496</v>
      </c>
      <c r="J675" s="78">
        <v>2.496</v>
      </c>
      <c r="K675" s="78">
        <v>2.496</v>
      </c>
      <c r="L675" s="78">
        <v>2.496</v>
      </c>
      <c r="M675" s="78">
        <v>2.496</v>
      </c>
      <c r="N675" s="78">
        <v>2.496</v>
      </c>
      <c r="O675" s="78">
        <v>2.496</v>
      </c>
      <c r="P675" s="78">
        <v>2.496</v>
      </c>
      <c r="Q675" s="78">
        <v>2.496</v>
      </c>
      <c r="R675" s="78">
        <v>2.496</v>
      </c>
      <c r="S675" s="78">
        <v>2.496</v>
      </c>
      <c r="T675" s="78">
        <v>2.496</v>
      </c>
      <c r="U675" s="78">
        <v>2.496</v>
      </c>
      <c r="V675" s="78">
        <v>2.496</v>
      </c>
      <c r="W675" s="78">
        <v>2.496</v>
      </c>
      <c r="X675" s="78">
        <v>2.496</v>
      </c>
      <c r="Y675" s="85">
        <v>2.496</v>
      </c>
    </row>
    <row r="676" spans="1:25" s="65" customFormat="1" ht="18.75" customHeight="1" collapsed="1" thickBot="1">
      <c r="A676" s="114">
        <v>9</v>
      </c>
      <c r="B676" s="106">
        <f t="shared" ref="B676:Y676" si="230">SUM(B677:B679)</f>
        <v>694.2059999999999</v>
      </c>
      <c r="C676" s="107">
        <f t="shared" si="230"/>
        <v>680.11599999999999</v>
      </c>
      <c r="D676" s="107">
        <f t="shared" si="230"/>
        <v>676.13599999999997</v>
      </c>
      <c r="E676" s="108">
        <f t="shared" si="230"/>
        <v>696.94599999999991</v>
      </c>
      <c r="F676" s="108">
        <f t="shared" si="230"/>
        <v>707.81599999999992</v>
      </c>
      <c r="G676" s="108">
        <f t="shared" si="230"/>
        <v>702.98599999999999</v>
      </c>
      <c r="H676" s="108">
        <f t="shared" si="230"/>
        <v>709.82599999999991</v>
      </c>
      <c r="I676" s="108">
        <f t="shared" si="230"/>
        <v>689.65599999999995</v>
      </c>
      <c r="J676" s="108">
        <f t="shared" si="230"/>
        <v>698.46599999999989</v>
      </c>
      <c r="K676" s="109">
        <f t="shared" si="230"/>
        <v>699.17599999999993</v>
      </c>
      <c r="L676" s="108">
        <f t="shared" si="230"/>
        <v>702.43599999999992</v>
      </c>
      <c r="M676" s="110">
        <f t="shared" si="230"/>
        <v>699.50599999999997</v>
      </c>
      <c r="N676" s="109">
        <f t="shared" si="230"/>
        <v>698.81599999999992</v>
      </c>
      <c r="O676" s="108">
        <f t="shared" si="230"/>
        <v>681.28599999999994</v>
      </c>
      <c r="P676" s="110">
        <f t="shared" si="230"/>
        <v>700.68599999999992</v>
      </c>
      <c r="Q676" s="111">
        <f t="shared" si="230"/>
        <v>717.40599999999995</v>
      </c>
      <c r="R676" s="108">
        <f t="shared" si="230"/>
        <v>716.71599999999989</v>
      </c>
      <c r="S676" s="111">
        <f t="shared" si="230"/>
        <v>718.31599999999992</v>
      </c>
      <c r="T676" s="108">
        <f t="shared" si="230"/>
        <v>711.67599999999993</v>
      </c>
      <c r="U676" s="107">
        <f t="shared" si="230"/>
        <v>689.47599999999989</v>
      </c>
      <c r="V676" s="107">
        <f t="shared" si="230"/>
        <v>691.29599999999994</v>
      </c>
      <c r="W676" s="107">
        <f t="shared" si="230"/>
        <v>700.30599999999993</v>
      </c>
      <c r="X676" s="107">
        <f t="shared" si="230"/>
        <v>700.4559999999999</v>
      </c>
      <c r="Y676" s="112">
        <f t="shared" si="230"/>
        <v>688.26599999999996</v>
      </c>
    </row>
    <row r="677" spans="1:25" s="65" customFormat="1" ht="18.75" hidden="1" customHeight="1" outlineLevel="1">
      <c r="A677" s="122" t="s">
        <v>8</v>
      </c>
      <c r="B677" s="233">
        <f>B51</f>
        <v>662.79</v>
      </c>
      <c r="C677" s="233">
        <f t="shared" ref="C677:Y677" si="231">C51</f>
        <v>648.70000000000005</v>
      </c>
      <c r="D677" s="233">
        <f t="shared" si="231"/>
        <v>644.72</v>
      </c>
      <c r="E677" s="233">
        <f t="shared" si="231"/>
        <v>665.53</v>
      </c>
      <c r="F677" s="233">
        <f t="shared" si="231"/>
        <v>676.4</v>
      </c>
      <c r="G677" s="233">
        <f t="shared" si="231"/>
        <v>671.57</v>
      </c>
      <c r="H677" s="233">
        <f t="shared" si="231"/>
        <v>678.41</v>
      </c>
      <c r="I677" s="233">
        <f t="shared" si="231"/>
        <v>658.24</v>
      </c>
      <c r="J677" s="233">
        <f t="shared" si="231"/>
        <v>667.05</v>
      </c>
      <c r="K677" s="233">
        <f t="shared" si="231"/>
        <v>667.76</v>
      </c>
      <c r="L677" s="233">
        <f t="shared" si="231"/>
        <v>671.02</v>
      </c>
      <c r="M677" s="233">
        <f t="shared" si="231"/>
        <v>668.09</v>
      </c>
      <c r="N677" s="233">
        <f t="shared" si="231"/>
        <v>667.4</v>
      </c>
      <c r="O677" s="233">
        <f t="shared" si="231"/>
        <v>649.87</v>
      </c>
      <c r="P677" s="233">
        <f t="shared" si="231"/>
        <v>669.27</v>
      </c>
      <c r="Q677" s="233">
        <f t="shared" si="231"/>
        <v>685.99</v>
      </c>
      <c r="R677" s="233">
        <f t="shared" si="231"/>
        <v>685.3</v>
      </c>
      <c r="S677" s="233">
        <f t="shared" si="231"/>
        <v>686.9</v>
      </c>
      <c r="T677" s="233">
        <f t="shared" si="231"/>
        <v>680.26</v>
      </c>
      <c r="U677" s="233">
        <f t="shared" si="231"/>
        <v>658.06</v>
      </c>
      <c r="V677" s="233">
        <f t="shared" si="231"/>
        <v>659.88</v>
      </c>
      <c r="W677" s="233">
        <f t="shared" si="231"/>
        <v>668.89</v>
      </c>
      <c r="X677" s="233">
        <f t="shared" si="231"/>
        <v>669.04</v>
      </c>
      <c r="Y677" s="233">
        <f t="shared" si="231"/>
        <v>656.85</v>
      </c>
    </row>
    <row r="678" spans="1:25" s="65" customFormat="1" ht="18.75" hidden="1" customHeight="1" outlineLevel="1">
      <c r="A678" s="61" t="s">
        <v>10</v>
      </c>
      <c r="B678" s="79">
        <v>28.92</v>
      </c>
      <c r="C678" s="77">
        <v>28.92</v>
      </c>
      <c r="D678" s="77">
        <v>28.92</v>
      </c>
      <c r="E678" s="77">
        <v>28.92</v>
      </c>
      <c r="F678" s="77">
        <v>28.92</v>
      </c>
      <c r="G678" s="77">
        <v>28.92</v>
      </c>
      <c r="H678" s="77">
        <v>28.92</v>
      </c>
      <c r="I678" s="77">
        <v>28.92</v>
      </c>
      <c r="J678" s="77">
        <v>28.92</v>
      </c>
      <c r="K678" s="77">
        <v>28.92</v>
      </c>
      <c r="L678" s="77">
        <v>28.92</v>
      </c>
      <c r="M678" s="77">
        <v>28.92</v>
      </c>
      <c r="N678" s="77">
        <v>28.92</v>
      </c>
      <c r="O678" s="77">
        <v>28.92</v>
      </c>
      <c r="P678" s="77">
        <v>28.92</v>
      </c>
      <c r="Q678" s="77">
        <v>28.92</v>
      </c>
      <c r="R678" s="77">
        <v>28.92</v>
      </c>
      <c r="S678" s="77">
        <v>28.92</v>
      </c>
      <c r="T678" s="77">
        <v>28.92</v>
      </c>
      <c r="U678" s="77">
        <v>28.92</v>
      </c>
      <c r="V678" s="77">
        <v>28.92</v>
      </c>
      <c r="W678" s="77">
        <v>28.92</v>
      </c>
      <c r="X678" s="77">
        <v>28.92</v>
      </c>
      <c r="Y678" s="84">
        <v>28.92</v>
      </c>
    </row>
    <row r="679" spans="1:25" s="65" customFormat="1" ht="18.75" hidden="1" customHeight="1" outlineLevel="1" thickBot="1">
      <c r="A679" s="6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65" customFormat="1" ht="18.75" customHeight="1" collapsed="1" thickBot="1">
      <c r="A680" s="117">
        <v>10</v>
      </c>
      <c r="B680" s="106">
        <f t="shared" ref="B680:Y680" si="232">SUM(B681:B683)</f>
        <v>716.00599999999997</v>
      </c>
      <c r="C680" s="107">
        <f t="shared" si="232"/>
        <v>666.7059999999999</v>
      </c>
      <c r="D680" s="107">
        <f t="shared" si="232"/>
        <v>683.07599999999991</v>
      </c>
      <c r="E680" s="108">
        <f t="shared" si="232"/>
        <v>706.52599999999995</v>
      </c>
      <c r="F680" s="108">
        <f t="shared" si="232"/>
        <v>700.34599999999989</v>
      </c>
      <c r="G680" s="108">
        <f t="shared" si="232"/>
        <v>705.84599999999989</v>
      </c>
      <c r="H680" s="108">
        <f t="shared" si="232"/>
        <v>706.82599999999991</v>
      </c>
      <c r="I680" s="108">
        <f t="shared" si="232"/>
        <v>693.50599999999997</v>
      </c>
      <c r="J680" s="108">
        <f t="shared" si="232"/>
        <v>698.23599999999999</v>
      </c>
      <c r="K680" s="109">
        <f t="shared" si="232"/>
        <v>697.88599999999997</v>
      </c>
      <c r="L680" s="108">
        <f t="shared" si="232"/>
        <v>700.67599999999993</v>
      </c>
      <c r="M680" s="110">
        <f t="shared" si="232"/>
        <v>703.12599999999998</v>
      </c>
      <c r="N680" s="109">
        <f t="shared" si="232"/>
        <v>703.88599999999997</v>
      </c>
      <c r="O680" s="108">
        <f t="shared" si="232"/>
        <v>682.76599999999996</v>
      </c>
      <c r="P680" s="110">
        <f t="shared" si="232"/>
        <v>695.49599999999998</v>
      </c>
      <c r="Q680" s="111">
        <f t="shared" si="232"/>
        <v>719.49599999999998</v>
      </c>
      <c r="R680" s="108">
        <f t="shared" si="232"/>
        <v>720.12599999999998</v>
      </c>
      <c r="S680" s="111">
        <f t="shared" si="232"/>
        <v>706.35599999999999</v>
      </c>
      <c r="T680" s="108">
        <f t="shared" si="232"/>
        <v>705.89599999999996</v>
      </c>
      <c r="U680" s="107">
        <f t="shared" si="232"/>
        <v>694.05599999999993</v>
      </c>
      <c r="V680" s="107">
        <f t="shared" si="232"/>
        <v>696.5859999999999</v>
      </c>
      <c r="W680" s="107">
        <f t="shared" si="232"/>
        <v>699.40599999999995</v>
      </c>
      <c r="X680" s="107">
        <f t="shared" si="232"/>
        <v>703.4559999999999</v>
      </c>
      <c r="Y680" s="112">
        <f t="shared" si="232"/>
        <v>694.64599999999996</v>
      </c>
    </row>
    <row r="681" spans="1:25" s="65" customFormat="1" ht="18.75" hidden="1" customHeight="1" outlineLevel="1">
      <c r="A681" s="59" t="s">
        <v>8</v>
      </c>
      <c r="B681" s="233">
        <f>B56</f>
        <v>684.59</v>
      </c>
      <c r="C681" s="233">
        <f t="shared" ref="C681:Y681" si="233">C56</f>
        <v>635.29</v>
      </c>
      <c r="D681" s="233">
        <f t="shared" si="233"/>
        <v>651.66</v>
      </c>
      <c r="E681" s="233">
        <f t="shared" si="233"/>
        <v>675.11</v>
      </c>
      <c r="F681" s="233">
        <f t="shared" si="233"/>
        <v>668.93</v>
      </c>
      <c r="G681" s="233">
        <f t="shared" si="233"/>
        <v>674.43</v>
      </c>
      <c r="H681" s="233">
        <f t="shared" si="233"/>
        <v>675.41</v>
      </c>
      <c r="I681" s="233">
        <f t="shared" si="233"/>
        <v>662.09</v>
      </c>
      <c r="J681" s="233">
        <f t="shared" si="233"/>
        <v>666.82</v>
      </c>
      <c r="K681" s="233">
        <f t="shared" si="233"/>
        <v>666.47</v>
      </c>
      <c r="L681" s="233">
        <f t="shared" si="233"/>
        <v>669.26</v>
      </c>
      <c r="M681" s="233">
        <f t="shared" si="233"/>
        <v>671.71</v>
      </c>
      <c r="N681" s="233">
        <f t="shared" si="233"/>
        <v>672.47</v>
      </c>
      <c r="O681" s="233">
        <f t="shared" si="233"/>
        <v>651.35</v>
      </c>
      <c r="P681" s="233">
        <f t="shared" si="233"/>
        <v>664.08</v>
      </c>
      <c r="Q681" s="233">
        <f t="shared" si="233"/>
        <v>688.08</v>
      </c>
      <c r="R681" s="233">
        <f t="shared" si="233"/>
        <v>688.71</v>
      </c>
      <c r="S681" s="233">
        <f t="shared" si="233"/>
        <v>674.94</v>
      </c>
      <c r="T681" s="233">
        <f t="shared" si="233"/>
        <v>674.48</v>
      </c>
      <c r="U681" s="233">
        <f t="shared" si="233"/>
        <v>662.64</v>
      </c>
      <c r="V681" s="233">
        <f t="shared" si="233"/>
        <v>665.17</v>
      </c>
      <c r="W681" s="233">
        <f t="shared" si="233"/>
        <v>667.99</v>
      </c>
      <c r="X681" s="233">
        <f t="shared" si="233"/>
        <v>672.04</v>
      </c>
      <c r="Y681" s="233">
        <f t="shared" si="233"/>
        <v>663.23</v>
      </c>
    </row>
    <row r="682" spans="1:25" s="65" customFormat="1" ht="18.75" hidden="1" customHeight="1" outlineLevel="1">
      <c r="A682" s="56" t="s">
        <v>10</v>
      </c>
      <c r="B682" s="79">
        <v>28.92</v>
      </c>
      <c r="C682" s="77">
        <v>28.92</v>
      </c>
      <c r="D682" s="77">
        <v>28.92</v>
      </c>
      <c r="E682" s="77">
        <v>28.92</v>
      </c>
      <c r="F682" s="77">
        <v>28.92</v>
      </c>
      <c r="G682" s="77">
        <v>28.92</v>
      </c>
      <c r="H682" s="77">
        <v>28.92</v>
      </c>
      <c r="I682" s="77">
        <v>28.92</v>
      </c>
      <c r="J682" s="77">
        <v>28.92</v>
      </c>
      <c r="K682" s="77">
        <v>28.92</v>
      </c>
      <c r="L682" s="77">
        <v>28.92</v>
      </c>
      <c r="M682" s="77">
        <v>28.92</v>
      </c>
      <c r="N682" s="77">
        <v>28.92</v>
      </c>
      <c r="O682" s="77">
        <v>28.92</v>
      </c>
      <c r="P682" s="77">
        <v>28.92</v>
      </c>
      <c r="Q682" s="77">
        <v>28.92</v>
      </c>
      <c r="R682" s="77">
        <v>28.92</v>
      </c>
      <c r="S682" s="77">
        <v>28.92</v>
      </c>
      <c r="T682" s="77">
        <v>28.92</v>
      </c>
      <c r="U682" s="77">
        <v>28.92</v>
      </c>
      <c r="V682" s="77">
        <v>28.92</v>
      </c>
      <c r="W682" s="77">
        <v>28.92</v>
      </c>
      <c r="X682" s="77">
        <v>28.92</v>
      </c>
      <c r="Y682" s="84">
        <v>28.92</v>
      </c>
    </row>
    <row r="683" spans="1:25" s="65" customFormat="1" ht="18.75" hidden="1" customHeight="1" outlineLevel="1" thickBot="1">
      <c r="A683" s="6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65" customFormat="1" ht="18.75" customHeight="1" collapsed="1" thickBot="1">
      <c r="A684" s="114">
        <v>11</v>
      </c>
      <c r="B684" s="106">
        <f t="shared" ref="B684:Y684" si="234">SUM(B685:B687)</f>
        <v>741.84599999999989</v>
      </c>
      <c r="C684" s="107">
        <f t="shared" si="234"/>
        <v>714.88599999999997</v>
      </c>
      <c r="D684" s="107">
        <f t="shared" si="234"/>
        <v>721.59599999999989</v>
      </c>
      <c r="E684" s="108">
        <f t="shared" si="234"/>
        <v>755.89599999999996</v>
      </c>
      <c r="F684" s="108">
        <f t="shared" si="234"/>
        <v>942.98599999999999</v>
      </c>
      <c r="G684" s="108">
        <f t="shared" si="234"/>
        <v>759.87599999999998</v>
      </c>
      <c r="H684" s="108">
        <f t="shared" si="234"/>
        <v>756.63599999999997</v>
      </c>
      <c r="I684" s="108">
        <f t="shared" si="234"/>
        <v>742.55599999999993</v>
      </c>
      <c r="J684" s="108">
        <f t="shared" si="234"/>
        <v>751.8359999999999</v>
      </c>
      <c r="K684" s="109">
        <f t="shared" si="234"/>
        <v>751.9559999999999</v>
      </c>
      <c r="L684" s="108">
        <f t="shared" si="234"/>
        <v>734.00599999999997</v>
      </c>
      <c r="M684" s="110">
        <f t="shared" si="234"/>
        <v>733.92599999999993</v>
      </c>
      <c r="N684" s="109">
        <f t="shared" si="234"/>
        <v>743.35599999999999</v>
      </c>
      <c r="O684" s="108">
        <f t="shared" si="234"/>
        <v>727.48599999999999</v>
      </c>
      <c r="P684" s="110">
        <f t="shared" si="234"/>
        <v>740.74599999999998</v>
      </c>
      <c r="Q684" s="111">
        <f t="shared" si="234"/>
        <v>763.32599999999991</v>
      </c>
      <c r="R684" s="108">
        <f t="shared" si="234"/>
        <v>767.52599999999995</v>
      </c>
      <c r="S684" s="111">
        <f t="shared" si="234"/>
        <v>759.53599999999994</v>
      </c>
      <c r="T684" s="108">
        <f t="shared" si="234"/>
        <v>743.8359999999999</v>
      </c>
      <c r="U684" s="107">
        <f t="shared" si="234"/>
        <v>734.90599999999995</v>
      </c>
      <c r="V684" s="107">
        <f t="shared" si="234"/>
        <v>720.00599999999997</v>
      </c>
      <c r="W684" s="107">
        <f t="shared" si="234"/>
        <v>724.17599999999993</v>
      </c>
      <c r="X684" s="107">
        <f t="shared" si="234"/>
        <v>738.84599999999989</v>
      </c>
      <c r="Y684" s="112">
        <f t="shared" si="234"/>
        <v>750.21599999999989</v>
      </c>
    </row>
    <row r="685" spans="1:25" s="65" customFormat="1" ht="18.75" hidden="1" customHeight="1" outlineLevel="1">
      <c r="A685" s="59" t="s">
        <v>8</v>
      </c>
      <c r="B685" s="233">
        <f>B61</f>
        <v>710.43</v>
      </c>
      <c r="C685" s="233">
        <f t="shared" ref="C685:Y685" si="235">C61</f>
        <v>683.47</v>
      </c>
      <c r="D685" s="233">
        <f t="shared" si="235"/>
        <v>690.18</v>
      </c>
      <c r="E685" s="233">
        <f t="shared" si="235"/>
        <v>724.48</v>
      </c>
      <c r="F685" s="233">
        <f t="shared" si="235"/>
        <v>911.57</v>
      </c>
      <c r="G685" s="233">
        <f t="shared" si="235"/>
        <v>728.46</v>
      </c>
      <c r="H685" s="233">
        <f t="shared" si="235"/>
        <v>725.22</v>
      </c>
      <c r="I685" s="233">
        <f t="shared" si="235"/>
        <v>711.14</v>
      </c>
      <c r="J685" s="233">
        <f t="shared" si="235"/>
        <v>720.42</v>
      </c>
      <c r="K685" s="233">
        <f t="shared" si="235"/>
        <v>720.54</v>
      </c>
      <c r="L685" s="233">
        <f t="shared" si="235"/>
        <v>702.59</v>
      </c>
      <c r="M685" s="233">
        <f t="shared" si="235"/>
        <v>702.51</v>
      </c>
      <c r="N685" s="233">
        <f t="shared" si="235"/>
        <v>711.94</v>
      </c>
      <c r="O685" s="233">
        <f t="shared" si="235"/>
        <v>696.07</v>
      </c>
      <c r="P685" s="233">
        <f t="shared" si="235"/>
        <v>709.33</v>
      </c>
      <c r="Q685" s="233">
        <f t="shared" si="235"/>
        <v>731.91</v>
      </c>
      <c r="R685" s="233">
        <f t="shared" si="235"/>
        <v>736.11</v>
      </c>
      <c r="S685" s="233">
        <f t="shared" si="235"/>
        <v>728.12</v>
      </c>
      <c r="T685" s="233">
        <f t="shared" si="235"/>
        <v>712.42</v>
      </c>
      <c r="U685" s="233">
        <f t="shared" si="235"/>
        <v>703.49</v>
      </c>
      <c r="V685" s="233">
        <f t="shared" si="235"/>
        <v>688.59</v>
      </c>
      <c r="W685" s="233">
        <f t="shared" si="235"/>
        <v>692.76</v>
      </c>
      <c r="X685" s="233">
        <f t="shared" si="235"/>
        <v>707.43</v>
      </c>
      <c r="Y685" s="233">
        <f t="shared" si="235"/>
        <v>718.8</v>
      </c>
    </row>
    <row r="686" spans="1:25" s="65" customFormat="1" ht="18.75" hidden="1" customHeight="1" outlineLevel="1">
      <c r="A686" s="56" t="s">
        <v>10</v>
      </c>
      <c r="B686" s="79">
        <v>28.92</v>
      </c>
      <c r="C686" s="77">
        <v>28.92</v>
      </c>
      <c r="D686" s="77">
        <v>28.92</v>
      </c>
      <c r="E686" s="77">
        <v>28.92</v>
      </c>
      <c r="F686" s="77">
        <v>28.92</v>
      </c>
      <c r="G686" s="77">
        <v>28.92</v>
      </c>
      <c r="H686" s="77">
        <v>28.92</v>
      </c>
      <c r="I686" s="77">
        <v>28.92</v>
      </c>
      <c r="J686" s="77">
        <v>28.92</v>
      </c>
      <c r="K686" s="77">
        <v>28.92</v>
      </c>
      <c r="L686" s="77">
        <v>28.92</v>
      </c>
      <c r="M686" s="77">
        <v>28.92</v>
      </c>
      <c r="N686" s="77">
        <v>28.92</v>
      </c>
      <c r="O686" s="77">
        <v>28.92</v>
      </c>
      <c r="P686" s="77">
        <v>28.92</v>
      </c>
      <c r="Q686" s="77">
        <v>28.92</v>
      </c>
      <c r="R686" s="77">
        <v>28.92</v>
      </c>
      <c r="S686" s="77">
        <v>28.92</v>
      </c>
      <c r="T686" s="77">
        <v>28.92</v>
      </c>
      <c r="U686" s="77">
        <v>28.92</v>
      </c>
      <c r="V686" s="77">
        <v>28.92</v>
      </c>
      <c r="W686" s="77">
        <v>28.92</v>
      </c>
      <c r="X686" s="77">
        <v>28.92</v>
      </c>
      <c r="Y686" s="84">
        <v>28.92</v>
      </c>
    </row>
    <row r="687" spans="1:25" s="65" customFormat="1" ht="18.75" hidden="1" customHeight="1" outlineLevel="1" thickBot="1">
      <c r="A687" s="62" t="s">
        <v>11</v>
      </c>
      <c r="B687" s="80">
        <v>2.496</v>
      </c>
      <c r="C687" s="78">
        <v>2.496</v>
      </c>
      <c r="D687" s="78">
        <v>2.496</v>
      </c>
      <c r="E687" s="78">
        <v>2.496</v>
      </c>
      <c r="F687" s="78">
        <v>2.496</v>
      </c>
      <c r="G687" s="78">
        <v>2.496</v>
      </c>
      <c r="H687" s="78">
        <v>2.496</v>
      </c>
      <c r="I687" s="78">
        <v>2.496</v>
      </c>
      <c r="J687" s="78">
        <v>2.496</v>
      </c>
      <c r="K687" s="78">
        <v>2.496</v>
      </c>
      <c r="L687" s="78">
        <v>2.496</v>
      </c>
      <c r="M687" s="78">
        <v>2.496</v>
      </c>
      <c r="N687" s="78">
        <v>2.496</v>
      </c>
      <c r="O687" s="78">
        <v>2.496</v>
      </c>
      <c r="P687" s="78">
        <v>2.496</v>
      </c>
      <c r="Q687" s="78">
        <v>2.496</v>
      </c>
      <c r="R687" s="78">
        <v>2.496</v>
      </c>
      <c r="S687" s="78">
        <v>2.496</v>
      </c>
      <c r="T687" s="78">
        <v>2.496</v>
      </c>
      <c r="U687" s="78">
        <v>2.496</v>
      </c>
      <c r="V687" s="78">
        <v>2.496</v>
      </c>
      <c r="W687" s="78">
        <v>2.496</v>
      </c>
      <c r="X687" s="78">
        <v>2.496</v>
      </c>
      <c r="Y687" s="85">
        <v>2.496</v>
      </c>
    </row>
    <row r="688" spans="1:25" s="65" customFormat="1" ht="18.75" customHeight="1" collapsed="1" thickBot="1">
      <c r="A688" s="117">
        <v>12</v>
      </c>
      <c r="B688" s="106">
        <f t="shared" ref="B688:Y688" si="236">SUM(B689:B691)</f>
        <v>802.91599999999994</v>
      </c>
      <c r="C688" s="107">
        <f t="shared" si="236"/>
        <v>776.3359999999999</v>
      </c>
      <c r="D688" s="107">
        <f t="shared" si="236"/>
        <v>800.44599999999991</v>
      </c>
      <c r="E688" s="108">
        <f t="shared" si="236"/>
        <v>956.8359999999999</v>
      </c>
      <c r="F688" s="108">
        <f t="shared" si="236"/>
        <v>826.16599999999994</v>
      </c>
      <c r="G688" s="108">
        <f t="shared" si="236"/>
        <v>818.07599999999991</v>
      </c>
      <c r="H688" s="108">
        <f t="shared" si="236"/>
        <v>797.01599999999996</v>
      </c>
      <c r="I688" s="108">
        <f t="shared" si="236"/>
        <v>806.86599999999999</v>
      </c>
      <c r="J688" s="108">
        <f t="shared" si="236"/>
        <v>821.10599999999999</v>
      </c>
      <c r="K688" s="109">
        <f t="shared" si="236"/>
        <v>821.98599999999999</v>
      </c>
      <c r="L688" s="108">
        <f t="shared" si="236"/>
        <v>815.78599999999994</v>
      </c>
      <c r="M688" s="110">
        <f t="shared" si="236"/>
        <v>822.34599999999989</v>
      </c>
      <c r="N688" s="109">
        <f t="shared" si="236"/>
        <v>782.8359999999999</v>
      </c>
      <c r="O688" s="108">
        <f t="shared" si="236"/>
        <v>753.88599999999997</v>
      </c>
      <c r="P688" s="110">
        <f t="shared" si="236"/>
        <v>760.35599999999999</v>
      </c>
      <c r="Q688" s="111">
        <f t="shared" si="236"/>
        <v>768.0859999999999</v>
      </c>
      <c r="R688" s="108">
        <f t="shared" si="236"/>
        <v>754.32599999999991</v>
      </c>
      <c r="S688" s="111">
        <f t="shared" si="236"/>
        <v>775.89599999999996</v>
      </c>
      <c r="T688" s="108">
        <f t="shared" si="236"/>
        <v>765.56599999999992</v>
      </c>
      <c r="U688" s="107">
        <f t="shared" si="236"/>
        <v>751.52599999999995</v>
      </c>
      <c r="V688" s="107">
        <f t="shared" si="236"/>
        <v>751.03599999999994</v>
      </c>
      <c r="W688" s="107">
        <f t="shared" si="236"/>
        <v>766.46599999999989</v>
      </c>
      <c r="X688" s="107">
        <f t="shared" si="236"/>
        <v>754.31599999999992</v>
      </c>
      <c r="Y688" s="112">
        <f t="shared" si="236"/>
        <v>763.36599999999999</v>
      </c>
    </row>
    <row r="689" spans="1:25" s="65" customFormat="1" ht="18.75" hidden="1" customHeight="1" outlineLevel="1">
      <c r="A689" s="59" t="s">
        <v>8</v>
      </c>
      <c r="B689" s="233">
        <f>B66</f>
        <v>771.5</v>
      </c>
      <c r="C689" s="233">
        <f t="shared" ref="C689:Y689" si="237">C66</f>
        <v>744.92</v>
      </c>
      <c r="D689" s="233">
        <f t="shared" si="237"/>
        <v>769.03</v>
      </c>
      <c r="E689" s="233">
        <f t="shared" si="237"/>
        <v>925.42</v>
      </c>
      <c r="F689" s="233">
        <f t="shared" si="237"/>
        <v>794.75</v>
      </c>
      <c r="G689" s="233">
        <f t="shared" si="237"/>
        <v>786.66</v>
      </c>
      <c r="H689" s="233">
        <f t="shared" si="237"/>
        <v>765.6</v>
      </c>
      <c r="I689" s="233">
        <f t="shared" si="237"/>
        <v>775.45</v>
      </c>
      <c r="J689" s="233">
        <f t="shared" si="237"/>
        <v>789.69</v>
      </c>
      <c r="K689" s="233">
        <f t="shared" si="237"/>
        <v>790.57</v>
      </c>
      <c r="L689" s="233">
        <f t="shared" si="237"/>
        <v>784.37</v>
      </c>
      <c r="M689" s="233">
        <f t="shared" si="237"/>
        <v>790.93</v>
      </c>
      <c r="N689" s="233">
        <f t="shared" si="237"/>
        <v>751.42</v>
      </c>
      <c r="O689" s="233">
        <f t="shared" si="237"/>
        <v>722.47</v>
      </c>
      <c r="P689" s="233">
        <f t="shared" si="237"/>
        <v>728.94</v>
      </c>
      <c r="Q689" s="233">
        <f t="shared" si="237"/>
        <v>736.67</v>
      </c>
      <c r="R689" s="233">
        <f t="shared" si="237"/>
        <v>722.91</v>
      </c>
      <c r="S689" s="233">
        <f t="shared" si="237"/>
        <v>744.48</v>
      </c>
      <c r="T689" s="233">
        <f t="shared" si="237"/>
        <v>734.15</v>
      </c>
      <c r="U689" s="233">
        <f t="shared" si="237"/>
        <v>720.11</v>
      </c>
      <c r="V689" s="233">
        <f t="shared" si="237"/>
        <v>719.62</v>
      </c>
      <c r="W689" s="233">
        <f t="shared" si="237"/>
        <v>735.05</v>
      </c>
      <c r="X689" s="233">
        <f t="shared" si="237"/>
        <v>722.9</v>
      </c>
      <c r="Y689" s="233">
        <f t="shared" si="237"/>
        <v>731.95</v>
      </c>
    </row>
    <row r="690" spans="1:25" s="65" customFormat="1" ht="18.75" hidden="1" customHeight="1" outlineLevel="1">
      <c r="A690" s="56" t="s">
        <v>10</v>
      </c>
      <c r="B690" s="79">
        <v>28.92</v>
      </c>
      <c r="C690" s="77">
        <v>28.92</v>
      </c>
      <c r="D690" s="77">
        <v>28.92</v>
      </c>
      <c r="E690" s="77">
        <v>28.92</v>
      </c>
      <c r="F690" s="77">
        <v>28.92</v>
      </c>
      <c r="G690" s="77">
        <v>28.92</v>
      </c>
      <c r="H690" s="77">
        <v>28.92</v>
      </c>
      <c r="I690" s="77">
        <v>28.92</v>
      </c>
      <c r="J690" s="77">
        <v>28.92</v>
      </c>
      <c r="K690" s="77">
        <v>28.92</v>
      </c>
      <c r="L690" s="77">
        <v>28.92</v>
      </c>
      <c r="M690" s="77">
        <v>28.92</v>
      </c>
      <c r="N690" s="77">
        <v>28.92</v>
      </c>
      <c r="O690" s="77">
        <v>28.92</v>
      </c>
      <c r="P690" s="77">
        <v>28.92</v>
      </c>
      <c r="Q690" s="77">
        <v>28.92</v>
      </c>
      <c r="R690" s="77">
        <v>28.92</v>
      </c>
      <c r="S690" s="77">
        <v>28.92</v>
      </c>
      <c r="T690" s="77">
        <v>28.92</v>
      </c>
      <c r="U690" s="77">
        <v>28.92</v>
      </c>
      <c r="V690" s="77">
        <v>28.92</v>
      </c>
      <c r="W690" s="77">
        <v>28.92</v>
      </c>
      <c r="X690" s="77">
        <v>28.92</v>
      </c>
      <c r="Y690" s="84">
        <v>28.92</v>
      </c>
    </row>
    <row r="691" spans="1:25" s="65" customFormat="1" ht="18.75" hidden="1" customHeight="1" outlineLevel="1" thickBot="1">
      <c r="A691" s="62" t="s">
        <v>11</v>
      </c>
      <c r="B691" s="80">
        <v>2.496</v>
      </c>
      <c r="C691" s="78">
        <v>2.496</v>
      </c>
      <c r="D691" s="78">
        <v>2.496</v>
      </c>
      <c r="E691" s="78">
        <v>2.496</v>
      </c>
      <c r="F691" s="78">
        <v>2.496</v>
      </c>
      <c r="G691" s="78">
        <v>2.496</v>
      </c>
      <c r="H691" s="78">
        <v>2.496</v>
      </c>
      <c r="I691" s="78">
        <v>2.496</v>
      </c>
      <c r="J691" s="78">
        <v>2.496</v>
      </c>
      <c r="K691" s="78">
        <v>2.496</v>
      </c>
      <c r="L691" s="78">
        <v>2.496</v>
      </c>
      <c r="M691" s="78">
        <v>2.496</v>
      </c>
      <c r="N691" s="78">
        <v>2.496</v>
      </c>
      <c r="O691" s="78">
        <v>2.496</v>
      </c>
      <c r="P691" s="78">
        <v>2.496</v>
      </c>
      <c r="Q691" s="78">
        <v>2.496</v>
      </c>
      <c r="R691" s="78">
        <v>2.496</v>
      </c>
      <c r="S691" s="78">
        <v>2.496</v>
      </c>
      <c r="T691" s="78">
        <v>2.496</v>
      </c>
      <c r="U691" s="78">
        <v>2.496</v>
      </c>
      <c r="V691" s="78">
        <v>2.496</v>
      </c>
      <c r="W691" s="78">
        <v>2.496</v>
      </c>
      <c r="X691" s="78">
        <v>2.496</v>
      </c>
      <c r="Y691" s="85">
        <v>2.496</v>
      </c>
    </row>
    <row r="692" spans="1:25" s="65" customFormat="1" ht="18.75" customHeight="1" collapsed="1" thickBot="1">
      <c r="A692" s="114">
        <v>13</v>
      </c>
      <c r="B692" s="106">
        <f t="shared" ref="B692:Y692" si="238">SUM(B693:B695)</f>
        <v>706.47599999999989</v>
      </c>
      <c r="C692" s="107">
        <f t="shared" si="238"/>
        <v>686.65599999999995</v>
      </c>
      <c r="D692" s="107">
        <f t="shared" si="238"/>
        <v>705.12599999999998</v>
      </c>
      <c r="E692" s="108">
        <f t="shared" si="238"/>
        <v>720.16599999999994</v>
      </c>
      <c r="F692" s="108">
        <f t="shared" si="238"/>
        <v>714.02599999999995</v>
      </c>
      <c r="G692" s="108">
        <f t="shared" si="238"/>
        <v>714.30599999999993</v>
      </c>
      <c r="H692" s="108">
        <f t="shared" si="238"/>
        <v>722.30599999999993</v>
      </c>
      <c r="I692" s="108">
        <f t="shared" si="238"/>
        <v>705.13599999999997</v>
      </c>
      <c r="J692" s="108">
        <f t="shared" si="238"/>
        <v>694.34599999999989</v>
      </c>
      <c r="K692" s="109">
        <f t="shared" si="238"/>
        <v>704.12599999999998</v>
      </c>
      <c r="L692" s="108">
        <f t="shared" si="238"/>
        <v>718.12599999999998</v>
      </c>
      <c r="M692" s="110">
        <f t="shared" si="238"/>
        <v>716.77599999999995</v>
      </c>
      <c r="N692" s="109">
        <f t="shared" si="238"/>
        <v>727.97599999999989</v>
      </c>
      <c r="O692" s="108">
        <f t="shared" si="238"/>
        <v>692.68599999999992</v>
      </c>
      <c r="P692" s="110">
        <f t="shared" si="238"/>
        <v>739.91599999999994</v>
      </c>
      <c r="Q692" s="111">
        <f t="shared" si="238"/>
        <v>777.54599999999994</v>
      </c>
      <c r="R692" s="108">
        <f t="shared" si="238"/>
        <v>743.36599999999999</v>
      </c>
      <c r="S692" s="111">
        <f t="shared" si="238"/>
        <v>753.94599999999991</v>
      </c>
      <c r="T692" s="108">
        <f t="shared" si="238"/>
        <v>717.18599999999992</v>
      </c>
      <c r="U692" s="107">
        <f t="shared" si="238"/>
        <v>701.26599999999996</v>
      </c>
      <c r="V692" s="107">
        <f t="shared" si="238"/>
        <v>701.41599999999994</v>
      </c>
      <c r="W692" s="107">
        <f t="shared" si="238"/>
        <v>707.31599999999992</v>
      </c>
      <c r="X692" s="107">
        <f t="shared" si="238"/>
        <v>704.53599999999994</v>
      </c>
      <c r="Y692" s="112">
        <f t="shared" si="238"/>
        <v>707.03599999999994</v>
      </c>
    </row>
    <row r="693" spans="1:25" s="65" customFormat="1" ht="18.75" hidden="1" customHeight="1" outlineLevel="1">
      <c r="A693" s="122" t="s">
        <v>8</v>
      </c>
      <c r="B693" s="233">
        <f>B71</f>
        <v>675.06</v>
      </c>
      <c r="C693" s="233">
        <f t="shared" ref="C693:Y693" si="239">C71</f>
        <v>655.24</v>
      </c>
      <c r="D693" s="233">
        <f t="shared" si="239"/>
        <v>673.71</v>
      </c>
      <c r="E693" s="233">
        <f t="shared" si="239"/>
        <v>688.75</v>
      </c>
      <c r="F693" s="233">
        <f t="shared" si="239"/>
        <v>682.61</v>
      </c>
      <c r="G693" s="233">
        <f t="shared" si="239"/>
        <v>682.89</v>
      </c>
      <c r="H693" s="233">
        <f t="shared" si="239"/>
        <v>690.89</v>
      </c>
      <c r="I693" s="233">
        <f t="shared" si="239"/>
        <v>673.72</v>
      </c>
      <c r="J693" s="233">
        <f t="shared" si="239"/>
        <v>662.93</v>
      </c>
      <c r="K693" s="233">
        <f t="shared" si="239"/>
        <v>672.71</v>
      </c>
      <c r="L693" s="233">
        <f t="shared" si="239"/>
        <v>686.71</v>
      </c>
      <c r="M693" s="233">
        <f t="shared" si="239"/>
        <v>685.36</v>
      </c>
      <c r="N693" s="233">
        <f t="shared" si="239"/>
        <v>696.56</v>
      </c>
      <c r="O693" s="233">
        <f t="shared" si="239"/>
        <v>661.27</v>
      </c>
      <c r="P693" s="233">
        <f t="shared" si="239"/>
        <v>708.5</v>
      </c>
      <c r="Q693" s="233">
        <f t="shared" si="239"/>
        <v>746.13</v>
      </c>
      <c r="R693" s="233">
        <f t="shared" si="239"/>
        <v>711.95</v>
      </c>
      <c r="S693" s="233">
        <f t="shared" si="239"/>
        <v>722.53</v>
      </c>
      <c r="T693" s="233">
        <f t="shared" si="239"/>
        <v>685.77</v>
      </c>
      <c r="U693" s="233">
        <f t="shared" si="239"/>
        <v>669.85</v>
      </c>
      <c r="V693" s="233">
        <f t="shared" si="239"/>
        <v>670</v>
      </c>
      <c r="W693" s="233">
        <f t="shared" si="239"/>
        <v>675.9</v>
      </c>
      <c r="X693" s="233">
        <f t="shared" si="239"/>
        <v>673.12</v>
      </c>
      <c r="Y693" s="233">
        <f t="shared" si="239"/>
        <v>675.62</v>
      </c>
    </row>
    <row r="694" spans="1:25" s="65" customFormat="1" ht="18.75" hidden="1" customHeight="1" outlineLevel="1">
      <c r="A694" s="61" t="s">
        <v>10</v>
      </c>
      <c r="B694" s="79">
        <v>28.92</v>
      </c>
      <c r="C694" s="77">
        <v>28.92</v>
      </c>
      <c r="D694" s="77">
        <v>28.92</v>
      </c>
      <c r="E694" s="77">
        <v>28.92</v>
      </c>
      <c r="F694" s="77">
        <v>28.92</v>
      </c>
      <c r="G694" s="77">
        <v>28.92</v>
      </c>
      <c r="H694" s="77">
        <v>28.92</v>
      </c>
      <c r="I694" s="77">
        <v>28.92</v>
      </c>
      <c r="J694" s="77">
        <v>28.92</v>
      </c>
      <c r="K694" s="77">
        <v>28.92</v>
      </c>
      <c r="L694" s="77">
        <v>28.92</v>
      </c>
      <c r="M694" s="77">
        <v>28.92</v>
      </c>
      <c r="N694" s="77">
        <v>28.92</v>
      </c>
      <c r="O694" s="77">
        <v>28.92</v>
      </c>
      <c r="P694" s="77">
        <v>28.92</v>
      </c>
      <c r="Q694" s="77">
        <v>28.92</v>
      </c>
      <c r="R694" s="77">
        <v>28.92</v>
      </c>
      <c r="S694" s="77">
        <v>28.92</v>
      </c>
      <c r="T694" s="77">
        <v>28.92</v>
      </c>
      <c r="U694" s="77">
        <v>28.92</v>
      </c>
      <c r="V694" s="77">
        <v>28.92</v>
      </c>
      <c r="W694" s="77">
        <v>28.92</v>
      </c>
      <c r="X694" s="77">
        <v>28.92</v>
      </c>
      <c r="Y694" s="84">
        <v>28.92</v>
      </c>
    </row>
    <row r="695" spans="1:25" s="65" customFormat="1" ht="18.75" hidden="1" customHeight="1" outlineLevel="1" thickBot="1">
      <c r="A695" s="62" t="s">
        <v>11</v>
      </c>
      <c r="B695" s="80">
        <v>2.496</v>
      </c>
      <c r="C695" s="78">
        <v>2.496</v>
      </c>
      <c r="D695" s="78">
        <v>2.496</v>
      </c>
      <c r="E695" s="78">
        <v>2.496</v>
      </c>
      <c r="F695" s="78">
        <v>2.496</v>
      </c>
      <c r="G695" s="78">
        <v>2.496</v>
      </c>
      <c r="H695" s="78">
        <v>2.496</v>
      </c>
      <c r="I695" s="78">
        <v>2.496</v>
      </c>
      <c r="J695" s="78">
        <v>2.496</v>
      </c>
      <c r="K695" s="78">
        <v>2.496</v>
      </c>
      <c r="L695" s="78">
        <v>2.496</v>
      </c>
      <c r="M695" s="78">
        <v>2.496</v>
      </c>
      <c r="N695" s="78">
        <v>2.496</v>
      </c>
      <c r="O695" s="78">
        <v>2.496</v>
      </c>
      <c r="P695" s="78">
        <v>2.496</v>
      </c>
      <c r="Q695" s="78">
        <v>2.496</v>
      </c>
      <c r="R695" s="78">
        <v>2.496</v>
      </c>
      <c r="S695" s="78">
        <v>2.496</v>
      </c>
      <c r="T695" s="78">
        <v>2.496</v>
      </c>
      <c r="U695" s="78">
        <v>2.496</v>
      </c>
      <c r="V695" s="78">
        <v>2.496</v>
      </c>
      <c r="W695" s="78">
        <v>2.496</v>
      </c>
      <c r="X695" s="78">
        <v>2.496</v>
      </c>
      <c r="Y695" s="85">
        <v>2.496</v>
      </c>
    </row>
    <row r="696" spans="1:25" s="65" customFormat="1" ht="18.75" customHeight="1" collapsed="1" thickBot="1">
      <c r="A696" s="117">
        <v>14</v>
      </c>
      <c r="B696" s="106">
        <f t="shared" ref="B696:Y696" si="240">SUM(B697:B699)</f>
        <v>716.82599999999991</v>
      </c>
      <c r="C696" s="107">
        <f t="shared" si="240"/>
        <v>686.57599999999991</v>
      </c>
      <c r="D696" s="107">
        <f t="shared" si="240"/>
        <v>687.78599999999994</v>
      </c>
      <c r="E696" s="108">
        <f t="shared" si="240"/>
        <v>692.79599999999994</v>
      </c>
      <c r="F696" s="108">
        <f t="shared" si="240"/>
        <v>697.68599999999992</v>
      </c>
      <c r="G696" s="108">
        <f t="shared" si="240"/>
        <v>691.57599999999991</v>
      </c>
      <c r="H696" s="108">
        <f t="shared" si="240"/>
        <v>699.78599999999994</v>
      </c>
      <c r="I696" s="108">
        <f t="shared" si="240"/>
        <v>684.64599999999996</v>
      </c>
      <c r="J696" s="108">
        <f t="shared" si="240"/>
        <v>692.42599999999993</v>
      </c>
      <c r="K696" s="109">
        <f t="shared" si="240"/>
        <v>690.90599999999995</v>
      </c>
      <c r="L696" s="108">
        <f t="shared" si="240"/>
        <v>687.82599999999991</v>
      </c>
      <c r="M696" s="110">
        <f t="shared" si="240"/>
        <v>686.8359999999999</v>
      </c>
      <c r="N696" s="109">
        <f t="shared" si="240"/>
        <v>687.25599999999997</v>
      </c>
      <c r="O696" s="108">
        <f t="shared" si="240"/>
        <v>674.73599999999999</v>
      </c>
      <c r="P696" s="110">
        <f t="shared" si="240"/>
        <v>724.49599999999998</v>
      </c>
      <c r="Q696" s="111">
        <f t="shared" si="240"/>
        <v>709.11599999999999</v>
      </c>
      <c r="R696" s="108">
        <f t="shared" si="240"/>
        <v>776.91599999999994</v>
      </c>
      <c r="S696" s="111">
        <f t="shared" si="240"/>
        <v>717.0859999999999</v>
      </c>
      <c r="T696" s="108">
        <f t="shared" si="240"/>
        <v>703.48599999999999</v>
      </c>
      <c r="U696" s="107">
        <f t="shared" si="240"/>
        <v>688.0859999999999</v>
      </c>
      <c r="V696" s="107">
        <f t="shared" si="240"/>
        <v>694.53599999999994</v>
      </c>
      <c r="W696" s="107">
        <f t="shared" si="240"/>
        <v>702.40599999999995</v>
      </c>
      <c r="X696" s="107">
        <f t="shared" si="240"/>
        <v>707.39599999999996</v>
      </c>
      <c r="Y696" s="112">
        <f t="shared" si="240"/>
        <v>716.28599999999994</v>
      </c>
    </row>
    <row r="697" spans="1:25" s="65" customFormat="1" ht="18.75" hidden="1" customHeight="1" outlineLevel="1">
      <c r="A697" s="59" t="s">
        <v>8</v>
      </c>
      <c r="B697" s="233">
        <f>B76</f>
        <v>685.41</v>
      </c>
      <c r="C697" s="233">
        <f t="shared" ref="C697:Y697" si="241">C76</f>
        <v>655.16</v>
      </c>
      <c r="D697" s="233">
        <f t="shared" si="241"/>
        <v>656.37</v>
      </c>
      <c r="E697" s="233">
        <f t="shared" si="241"/>
        <v>661.38</v>
      </c>
      <c r="F697" s="233">
        <f t="shared" si="241"/>
        <v>666.27</v>
      </c>
      <c r="G697" s="233">
        <f t="shared" si="241"/>
        <v>660.16</v>
      </c>
      <c r="H697" s="233">
        <f t="shared" si="241"/>
        <v>668.37</v>
      </c>
      <c r="I697" s="233">
        <f t="shared" si="241"/>
        <v>653.23</v>
      </c>
      <c r="J697" s="233">
        <f t="shared" si="241"/>
        <v>661.01</v>
      </c>
      <c r="K697" s="233">
        <f t="shared" si="241"/>
        <v>659.49</v>
      </c>
      <c r="L697" s="233">
        <f t="shared" si="241"/>
        <v>656.41</v>
      </c>
      <c r="M697" s="233">
        <f t="shared" si="241"/>
        <v>655.42</v>
      </c>
      <c r="N697" s="233">
        <f t="shared" si="241"/>
        <v>655.84</v>
      </c>
      <c r="O697" s="233">
        <f t="shared" si="241"/>
        <v>643.32000000000005</v>
      </c>
      <c r="P697" s="233">
        <f t="shared" si="241"/>
        <v>693.08</v>
      </c>
      <c r="Q697" s="233">
        <f t="shared" si="241"/>
        <v>677.7</v>
      </c>
      <c r="R697" s="233">
        <f t="shared" si="241"/>
        <v>745.5</v>
      </c>
      <c r="S697" s="233">
        <f t="shared" si="241"/>
        <v>685.67</v>
      </c>
      <c r="T697" s="233">
        <f t="shared" si="241"/>
        <v>672.07</v>
      </c>
      <c r="U697" s="233">
        <f t="shared" si="241"/>
        <v>656.67</v>
      </c>
      <c r="V697" s="233">
        <f t="shared" si="241"/>
        <v>663.12</v>
      </c>
      <c r="W697" s="233">
        <f t="shared" si="241"/>
        <v>670.99</v>
      </c>
      <c r="X697" s="233">
        <f t="shared" si="241"/>
        <v>675.98</v>
      </c>
      <c r="Y697" s="233">
        <f t="shared" si="241"/>
        <v>684.87</v>
      </c>
    </row>
    <row r="698" spans="1:25" s="65" customFormat="1" ht="18.75" hidden="1" customHeight="1" outlineLevel="1">
      <c r="A698" s="56" t="s">
        <v>10</v>
      </c>
      <c r="B698" s="79">
        <v>28.92</v>
      </c>
      <c r="C698" s="77">
        <v>28.92</v>
      </c>
      <c r="D698" s="77">
        <v>28.92</v>
      </c>
      <c r="E698" s="77">
        <v>28.92</v>
      </c>
      <c r="F698" s="77">
        <v>28.92</v>
      </c>
      <c r="G698" s="77">
        <v>28.92</v>
      </c>
      <c r="H698" s="77">
        <v>28.92</v>
      </c>
      <c r="I698" s="77">
        <v>28.92</v>
      </c>
      <c r="J698" s="77">
        <v>28.92</v>
      </c>
      <c r="K698" s="77">
        <v>28.92</v>
      </c>
      <c r="L698" s="77">
        <v>28.92</v>
      </c>
      <c r="M698" s="77">
        <v>28.92</v>
      </c>
      <c r="N698" s="77">
        <v>28.92</v>
      </c>
      <c r="O698" s="77">
        <v>28.92</v>
      </c>
      <c r="P698" s="77">
        <v>28.92</v>
      </c>
      <c r="Q698" s="77">
        <v>28.92</v>
      </c>
      <c r="R698" s="77">
        <v>28.92</v>
      </c>
      <c r="S698" s="77">
        <v>28.92</v>
      </c>
      <c r="T698" s="77">
        <v>28.92</v>
      </c>
      <c r="U698" s="77">
        <v>28.92</v>
      </c>
      <c r="V698" s="77">
        <v>28.92</v>
      </c>
      <c r="W698" s="77">
        <v>28.92</v>
      </c>
      <c r="X698" s="77">
        <v>28.92</v>
      </c>
      <c r="Y698" s="84">
        <v>28.92</v>
      </c>
    </row>
    <row r="699" spans="1:25" s="65" customFormat="1" ht="18.75" hidden="1" customHeight="1" outlineLevel="1" thickBot="1">
      <c r="A699" s="6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5" s="65" customFormat="1" ht="18.75" customHeight="1" collapsed="1" thickBot="1">
      <c r="A700" s="114">
        <v>15</v>
      </c>
      <c r="B700" s="106">
        <f t="shared" ref="B700:Y700" si="242">SUM(B701:B703)</f>
        <v>752.21599999999989</v>
      </c>
      <c r="C700" s="107">
        <f t="shared" si="242"/>
        <v>728.77599999999995</v>
      </c>
      <c r="D700" s="107">
        <f t="shared" si="242"/>
        <v>723.05599999999993</v>
      </c>
      <c r="E700" s="108">
        <f t="shared" si="242"/>
        <v>739.90599999999995</v>
      </c>
      <c r="F700" s="108">
        <f t="shared" si="242"/>
        <v>735.48599999999999</v>
      </c>
      <c r="G700" s="108">
        <f t="shared" si="242"/>
        <v>745.47599999999989</v>
      </c>
      <c r="H700" s="108">
        <f t="shared" si="242"/>
        <v>758.10599999999999</v>
      </c>
      <c r="I700" s="108">
        <f t="shared" si="242"/>
        <v>741.09599999999989</v>
      </c>
      <c r="J700" s="108">
        <f t="shared" si="242"/>
        <v>735.7059999999999</v>
      </c>
      <c r="K700" s="109">
        <f t="shared" si="242"/>
        <v>735.39599999999996</v>
      </c>
      <c r="L700" s="108">
        <f t="shared" si="242"/>
        <v>740.44599999999991</v>
      </c>
      <c r="M700" s="110">
        <f t="shared" si="242"/>
        <v>742.16599999999994</v>
      </c>
      <c r="N700" s="109">
        <f t="shared" si="242"/>
        <v>744.54599999999994</v>
      </c>
      <c r="O700" s="108">
        <f t="shared" si="242"/>
        <v>727.29599999999994</v>
      </c>
      <c r="P700" s="110">
        <f t="shared" si="242"/>
        <v>717.62599999999998</v>
      </c>
      <c r="Q700" s="111">
        <f t="shared" si="242"/>
        <v>749.60599999999999</v>
      </c>
      <c r="R700" s="108">
        <f t="shared" si="242"/>
        <v>748.28599999999994</v>
      </c>
      <c r="S700" s="111">
        <f t="shared" si="242"/>
        <v>740.75599999999997</v>
      </c>
      <c r="T700" s="108">
        <f t="shared" si="242"/>
        <v>740.47599999999989</v>
      </c>
      <c r="U700" s="107">
        <f t="shared" si="242"/>
        <v>724.69599999999991</v>
      </c>
      <c r="V700" s="107">
        <f t="shared" si="242"/>
        <v>730.77599999999995</v>
      </c>
      <c r="W700" s="107">
        <f t="shared" si="242"/>
        <v>742.32599999999991</v>
      </c>
      <c r="X700" s="107">
        <f t="shared" si="242"/>
        <v>743.67599999999993</v>
      </c>
      <c r="Y700" s="112">
        <f t="shared" si="242"/>
        <v>747.02599999999995</v>
      </c>
    </row>
    <row r="701" spans="1:25" s="65" customFormat="1" ht="18.75" hidden="1" customHeight="1" outlineLevel="1">
      <c r="A701" s="122" t="s">
        <v>8</v>
      </c>
      <c r="B701" s="233">
        <f>B81</f>
        <v>720.8</v>
      </c>
      <c r="C701" s="233">
        <f t="shared" ref="C701:Y701" si="243">C81</f>
        <v>697.36</v>
      </c>
      <c r="D701" s="233">
        <f t="shared" si="243"/>
        <v>691.64</v>
      </c>
      <c r="E701" s="233">
        <f t="shared" si="243"/>
        <v>708.49</v>
      </c>
      <c r="F701" s="233">
        <f t="shared" si="243"/>
        <v>704.07</v>
      </c>
      <c r="G701" s="233">
        <f t="shared" si="243"/>
        <v>714.06</v>
      </c>
      <c r="H701" s="233">
        <f t="shared" si="243"/>
        <v>726.69</v>
      </c>
      <c r="I701" s="233">
        <f t="shared" si="243"/>
        <v>709.68</v>
      </c>
      <c r="J701" s="233">
        <f t="shared" si="243"/>
        <v>704.29</v>
      </c>
      <c r="K701" s="233">
        <f t="shared" si="243"/>
        <v>703.98</v>
      </c>
      <c r="L701" s="233">
        <f t="shared" si="243"/>
        <v>709.03</v>
      </c>
      <c r="M701" s="233">
        <f t="shared" si="243"/>
        <v>710.75</v>
      </c>
      <c r="N701" s="233">
        <f t="shared" si="243"/>
        <v>713.13</v>
      </c>
      <c r="O701" s="233">
        <f t="shared" si="243"/>
        <v>695.88</v>
      </c>
      <c r="P701" s="233">
        <f t="shared" si="243"/>
        <v>686.21</v>
      </c>
      <c r="Q701" s="233">
        <f t="shared" si="243"/>
        <v>718.19</v>
      </c>
      <c r="R701" s="233">
        <f t="shared" si="243"/>
        <v>716.87</v>
      </c>
      <c r="S701" s="233">
        <f t="shared" si="243"/>
        <v>709.34</v>
      </c>
      <c r="T701" s="233">
        <f t="shared" si="243"/>
        <v>709.06</v>
      </c>
      <c r="U701" s="233">
        <f t="shared" si="243"/>
        <v>693.28</v>
      </c>
      <c r="V701" s="233">
        <f t="shared" si="243"/>
        <v>699.36</v>
      </c>
      <c r="W701" s="233">
        <f t="shared" si="243"/>
        <v>710.91</v>
      </c>
      <c r="X701" s="233">
        <f t="shared" si="243"/>
        <v>712.26</v>
      </c>
      <c r="Y701" s="233">
        <f t="shared" si="243"/>
        <v>715.61</v>
      </c>
    </row>
    <row r="702" spans="1:25" s="65" customFormat="1" ht="18.75" hidden="1" customHeight="1" outlineLevel="1">
      <c r="A702" s="61" t="s">
        <v>10</v>
      </c>
      <c r="B702" s="79">
        <v>28.92</v>
      </c>
      <c r="C702" s="77">
        <v>28.92</v>
      </c>
      <c r="D702" s="77">
        <v>28.92</v>
      </c>
      <c r="E702" s="77">
        <v>28.92</v>
      </c>
      <c r="F702" s="77">
        <v>28.92</v>
      </c>
      <c r="G702" s="77">
        <v>28.92</v>
      </c>
      <c r="H702" s="77">
        <v>28.92</v>
      </c>
      <c r="I702" s="77">
        <v>28.92</v>
      </c>
      <c r="J702" s="77">
        <v>28.92</v>
      </c>
      <c r="K702" s="77">
        <v>28.92</v>
      </c>
      <c r="L702" s="77">
        <v>28.92</v>
      </c>
      <c r="M702" s="77">
        <v>28.92</v>
      </c>
      <c r="N702" s="77">
        <v>28.92</v>
      </c>
      <c r="O702" s="77">
        <v>28.92</v>
      </c>
      <c r="P702" s="77">
        <v>28.92</v>
      </c>
      <c r="Q702" s="77">
        <v>28.92</v>
      </c>
      <c r="R702" s="77">
        <v>28.92</v>
      </c>
      <c r="S702" s="77">
        <v>28.92</v>
      </c>
      <c r="T702" s="77">
        <v>28.92</v>
      </c>
      <c r="U702" s="77">
        <v>28.92</v>
      </c>
      <c r="V702" s="77">
        <v>28.92</v>
      </c>
      <c r="W702" s="77">
        <v>28.92</v>
      </c>
      <c r="X702" s="77">
        <v>28.92</v>
      </c>
      <c r="Y702" s="84">
        <v>28.92</v>
      </c>
    </row>
    <row r="703" spans="1:25" s="65" customFormat="1" ht="18.75" hidden="1" customHeight="1" outlineLevel="1" thickBot="1">
      <c r="A703" s="6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5" s="65" customFormat="1" ht="18.75" customHeight="1" collapsed="1" thickBot="1">
      <c r="A704" s="117">
        <v>16</v>
      </c>
      <c r="B704" s="106">
        <f t="shared" ref="B704:Y704" si="244">SUM(B705:B707)</f>
        <v>761.57599999999991</v>
      </c>
      <c r="C704" s="107">
        <f t="shared" si="244"/>
        <v>737.18599999999992</v>
      </c>
      <c r="D704" s="107">
        <f t="shared" si="244"/>
        <v>732.12599999999998</v>
      </c>
      <c r="E704" s="108">
        <f t="shared" si="244"/>
        <v>747.40599999999995</v>
      </c>
      <c r="F704" s="108">
        <f t="shared" si="244"/>
        <v>749.76599999999996</v>
      </c>
      <c r="G704" s="108">
        <f t="shared" si="244"/>
        <v>751.31599999999992</v>
      </c>
      <c r="H704" s="108">
        <f t="shared" si="244"/>
        <v>755.42599999999993</v>
      </c>
      <c r="I704" s="108">
        <f t="shared" si="244"/>
        <v>740.64599999999996</v>
      </c>
      <c r="J704" s="108">
        <f t="shared" si="244"/>
        <v>748.10599999999999</v>
      </c>
      <c r="K704" s="109">
        <f t="shared" si="244"/>
        <v>749.47599999999989</v>
      </c>
      <c r="L704" s="108">
        <f t="shared" si="244"/>
        <v>758.43599999999992</v>
      </c>
      <c r="M704" s="110">
        <f t="shared" si="244"/>
        <v>757.22599999999989</v>
      </c>
      <c r="N704" s="109">
        <f t="shared" si="244"/>
        <v>757.8359999999999</v>
      </c>
      <c r="O704" s="108">
        <f t="shared" si="244"/>
        <v>745.57599999999991</v>
      </c>
      <c r="P704" s="110">
        <f t="shared" si="244"/>
        <v>737.39599999999996</v>
      </c>
      <c r="Q704" s="111">
        <f t="shared" si="244"/>
        <v>764.32599999999991</v>
      </c>
      <c r="R704" s="108">
        <f t="shared" si="244"/>
        <v>771.38599999999997</v>
      </c>
      <c r="S704" s="111">
        <f t="shared" si="244"/>
        <v>765.18599999999992</v>
      </c>
      <c r="T704" s="108">
        <f t="shared" si="244"/>
        <v>765.02599999999995</v>
      </c>
      <c r="U704" s="107">
        <f t="shared" si="244"/>
        <v>748.5859999999999</v>
      </c>
      <c r="V704" s="107">
        <f t="shared" si="244"/>
        <v>748.98599999999999</v>
      </c>
      <c r="W704" s="107">
        <f t="shared" si="244"/>
        <v>755.32599999999991</v>
      </c>
      <c r="X704" s="107">
        <f t="shared" si="244"/>
        <v>771.05599999999993</v>
      </c>
      <c r="Y704" s="112">
        <f t="shared" si="244"/>
        <v>770.57599999999991</v>
      </c>
    </row>
    <row r="705" spans="1:25" s="65" customFormat="1" ht="18.75" hidden="1" customHeight="1" outlineLevel="1">
      <c r="A705" s="122" t="s">
        <v>8</v>
      </c>
      <c r="B705" s="233">
        <f>B86</f>
        <v>730.16</v>
      </c>
      <c r="C705" s="233">
        <f t="shared" ref="C705:Y705" si="245">C86</f>
        <v>705.77</v>
      </c>
      <c r="D705" s="233">
        <f t="shared" si="245"/>
        <v>700.71</v>
      </c>
      <c r="E705" s="233">
        <f t="shared" si="245"/>
        <v>715.99</v>
      </c>
      <c r="F705" s="233">
        <f t="shared" si="245"/>
        <v>718.35</v>
      </c>
      <c r="G705" s="233">
        <f t="shared" si="245"/>
        <v>719.9</v>
      </c>
      <c r="H705" s="233">
        <f t="shared" si="245"/>
        <v>724.01</v>
      </c>
      <c r="I705" s="233">
        <f t="shared" si="245"/>
        <v>709.23</v>
      </c>
      <c r="J705" s="233">
        <f t="shared" si="245"/>
        <v>716.69</v>
      </c>
      <c r="K705" s="233">
        <f t="shared" si="245"/>
        <v>718.06</v>
      </c>
      <c r="L705" s="233">
        <f t="shared" si="245"/>
        <v>727.02</v>
      </c>
      <c r="M705" s="233">
        <f t="shared" si="245"/>
        <v>725.81</v>
      </c>
      <c r="N705" s="233">
        <f t="shared" si="245"/>
        <v>726.42</v>
      </c>
      <c r="O705" s="233">
        <f t="shared" si="245"/>
        <v>714.16</v>
      </c>
      <c r="P705" s="233">
        <f t="shared" si="245"/>
        <v>705.98</v>
      </c>
      <c r="Q705" s="233">
        <f t="shared" si="245"/>
        <v>732.91</v>
      </c>
      <c r="R705" s="233">
        <f t="shared" si="245"/>
        <v>739.97</v>
      </c>
      <c r="S705" s="233">
        <f t="shared" si="245"/>
        <v>733.77</v>
      </c>
      <c r="T705" s="233">
        <f t="shared" si="245"/>
        <v>733.61</v>
      </c>
      <c r="U705" s="233">
        <f t="shared" si="245"/>
        <v>717.17</v>
      </c>
      <c r="V705" s="233">
        <f t="shared" si="245"/>
        <v>717.57</v>
      </c>
      <c r="W705" s="233">
        <f t="shared" si="245"/>
        <v>723.91</v>
      </c>
      <c r="X705" s="233">
        <f t="shared" si="245"/>
        <v>739.64</v>
      </c>
      <c r="Y705" s="233">
        <f t="shared" si="245"/>
        <v>739.16</v>
      </c>
    </row>
    <row r="706" spans="1:25" s="65" customFormat="1" ht="18.75" hidden="1" customHeight="1" outlineLevel="1">
      <c r="A706" s="57" t="s">
        <v>10</v>
      </c>
      <c r="B706" s="79">
        <v>28.92</v>
      </c>
      <c r="C706" s="77">
        <v>28.92</v>
      </c>
      <c r="D706" s="77">
        <v>28.92</v>
      </c>
      <c r="E706" s="77">
        <v>28.92</v>
      </c>
      <c r="F706" s="77">
        <v>28.92</v>
      </c>
      <c r="G706" s="77">
        <v>28.92</v>
      </c>
      <c r="H706" s="77">
        <v>28.92</v>
      </c>
      <c r="I706" s="77">
        <v>28.92</v>
      </c>
      <c r="J706" s="77">
        <v>28.92</v>
      </c>
      <c r="K706" s="77">
        <v>28.92</v>
      </c>
      <c r="L706" s="77">
        <v>28.92</v>
      </c>
      <c r="M706" s="77">
        <v>28.92</v>
      </c>
      <c r="N706" s="77">
        <v>28.92</v>
      </c>
      <c r="O706" s="77">
        <v>28.92</v>
      </c>
      <c r="P706" s="77">
        <v>28.92</v>
      </c>
      <c r="Q706" s="77">
        <v>28.92</v>
      </c>
      <c r="R706" s="77">
        <v>28.92</v>
      </c>
      <c r="S706" s="77">
        <v>28.92</v>
      </c>
      <c r="T706" s="77">
        <v>28.92</v>
      </c>
      <c r="U706" s="77">
        <v>28.92</v>
      </c>
      <c r="V706" s="77">
        <v>28.92</v>
      </c>
      <c r="W706" s="77">
        <v>28.92</v>
      </c>
      <c r="X706" s="77">
        <v>28.92</v>
      </c>
      <c r="Y706" s="84">
        <v>28.92</v>
      </c>
    </row>
    <row r="707" spans="1:25" s="65" customFormat="1" ht="18.75" hidden="1" customHeight="1" outlineLevel="1" thickBot="1">
      <c r="A707" s="58" t="s">
        <v>11</v>
      </c>
      <c r="B707" s="80">
        <v>2.496</v>
      </c>
      <c r="C707" s="78">
        <v>2.496</v>
      </c>
      <c r="D707" s="78">
        <v>2.496</v>
      </c>
      <c r="E707" s="78">
        <v>2.496</v>
      </c>
      <c r="F707" s="78">
        <v>2.496</v>
      </c>
      <c r="G707" s="78">
        <v>2.496</v>
      </c>
      <c r="H707" s="78">
        <v>2.496</v>
      </c>
      <c r="I707" s="78">
        <v>2.496</v>
      </c>
      <c r="J707" s="78">
        <v>2.496</v>
      </c>
      <c r="K707" s="78">
        <v>2.496</v>
      </c>
      <c r="L707" s="78">
        <v>2.496</v>
      </c>
      <c r="M707" s="78">
        <v>2.496</v>
      </c>
      <c r="N707" s="78">
        <v>2.496</v>
      </c>
      <c r="O707" s="78">
        <v>2.496</v>
      </c>
      <c r="P707" s="78">
        <v>2.496</v>
      </c>
      <c r="Q707" s="78">
        <v>2.496</v>
      </c>
      <c r="R707" s="78">
        <v>2.496</v>
      </c>
      <c r="S707" s="78">
        <v>2.496</v>
      </c>
      <c r="T707" s="78">
        <v>2.496</v>
      </c>
      <c r="U707" s="78">
        <v>2.496</v>
      </c>
      <c r="V707" s="78">
        <v>2.496</v>
      </c>
      <c r="W707" s="78">
        <v>2.496</v>
      </c>
      <c r="X707" s="78">
        <v>2.496</v>
      </c>
      <c r="Y707" s="85">
        <v>2.496</v>
      </c>
    </row>
    <row r="708" spans="1:25" s="65" customFormat="1" ht="18.75" customHeight="1" collapsed="1" thickBot="1">
      <c r="A708" s="114">
        <v>17</v>
      </c>
      <c r="B708" s="106">
        <f t="shared" ref="B708:Y708" si="246">SUM(B709:B711)</f>
        <v>746.39599999999996</v>
      </c>
      <c r="C708" s="107">
        <f t="shared" si="246"/>
        <v>721.31599999999992</v>
      </c>
      <c r="D708" s="107">
        <f t="shared" si="246"/>
        <v>716.37599999999998</v>
      </c>
      <c r="E708" s="108">
        <f t="shared" si="246"/>
        <v>716.05599999999993</v>
      </c>
      <c r="F708" s="108">
        <f t="shared" si="246"/>
        <v>724.51599999999996</v>
      </c>
      <c r="G708" s="108">
        <f t="shared" si="246"/>
        <v>740.13599999999997</v>
      </c>
      <c r="H708" s="108">
        <f t="shared" si="246"/>
        <v>736.19599999999991</v>
      </c>
      <c r="I708" s="108">
        <f t="shared" si="246"/>
        <v>721.81599999999992</v>
      </c>
      <c r="J708" s="108">
        <f t="shared" si="246"/>
        <v>746.17599999999993</v>
      </c>
      <c r="K708" s="109">
        <f t="shared" si="246"/>
        <v>721.13599999999997</v>
      </c>
      <c r="L708" s="108">
        <f t="shared" si="246"/>
        <v>728.49599999999998</v>
      </c>
      <c r="M708" s="110">
        <f t="shared" si="246"/>
        <v>729.82599999999991</v>
      </c>
      <c r="N708" s="109">
        <f t="shared" si="246"/>
        <v>734.06599999999992</v>
      </c>
      <c r="O708" s="108">
        <f t="shared" si="246"/>
        <v>723.75599999999997</v>
      </c>
      <c r="P708" s="110">
        <f t="shared" si="246"/>
        <v>726.59599999999989</v>
      </c>
      <c r="Q708" s="111">
        <f t="shared" si="246"/>
        <v>748.28599999999994</v>
      </c>
      <c r="R708" s="108">
        <f t="shared" si="246"/>
        <v>747.78599999999994</v>
      </c>
      <c r="S708" s="111">
        <f t="shared" si="246"/>
        <v>732.62599999999998</v>
      </c>
      <c r="T708" s="108">
        <f t="shared" si="246"/>
        <v>727.48599999999999</v>
      </c>
      <c r="U708" s="107">
        <f t="shared" si="246"/>
        <v>709.10599999999999</v>
      </c>
      <c r="V708" s="107">
        <f t="shared" si="246"/>
        <v>726.38599999999997</v>
      </c>
      <c r="W708" s="107">
        <f t="shared" si="246"/>
        <v>732.31599999999992</v>
      </c>
      <c r="X708" s="107">
        <f t="shared" si="246"/>
        <v>740.47599999999989</v>
      </c>
      <c r="Y708" s="112">
        <f t="shared" si="246"/>
        <v>740.23599999999999</v>
      </c>
    </row>
    <row r="709" spans="1:25" s="65" customFormat="1" ht="18.75" hidden="1" customHeight="1" outlineLevel="1">
      <c r="A709" s="122" t="s">
        <v>8</v>
      </c>
      <c r="B709" s="233">
        <f>B91</f>
        <v>714.98</v>
      </c>
      <c r="C709" s="233">
        <f t="shared" ref="C709:Y709" si="247">C91</f>
        <v>689.9</v>
      </c>
      <c r="D709" s="233">
        <f t="shared" si="247"/>
        <v>684.96</v>
      </c>
      <c r="E709" s="233">
        <f t="shared" si="247"/>
        <v>684.64</v>
      </c>
      <c r="F709" s="233">
        <f t="shared" si="247"/>
        <v>693.1</v>
      </c>
      <c r="G709" s="233">
        <f t="shared" si="247"/>
        <v>708.72</v>
      </c>
      <c r="H709" s="233">
        <f t="shared" si="247"/>
        <v>704.78</v>
      </c>
      <c r="I709" s="233">
        <f t="shared" si="247"/>
        <v>690.4</v>
      </c>
      <c r="J709" s="233">
        <f t="shared" si="247"/>
        <v>714.76</v>
      </c>
      <c r="K709" s="233">
        <f t="shared" si="247"/>
        <v>689.72</v>
      </c>
      <c r="L709" s="233">
        <f t="shared" si="247"/>
        <v>697.08</v>
      </c>
      <c r="M709" s="233">
        <f t="shared" si="247"/>
        <v>698.41</v>
      </c>
      <c r="N709" s="233">
        <f t="shared" si="247"/>
        <v>702.65</v>
      </c>
      <c r="O709" s="233">
        <f t="shared" si="247"/>
        <v>692.34</v>
      </c>
      <c r="P709" s="233">
        <f t="shared" si="247"/>
        <v>695.18</v>
      </c>
      <c r="Q709" s="233">
        <f t="shared" si="247"/>
        <v>716.87</v>
      </c>
      <c r="R709" s="233">
        <f t="shared" si="247"/>
        <v>716.37</v>
      </c>
      <c r="S709" s="233">
        <f t="shared" si="247"/>
        <v>701.21</v>
      </c>
      <c r="T709" s="233">
        <f t="shared" si="247"/>
        <v>696.07</v>
      </c>
      <c r="U709" s="233">
        <f t="shared" si="247"/>
        <v>677.69</v>
      </c>
      <c r="V709" s="233">
        <f t="shared" si="247"/>
        <v>694.97</v>
      </c>
      <c r="W709" s="233">
        <f t="shared" si="247"/>
        <v>700.9</v>
      </c>
      <c r="X709" s="233">
        <f t="shared" si="247"/>
        <v>709.06</v>
      </c>
      <c r="Y709" s="233">
        <f t="shared" si="247"/>
        <v>708.82</v>
      </c>
    </row>
    <row r="710" spans="1:25" s="65" customFormat="1" ht="18.75" hidden="1" customHeight="1" outlineLevel="1">
      <c r="A710" s="57" t="s">
        <v>10</v>
      </c>
      <c r="B710" s="79">
        <v>28.92</v>
      </c>
      <c r="C710" s="77">
        <v>28.92</v>
      </c>
      <c r="D710" s="77">
        <v>28.92</v>
      </c>
      <c r="E710" s="77">
        <v>28.92</v>
      </c>
      <c r="F710" s="77">
        <v>28.92</v>
      </c>
      <c r="G710" s="77">
        <v>28.92</v>
      </c>
      <c r="H710" s="77">
        <v>28.92</v>
      </c>
      <c r="I710" s="77">
        <v>28.92</v>
      </c>
      <c r="J710" s="77">
        <v>28.92</v>
      </c>
      <c r="K710" s="77">
        <v>28.92</v>
      </c>
      <c r="L710" s="77">
        <v>28.92</v>
      </c>
      <c r="M710" s="77">
        <v>28.92</v>
      </c>
      <c r="N710" s="77">
        <v>28.92</v>
      </c>
      <c r="O710" s="77">
        <v>28.92</v>
      </c>
      <c r="P710" s="77">
        <v>28.92</v>
      </c>
      <c r="Q710" s="77">
        <v>28.92</v>
      </c>
      <c r="R710" s="77">
        <v>28.92</v>
      </c>
      <c r="S710" s="77">
        <v>28.92</v>
      </c>
      <c r="T710" s="77">
        <v>28.92</v>
      </c>
      <c r="U710" s="77">
        <v>28.92</v>
      </c>
      <c r="V710" s="77">
        <v>28.92</v>
      </c>
      <c r="W710" s="77">
        <v>28.92</v>
      </c>
      <c r="X710" s="77">
        <v>28.92</v>
      </c>
      <c r="Y710" s="84">
        <v>28.92</v>
      </c>
    </row>
    <row r="711" spans="1:25" s="65" customFormat="1" ht="18.75" hidden="1" customHeight="1" outlineLevel="1" thickBot="1">
      <c r="A711" s="58" t="s">
        <v>11</v>
      </c>
      <c r="B711" s="80">
        <v>2.496</v>
      </c>
      <c r="C711" s="78">
        <v>2.496</v>
      </c>
      <c r="D711" s="78">
        <v>2.496</v>
      </c>
      <c r="E711" s="78">
        <v>2.496</v>
      </c>
      <c r="F711" s="78">
        <v>2.496</v>
      </c>
      <c r="G711" s="78">
        <v>2.496</v>
      </c>
      <c r="H711" s="78">
        <v>2.496</v>
      </c>
      <c r="I711" s="78">
        <v>2.496</v>
      </c>
      <c r="J711" s="78">
        <v>2.496</v>
      </c>
      <c r="K711" s="78">
        <v>2.496</v>
      </c>
      <c r="L711" s="78">
        <v>2.496</v>
      </c>
      <c r="M711" s="78">
        <v>2.496</v>
      </c>
      <c r="N711" s="78">
        <v>2.496</v>
      </c>
      <c r="O711" s="78">
        <v>2.496</v>
      </c>
      <c r="P711" s="78">
        <v>2.496</v>
      </c>
      <c r="Q711" s="78">
        <v>2.496</v>
      </c>
      <c r="R711" s="78">
        <v>2.496</v>
      </c>
      <c r="S711" s="78">
        <v>2.496</v>
      </c>
      <c r="T711" s="78">
        <v>2.496</v>
      </c>
      <c r="U711" s="78">
        <v>2.496</v>
      </c>
      <c r="V711" s="78">
        <v>2.496</v>
      </c>
      <c r="W711" s="78">
        <v>2.496</v>
      </c>
      <c r="X711" s="78">
        <v>2.496</v>
      </c>
      <c r="Y711" s="85">
        <v>2.496</v>
      </c>
    </row>
    <row r="712" spans="1:25" s="65" customFormat="1" ht="18.75" customHeight="1" collapsed="1" thickBot="1">
      <c r="A712" s="115">
        <v>18</v>
      </c>
      <c r="B712" s="106">
        <f t="shared" ref="B712:Y712" si="248">SUM(B713:B715)</f>
        <v>735.48599999999999</v>
      </c>
      <c r="C712" s="107">
        <f t="shared" si="248"/>
        <v>722.12599999999998</v>
      </c>
      <c r="D712" s="107">
        <f t="shared" si="248"/>
        <v>715.02599999999995</v>
      </c>
      <c r="E712" s="108">
        <f t="shared" si="248"/>
        <v>731.90599999999995</v>
      </c>
      <c r="F712" s="108">
        <f t="shared" si="248"/>
        <v>731.91599999999994</v>
      </c>
      <c r="G712" s="108">
        <f t="shared" si="248"/>
        <v>719.86599999999999</v>
      </c>
      <c r="H712" s="108">
        <f t="shared" si="248"/>
        <v>733.4559999999999</v>
      </c>
      <c r="I712" s="108">
        <f t="shared" si="248"/>
        <v>719.82599999999991</v>
      </c>
      <c r="J712" s="108">
        <f t="shared" si="248"/>
        <v>728.98599999999999</v>
      </c>
      <c r="K712" s="109">
        <f t="shared" si="248"/>
        <v>727.26599999999996</v>
      </c>
      <c r="L712" s="108">
        <f t="shared" si="248"/>
        <v>731.74599999999998</v>
      </c>
      <c r="M712" s="110">
        <f t="shared" si="248"/>
        <v>728.18599999999992</v>
      </c>
      <c r="N712" s="109">
        <f t="shared" si="248"/>
        <v>732.29599999999994</v>
      </c>
      <c r="O712" s="108">
        <f t="shared" si="248"/>
        <v>715.34599999999989</v>
      </c>
      <c r="P712" s="110">
        <f t="shared" si="248"/>
        <v>729.37599999999998</v>
      </c>
      <c r="Q712" s="111">
        <f t="shared" si="248"/>
        <v>739.50599999999997</v>
      </c>
      <c r="R712" s="108">
        <f t="shared" si="248"/>
        <v>737.94599999999991</v>
      </c>
      <c r="S712" s="111">
        <f t="shared" si="248"/>
        <v>731.4559999999999</v>
      </c>
      <c r="T712" s="108">
        <f t="shared" si="248"/>
        <v>734.23599999999999</v>
      </c>
      <c r="U712" s="107">
        <f t="shared" si="248"/>
        <v>720.00599999999997</v>
      </c>
      <c r="V712" s="107">
        <f t="shared" si="248"/>
        <v>714.63599999999997</v>
      </c>
      <c r="W712" s="107">
        <f t="shared" si="248"/>
        <v>725.5859999999999</v>
      </c>
      <c r="X712" s="107">
        <f t="shared" si="248"/>
        <v>735.87599999999998</v>
      </c>
      <c r="Y712" s="112">
        <f t="shared" si="248"/>
        <v>740.76599999999996</v>
      </c>
    </row>
    <row r="713" spans="1:25" s="65" customFormat="1" ht="18.75" hidden="1" customHeight="1" outlineLevel="1">
      <c r="A713" s="59" t="s">
        <v>8</v>
      </c>
      <c r="B713" s="233">
        <f>B96</f>
        <v>704.07</v>
      </c>
      <c r="C713" s="233">
        <f t="shared" ref="C713:Y713" si="249">C96</f>
        <v>690.71</v>
      </c>
      <c r="D713" s="233">
        <f t="shared" si="249"/>
        <v>683.61</v>
      </c>
      <c r="E713" s="233">
        <f t="shared" si="249"/>
        <v>700.49</v>
      </c>
      <c r="F713" s="233">
        <f t="shared" si="249"/>
        <v>700.5</v>
      </c>
      <c r="G713" s="233">
        <f t="shared" si="249"/>
        <v>688.45</v>
      </c>
      <c r="H713" s="233">
        <f t="shared" si="249"/>
        <v>702.04</v>
      </c>
      <c r="I713" s="233">
        <f t="shared" si="249"/>
        <v>688.41</v>
      </c>
      <c r="J713" s="233">
        <f t="shared" si="249"/>
        <v>697.57</v>
      </c>
      <c r="K713" s="233">
        <f t="shared" si="249"/>
        <v>695.85</v>
      </c>
      <c r="L713" s="233">
        <f t="shared" si="249"/>
        <v>700.33</v>
      </c>
      <c r="M713" s="233">
        <f t="shared" si="249"/>
        <v>696.77</v>
      </c>
      <c r="N713" s="233">
        <f t="shared" si="249"/>
        <v>700.88</v>
      </c>
      <c r="O713" s="233">
        <f t="shared" si="249"/>
        <v>683.93</v>
      </c>
      <c r="P713" s="233">
        <f t="shared" si="249"/>
        <v>697.96</v>
      </c>
      <c r="Q713" s="233">
        <f t="shared" si="249"/>
        <v>708.09</v>
      </c>
      <c r="R713" s="233">
        <f t="shared" si="249"/>
        <v>706.53</v>
      </c>
      <c r="S713" s="233">
        <f t="shared" si="249"/>
        <v>700.04</v>
      </c>
      <c r="T713" s="233">
        <f t="shared" si="249"/>
        <v>702.82</v>
      </c>
      <c r="U713" s="233">
        <f t="shared" si="249"/>
        <v>688.59</v>
      </c>
      <c r="V713" s="233">
        <f t="shared" si="249"/>
        <v>683.22</v>
      </c>
      <c r="W713" s="233">
        <f t="shared" si="249"/>
        <v>694.17</v>
      </c>
      <c r="X713" s="233">
        <f t="shared" si="249"/>
        <v>704.46</v>
      </c>
      <c r="Y713" s="233">
        <f t="shared" si="249"/>
        <v>709.35</v>
      </c>
    </row>
    <row r="714" spans="1:25" s="65" customFormat="1" ht="18.75" hidden="1" customHeight="1" outlineLevel="1">
      <c r="A714" s="56" t="s">
        <v>10</v>
      </c>
      <c r="B714" s="79">
        <v>28.92</v>
      </c>
      <c r="C714" s="77">
        <v>28.92</v>
      </c>
      <c r="D714" s="77">
        <v>28.92</v>
      </c>
      <c r="E714" s="77">
        <v>28.92</v>
      </c>
      <c r="F714" s="77">
        <v>28.92</v>
      </c>
      <c r="G714" s="77">
        <v>28.92</v>
      </c>
      <c r="H714" s="77">
        <v>28.92</v>
      </c>
      <c r="I714" s="77">
        <v>28.92</v>
      </c>
      <c r="J714" s="77">
        <v>28.92</v>
      </c>
      <c r="K714" s="77">
        <v>28.92</v>
      </c>
      <c r="L714" s="77">
        <v>28.92</v>
      </c>
      <c r="M714" s="77">
        <v>28.92</v>
      </c>
      <c r="N714" s="77">
        <v>28.92</v>
      </c>
      <c r="O714" s="77">
        <v>28.92</v>
      </c>
      <c r="P714" s="77">
        <v>28.92</v>
      </c>
      <c r="Q714" s="77">
        <v>28.92</v>
      </c>
      <c r="R714" s="77">
        <v>28.92</v>
      </c>
      <c r="S714" s="77">
        <v>28.92</v>
      </c>
      <c r="T714" s="77">
        <v>28.92</v>
      </c>
      <c r="U714" s="77">
        <v>28.92</v>
      </c>
      <c r="V714" s="77">
        <v>28.92</v>
      </c>
      <c r="W714" s="77">
        <v>28.92</v>
      </c>
      <c r="X714" s="77">
        <v>28.92</v>
      </c>
      <c r="Y714" s="84">
        <v>28.92</v>
      </c>
    </row>
    <row r="715" spans="1:25" s="65" customFormat="1" ht="18.75" hidden="1" customHeight="1" outlineLevel="1" thickBot="1">
      <c r="A715" s="62" t="s">
        <v>11</v>
      </c>
      <c r="B715" s="80">
        <v>2.496</v>
      </c>
      <c r="C715" s="78">
        <v>2.496</v>
      </c>
      <c r="D715" s="78">
        <v>2.496</v>
      </c>
      <c r="E715" s="78">
        <v>2.496</v>
      </c>
      <c r="F715" s="78">
        <v>2.496</v>
      </c>
      <c r="G715" s="78">
        <v>2.496</v>
      </c>
      <c r="H715" s="78">
        <v>2.496</v>
      </c>
      <c r="I715" s="78">
        <v>2.496</v>
      </c>
      <c r="J715" s="78">
        <v>2.496</v>
      </c>
      <c r="K715" s="78">
        <v>2.496</v>
      </c>
      <c r="L715" s="78">
        <v>2.496</v>
      </c>
      <c r="M715" s="78">
        <v>2.496</v>
      </c>
      <c r="N715" s="78">
        <v>2.496</v>
      </c>
      <c r="O715" s="78">
        <v>2.496</v>
      </c>
      <c r="P715" s="78">
        <v>2.496</v>
      </c>
      <c r="Q715" s="78">
        <v>2.496</v>
      </c>
      <c r="R715" s="78">
        <v>2.496</v>
      </c>
      <c r="S715" s="78">
        <v>2.496</v>
      </c>
      <c r="T715" s="78">
        <v>2.496</v>
      </c>
      <c r="U715" s="78">
        <v>2.496</v>
      </c>
      <c r="V715" s="78">
        <v>2.496</v>
      </c>
      <c r="W715" s="78">
        <v>2.496</v>
      </c>
      <c r="X715" s="78">
        <v>2.496</v>
      </c>
      <c r="Y715" s="85">
        <v>2.496</v>
      </c>
    </row>
    <row r="716" spans="1:25" s="65" customFormat="1" ht="18.75" customHeight="1" collapsed="1" thickBot="1">
      <c r="A716" s="117">
        <v>19</v>
      </c>
      <c r="B716" s="106">
        <f t="shared" ref="B716:Y716" si="250">SUM(B717:B719)</f>
        <v>774.10599999999999</v>
      </c>
      <c r="C716" s="107">
        <f t="shared" si="250"/>
        <v>759.00599999999997</v>
      </c>
      <c r="D716" s="107">
        <f t="shared" si="250"/>
        <v>750.7059999999999</v>
      </c>
      <c r="E716" s="108">
        <f t="shared" si="250"/>
        <v>759.51599999999996</v>
      </c>
      <c r="F716" s="108">
        <f t="shared" si="250"/>
        <v>753.80599999999993</v>
      </c>
      <c r="G716" s="108">
        <f t="shared" si="250"/>
        <v>763.02599999999995</v>
      </c>
      <c r="H716" s="108">
        <f t="shared" si="250"/>
        <v>771.39599999999996</v>
      </c>
      <c r="I716" s="108">
        <f t="shared" si="250"/>
        <v>858.88599999999997</v>
      </c>
      <c r="J716" s="108">
        <f t="shared" si="250"/>
        <v>683.77599999999995</v>
      </c>
      <c r="K716" s="109">
        <f t="shared" si="250"/>
        <v>647.62599999999998</v>
      </c>
      <c r="L716" s="108">
        <f t="shared" si="250"/>
        <v>769.48599999999999</v>
      </c>
      <c r="M716" s="110">
        <f t="shared" si="250"/>
        <v>763.28599999999994</v>
      </c>
      <c r="N716" s="109">
        <f t="shared" si="250"/>
        <v>767.03599999999994</v>
      </c>
      <c r="O716" s="108">
        <f t="shared" si="250"/>
        <v>755.24599999999998</v>
      </c>
      <c r="P716" s="110">
        <f t="shared" si="250"/>
        <v>765.16599999999994</v>
      </c>
      <c r="Q716" s="111">
        <f t="shared" si="250"/>
        <v>769.77599999999995</v>
      </c>
      <c r="R716" s="108">
        <f t="shared" si="250"/>
        <v>774.01599999999996</v>
      </c>
      <c r="S716" s="111">
        <f t="shared" si="250"/>
        <v>767.10599999999999</v>
      </c>
      <c r="T716" s="108">
        <f t="shared" si="250"/>
        <v>761.00599999999997</v>
      </c>
      <c r="U716" s="107">
        <f t="shared" si="250"/>
        <v>750.54599999999994</v>
      </c>
      <c r="V716" s="107">
        <f t="shared" si="250"/>
        <v>754.81599999999992</v>
      </c>
      <c r="W716" s="107">
        <f t="shared" si="250"/>
        <v>761.18599999999992</v>
      </c>
      <c r="X716" s="107">
        <f t="shared" si="250"/>
        <v>766.47599999999989</v>
      </c>
      <c r="Y716" s="112">
        <f t="shared" si="250"/>
        <v>774.64599999999996</v>
      </c>
    </row>
    <row r="717" spans="1:25" s="65" customFormat="1" ht="18.75" hidden="1" customHeight="1" outlineLevel="1">
      <c r="A717" s="55" t="s">
        <v>8</v>
      </c>
      <c r="B717" s="233">
        <f>B101</f>
        <v>742.69</v>
      </c>
      <c r="C717" s="233">
        <f t="shared" ref="C717:Y717" si="251">C101</f>
        <v>727.59</v>
      </c>
      <c r="D717" s="233">
        <f t="shared" si="251"/>
        <v>719.29</v>
      </c>
      <c r="E717" s="233">
        <f t="shared" si="251"/>
        <v>728.1</v>
      </c>
      <c r="F717" s="233">
        <f t="shared" si="251"/>
        <v>722.39</v>
      </c>
      <c r="G717" s="233">
        <f t="shared" si="251"/>
        <v>731.61</v>
      </c>
      <c r="H717" s="233">
        <f t="shared" si="251"/>
        <v>739.98</v>
      </c>
      <c r="I717" s="233">
        <f t="shared" si="251"/>
        <v>827.47</v>
      </c>
      <c r="J717" s="233">
        <f t="shared" si="251"/>
        <v>652.36</v>
      </c>
      <c r="K717" s="233">
        <f t="shared" si="251"/>
        <v>616.21</v>
      </c>
      <c r="L717" s="233">
        <f t="shared" si="251"/>
        <v>738.07</v>
      </c>
      <c r="M717" s="233">
        <f t="shared" si="251"/>
        <v>731.87</v>
      </c>
      <c r="N717" s="233">
        <f t="shared" si="251"/>
        <v>735.62</v>
      </c>
      <c r="O717" s="233">
        <f t="shared" si="251"/>
        <v>723.83</v>
      </c>
      <c r="P717" s="233">
        <f t="shared" si="251"/>
        <v>733.75</v>
      </c>
      <c r="Q717" s="233">
        <f t="shared" si="251"/>
        <v>738.36</v>
      </c>
      <c r="R717" s="233">
        <f t="shared" si="251"/>
        <v>742.6</v>
      </c>
      <c r="S717" s="233">
        <f t="shared" si="251"/>
        <v>735.69</v>
      </c>
      <c r="T717" s="233">
        <f t="shared" si="251"/>
        <v>729.59</v>
      </c>
      <c r="U717" s="233">
        <f t="shared" si="251"/>
        <v>719.13</v>
      </c>
      <c r="V717" s="233">
        <f t="shared" si="251"/>
        <v>723.4</v>
      </c>
      <c r="W717" s="233">
        <f t="shared" si="251"/>
        <v>729.77</v>
      </c>
      <c r="X717" s="233">
        <f t="shared" si="251"/>
        <v>735.06</v>
      </c>
      <c r="Y717" s="233">
        <f t="shared" si="251"/>
        <v>743.23</v>
      </c>
    </row>
    <row r="718" spans="1:25" s="65" customFormat="1" ht="18.75" hidden="1" customHeight="1" outlineLevel="1">
      <c r="A718" s="56" t="s">
        <v>10</v>
      </c>
      <c r="B718" s="79">
        <v>28.92</v>
      </c>
      <c r="C718" s="77">
        <v>28.92</v>
      </c>
      <c r="D718" s="77">
        <v>28.92</v>
      </c>
      <c r="E718" s="77">
        <v>28.92</v>
      </c>
      <c r="F718" s="77">
        <v>28.92</v>
      </c>
      <c r="G718" s="77">
        <v>28.92</v>
      </c>
      <c r="H718" s="77">
        <v>28.92</v>
      </c>
      <c r="I718" s="77">
        <v>28.92</v>
      </c>
      <c r="J718" s="77">
        <v>28.92</v>
      </c>
      <c r="K718" s="77">
        <v>28.92</v>
      </c>
      <c r="L718" s="77">
        <v>28.92</v>
      </c>
      <c r="M718" s="77">
        <v>28.92</v>
      </c>
      <c r="N718" s="77">
        <v>28.92</v>
      </c>
      <c r="O718" s="77">
        <v>28.92</v>
      </c>
      <c r="P718" s="77">
        <v>28.92</v>
      </c>
      <c r="Q718" s="77">
        <v>28.92</v>
      </c>
      <c r="R718" s="77">
        <v>28.92</v>
      </c>
      <c r="S718" s="77">
        <v>28.92</v>
      </c>
      <c r="T718" s="77">
        <v>28.92</v>
      </c>
      <c r="U718" s="77">
        <v>28.92</v>
      </c>
      <c r="V718" s="77">
        <v>28.92</v>
      </c>
      <c r="W718" s="77">
        <v>28.92</v>
      </c>
      <c r="X718" s="77">
        <v>28.92</v>
      </c>
      <c r="Y718" s="84">
        <v>28.92</v>
      </c>
    </row>
    <row r="719" spans="1:25" s="65" customFormat="1" ht="18.75" hidden="1" customHeight="1" outlineLevel="1" thickBot="1">
      <c r="A719" s="58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65" customFormat="1" ht="18.75" customHeight="1" collapsed="1" thickBot="1">
      <c r="A720" s="114">
        <v>20</v>
      </c>
      <c r="B720" s="106">
        <f t="shared" ref="B720:Y720" si="252">SUM(B721:B723)</f>
        <v>789.59599999999989</v>
      </c>
      <c r="C720" s="107">
        <f t="shared" si="252"/>
        <v>778.85599999999999</v>
      </c>
      <c r="D720" s="107">
        <f t="shared" si="252"/>
        <v>766.98599999999999</v>
      </c>
      <c r="E720" s="108">
        <f t="shared" si="252"/>
        <v>772.72599999999989</v>
      </c>
      <c r="F720" s="108">
        <f t="shared" si="252"/>
        <v>773.9559999999999</v>
      </c>
      <c r="G720" s="108">
        <f t="shared" si="252"/>
        <v>872.5859999999999</v>
      </c>
      <c r="H720" s="108">
        <f t="shared" si="252"/>
        <v>772.65599999999995</v>
      </c>
      <c r="I720" s="108">
        <f t="shared" si="252"/>
        <v>844.93599999999992</v>
      </c>
      <c r="J720" s="108">
        <f t="shared" si="252"/>
        <v>780.50599999999997</v>
      </c>
      <c r="K720" s="109">
        <f t="shared" si="252"/>
        <v>766.30599999999993</v>
      </c>
      <c r="L720" s="108">
        <f t="shared" si="252"/>
        <v>765.86599999999999</v>
      </c>
      <c r="M720" s="110">
        <f t="shared" si="252"/>
        <v>765.15599999999995</v>
      </c>
      <c r="N720" s="109">
        <f t="shared" si="252"/>
        <v>789.97599999999989</v>
      </c>
      <c r="O720" s="108">
        <f t="shared" si="252"/>
        <v>796.47599999999989</v>
      </c>
      <c r="P720" s="110">
        <f t="shared" si="252"/>
        <v>794.85599999999999</v>
      </c>
      <c r="Q720" s="111">
        <f t="shared" si="252"/>
        <v>773.32599999999991</v>
      </c>
      <c r="R720" s="108">
        <f t="shared" si="252"/>
        <v>858.75599999999997</v>
      </c>
      <c r="S720" s="111">
        <f t="shared" si="252"/>
        <v>782.16599999999994</v>
      </c>
      <c r="T720" s="108">
        <f t="shared" si="252"/>
        <v>763.02599999999995</v>
      </c>
      <c r="U720" s="107">
        <f t="shared" si="252"/>
        <v>843.91599999999994</v>
      </c>
      <c r="V720" s="107">
        <f t="shared" si="252"/>
        <v>760.41599999999994</v>
      </c>
      <c r="W720" s="107">
        <f t="shared" si="252"/>
        <v>824.27599999999995</v>
      </c>
      <c r="X720" s="107">
        <f t="shared" si="252"/>
        <v>778.24599999999998</v>
      </c>
      <c r="Y720" s="112">
        <f t="shared" si="252"/>
        <v>787.07599999999991</v>
      </c>
    </row>
    <row r="721" spans="1:25" s="65" customFormat="1" ht="18.75" hidden="1" customHeight="1" outlineLevel="1">
      <c r="A721" s="122" t="s">
        <v>8</v>
      </c>
      <c r="B721" s="233">
        <f>B106</f>
        <v>758.18</v>
      </c>
      <c r="C721" s="233">
        <f t="shared" ref="C721:Y721" si="253">C106</f>
        <v>747.44</v>
      </c>
      <c r="D721" s="233">
        <f t="shared" si="253"/>
        <v>735.57</v>
      </c>
      <c r="E721" s="233">
        <f t="shared" si="253"/>
        <v>741.31</v>
      </c>
      <c r="F721" s="233">
        <f t="shared" si="253"/>
        <v>742.54</v>
      </c>
      <c r="G721" s="233">
        <f t="shared" si="253"/>
        <v>841.17</v>
      </c>
      <c r="H721" s="233">
        <f t="shared" si="253"/>
        <v>741.24</v>
      </c>
      <c r="I721" s="233">
        <f t="shared" si="253"/>
        <v>813.52</v>
      </c>
      <c r="J721" s="233">
        <f t="shared" si="253"/>
        <v>749.09</v>
      </c>
      <c r="K721" s="233">
        <f t="shared" si="253"/>
        <v>734.89</v>
      </c>
      <c r="L721" s="233">
        <f t="shared" si="253"/>
        <v>734.45</v>
      </c>
      <c r="M721" s="233">
        <f t="shared" si="253"/>
        <v>733.74</v>
      </c>
      <c r="N721" s="233">
        <f t="shared" si="253"/>
        <v>758.56</v>
      </c>
      <c r="O721" s="233">
        <f t="shared" si="253"/>
        <v>765.06</v>
      </c>
      <c r="P721" s="233">
        <f t="shared" si="253"/>
        <v>763.44</v>
      </c>
      <c r="Q721" s="233">
        <f t="shared" si="253"/>
        <v>741.91</v>
      </c>
      <c r="R721" s="233">
        <f t="shared" si="253"/>
        <v>827.34</v>
      </c>
      <c r="S721" s="233">
        <f t="shared" si="253"/>
        <v>750.75</v>
      </c>
      <c r="T721" s="233">
        <f t="shared" si="253"/>
        <v>731.61</v>
      </c>
      <c r="U721" s="233">
        <f t="shared" si="253"/>
        <v>812.5</v>
      </c>
      <c r="V721" s="233">
        <f t="shared" si="253"/>
        <v>729</v>
      </c>
      <c r="W721" s="233">
        <f t="shared" si="253"/>
        <v>792.86</v>
      </c>
      <c r="X721" s="233">
        <f t="shared" si="253"/>
        <v>746.83</v>
      </c>
      <c r="Y721" s="233">
        <f t="shared" si="253"/>
        <v>755.66</v>
      </c>
    </row>
    <row r="722" spans="1:25" s="65" customFormat="1" ht="18.75" hidden="1" customHeight="1" outlineLevel="1">
      <c r="A722" s="57" t="s">
        <v>10</v>
      </c>
      <c r="B722" s="79">
        <v>28.92</v>
      </c>
      <c r="C722" s="77">
        <v>28.92</v>
      </c>
      <c r="D722" s="77">
        <v>28.92</v>
      </c>
      <c r="E722" s="77">
        <v>28.92</v>
      </c>
      <c r="F722" s="77">
        <v>28.92</v>
      </c>
      <c r="G722" s="77">
        <v>28.92</v>
      </c>
      <c r="H722" s="77">
        <v>28.92</v>
      </c>
      <c r="I722" s="77">
        <v>28.92</v>
      </c>
      <c r="J722" s="77">
        <v>28.92</v>
      </c>
      <c r="K722" s="77">
        <v>28.92</v>
      </c>
      <c r="L722" s="77">
        <v>28.92</v>
      </c>
      <c r="M722" s="77">
        <v>28.92</v>
      </c>
      <c r="N722" s="77">
        <v>28.92</v>
      </c>
      <c r="O722" s="77">
        <v>28.92</v>
      </c>
      <c r="P722" s="77">
        <v>28.92</v>
      </c>
      <c r="Q722" s="77">
        <v>28.92</v>
      </c>
      <c r="R722" s="77">
        <v>28.92</v>
      </c>
      <c r="S722" s="77">
        <v>28.92</v>
      </c>
      <c r="T722" s="77">
        <v>28.92</v>
      </c>
      <c r="U722" s="77">
        <v>28.92</v>
      </c>
      <c r="V722" s="77">
        <v>28.92</v>
      </c>
      <c r="W722" s="77">
        <v>28.92</v>
      </c>
      <c r="X722" s="77">
        <v>28.92</v>
      </c>
      <c r="Y722" s="84">
        <v>28.92</v>
      </c>
    </row>
    <row r="723" spans="1:25" s="65" customFormat="1" ht="18.75" hidden="1" customHeight="1" outlineLevel="1" thickBot="1">
      <c r="A723" s="58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65" customFormat="1" ht="18.75" customHeight="1" collapsed="1" thickBot="1">
      <c r="A724" s="105">
        <v>21</v>
      </c>
      <c r="B724" s="106">
        <f t="shared" ref="B724:Y724" si="254">SUM(B725:B727)</f>
        <v>662.43599999999992</v>
      </c>
      <c r="C724" s="107">
        <f t="shared" si="254"/>
        <v>658.12599999999998</v>
      </c>
      <c r="D724" s="107">
        <f t="shared" si="254"/>
        <v>653.69599999999991</v>
      </c>
      <c r="E724" s="108">
        <f t="shared" si="254"/>
        <v>656.90599999999995</v>
      </c>
      <c r="F724" s="108">
        <f t="shared" si="254"/>
        <v>655.91599999999994</v>
      </c>
      <c r="G724" s="108">
        <f t="shared" si="254"/>
        <v>656.04599999999994</v>
      </c>
      <c r="H724" s="108">
        <f t="shared" si="254"/>
        <v>654.2059999999999</v>
      </c>
      <c r="I724" s="108">
        <f t="shared" si="254"/>
        <v>649.80599999999993</v>
      </c>
      <c r="J724" s="108">
        <f t="shared" si="254"/>
        <v>650.72599999999989</v>
      </c>
      <c r="K724" s="109">
        <f t="shared" si="254"/>
        <v>652.47599999999989</v>
      </c>
      <c r="L724" s="108">
        <f t="shared" si="254"/>
        <v>650.61599999999999</v>
      </c>
      <c r="M724" s="110">
        <f t="shared" si="254"/>
        <v>652.88599999999997</v>
      </c>
      <c r="N724" s="109">
        <f t="shared" si="254"/>
        <v>654.28599999999994</v>
      </c>
      <c r="O724" s="108">
        <f t="shared" si="254"/>
        <v>655.53599999999994</v>
      </c>
      <c r="P724" s="110">
        <f t="shared" si="254"/>
        <v>702.46599999999989</v>
      </c>
      <c r="Q724" s="111">
        <f t="shared" si="254"/>
        <v>783.84599999999989</v>
      </c>
      <c r="R724" s="108">
        <f t="shared" si="254"/>
        <v>767.96599999999989</v>
      </c>
      <c r="S724" s="111">
        <f t="shared" si="254"/>
        <v>767.62599999999998</v>
      </c>
      <c r="T724" s="108">
        <f t="shared" si="254"/>
        <v>699.3359999999999</v>
      </c>
      <c r="U724" s="107">
        <f t="shared" si="254"/>
        <v>674.82599999999991</v>
      </c>
      <c r="V724" s="107">
        <f t="shared" si="254"/>
        <v>644.28599999999994</v>
      </c>
      <c r="W724" s="107">
        <f t="shared" si="254"/>
        <v>651.02599999999995</v>
      </c>
      <c r="X724" s="107">
        <f t="shared" si="254"/>
        <v>656.22599999999989</v>
      </c>
      <c r="Y724" s="112">
        <f t="shared" si="254"/>
        <v>742.88599999999997</v>
      </c>
    </row>
    <row r="725" spans="1:25" s="65" customFormat="1" ht="18.75" hidden="1" customHeight="1" outlineLevel="1">
      <c r="A725" s="122" t="s">
        <v>8</v>
      </c>
      <c r="B725" s="233">
        <f>B111</f>
        <v>631.02</v>
      </c>
      <c r="C725" s="233">
        <f t="shared" ref="C725:Y725" si="255">C111</f>
        <v>626.71</v>
      </c>
      <c r="D725" s="233">
        <f t="shared" si="255"/>
        <v>622.28</v>
      </c>
      <c r="E725" s="233">
        <f t="shared" si="255"/>
        <v>625.49</v>
      </c>
      <c r="F725" s="233">
        <f t="shared" si="255"/>
        <v>624.5</v>
      </c>
      <c r="G725" s="233">
        <f t="shared" si="255"/>
        <v>624.63</v>
      </c>
      <c r="H725" s="233">
        <f t="shared" si="255"/>
        <v>622.79</v>
      </c>
      <c r="I725" s="233">
        <f t="shared" si="255"/>
        <v>618.39</v>
      </c>
      <c r="J725" s="233">
        <f t="shared" si="255"/>
        <v>619.30999999999995</v>
      </c>
      <c r="K725" s="233">
        <f t="shared" si="255"/>
        <v>621.05999999999995</v>
      </c>
      <c r="L725" s="233">
        <f t="shared" si="255"/>
        <v>619.20000000000005</v>
      </c>
      <c r="M725" s="233">
        <f t="shared" si="255"/>
        <v>621.47</v>
      </c>
      <c r="N725" s="233">
        <f t="shared" si="255"/>
        <v>622.87</v>
      </c>
      <c r="O725" s="233">
        <f t="shared" si="255"/>
        <v>624.12</v>
      </c>
      <c r="P725" s="233">
        <f t="shared" si="255"/>
        <v>671.05</v>
      </c>
      <c r="Q725" s="233">
        <f t="shared" si="255"/>
        <v>752.43</v>
      </c>
      <c r="R725" s="233">
        <f t="shared" si="255"/>
        <v>736.55</v>
      </c>
      <c r="S725" s="233">
        <f t="shared" si="255"/>
        <v>736.21</v>
      </c>
      <c r="T725" s="233">
        <f t="shared" si="255"/>
        <v>667.92</v>
      </c>
      <c r="U725" s="233">
        <f t="shared" si="255"/>
        <v>643.41</v>
      </c>
      <c r="V725" s="233">
        <f t="shared" si="255"/>
        <v>612.87</v>
      </c>
      <c r="W725" s="233">
        <f t="shared" si="255"/>
        <v>619.61</v>
      </c>
      <c r="X725" s="233">
        <f t="shared" si="255"/>
        <v>624.80999999999995</v>
      </c>
      <c r="Y725" s="233">
        <f t="shared" si="255"/>
        <v>711.47</v>
      </c>
    </row>
    <row r="726" spans="1:25" s="65" customFormat="1" ht="18.75" hidden="1" customHeight="1" outlineLevel="1">
      <c r="A726" s="57" t="s">
        <v>10</v>
      </c>
      <c r="B726" s="79">
        <v>28.92</v>
      </c>
      <c r="C726" s="77">
        <v>28.92</v>
      </c>
      <c r="D726" s="77">
        <v>28.92</v>
      </c>
      <c r="E726" s="77">
        <v>28.92</v>
      </c>
      <c r="F726" s="77">
        <v>28.92</v>
      </c>
      <c r="G726" s="77">
        <v>28.92</v>
      </c>
      <c r="H726" s="77">
        <v>28.92</v>
      </c>
      <c r="I726" s="77">
        <v>28.92</v>
      </c>
      <c r="J726" s="77">
        <v>28.92</v>
      </c>
      <c r="K726" s="77">
        <v>28.92</v>
      </c>
      <c r="L726" s="77">
        <v>28.92</v>
      </c>
      <c r="M726" s="77">
        <v>28.92</v>
      </c>
      <c r="N726" s="77">
        <v>28.92</v>
      </c>
      <c r="O726" s="77">
        <v>28.92</v>
      </c>
      <c r="P726" s="77">
        <v>28.92</v>
      </c>
      <c r="Q726" s="77">
        <v>28.92</v>
      </c>
      <c r="R726" s="77">
        <v>28.92</v>
      </c>
      <c r="S726" s="77">
        <v>28.92</v>
      </c>
      <c r="T726" s="77">
        <v>28.92</v>
      </c>
      <c r="U726" s="77">
        <v>28.92</v>
      </c>
      <c r="V726" s="77">
        <v>28.92</v>
      </c>
      <c r="W726" s="77">
        <v>28.92</v>
      </c>
      <c r="X726" s="77">
        <v>28.92</v>
      </c>
      <c r="Y726" s="84">
        <v>28.92</v>
      </c>
    </row>
    <row r="727" spans="1:25" s="65" customFormat="1" ht="18.75" hidden="1" customHeight="1" outlineLevel="1" thickBot="1">
      <c r="A727" s="58" t="s">
        <v>11</v>
      </c>
      <c r="B727" s="80">
        <v>2.496</v>
      </c>
      <c r="C727" s="78">
        <v>2.496</v>
      </c>
      <c r="D727" s="78">
        <v>2.496</v>
      </c>
      <c r="E727" s="78">
        <v>2.496</v>
      </c>
      <c r="F727" s="78">
        <v>2.496</v>
      </c>
      <c r="G727" s="78">
        <v>2.496</v>
      </c>
      <c r="H727" s="78">
        <v>2.496</v>
      </c>
      <c r="I727" s="78">
        <v>2.496</v>
      </c>
      <c r="J727" s="78">
        <v>2.496</v>
      </c>
      <c r="K727" s="78">
        <v>2.496</v>
      </c>
      <c r="L727" s="78">
        <v>2.496</v>
      </c>
      <c r="M727" s="78">
        <v>2.496</v>
      </c>
      <c r="N727" s="78">
        <v>2.496</v>
      </c>
      <c r="O727" s="78">
        <v>2.496</v>
      </c>
      <c r="P727" s="78">
        <v>2.496</v>
      </c>
      <c r="Q727" s="78">
        <v>2.496</v>
      </c>
      <c r="R727" s="78">
        <v>2.496</v>
      </c>
      <c r="S727" s="78">
        <v>2.496</v>
      </c>
      <c r="T727" s="78">
        <v>2.496</v>
      </c>
      <c r="U727" s="78">
        <v>2.496</v>
      </c>
      <c r="V727" s="78">
        <v>2.496</v>
      </c>
      <c r="W727" s="78">
        <v>2.496</v>
      </c>
      <c r="X727" s="78">
        <v>2.496</v>
      </c>
      <c r="Y727" s="85">
        <v>2.496</v>
      </c>
    </row>
    <row r="728" spans="1:25" s="65" customFormat="1" ht="18.75" customHeight="1" collapsed="1" thickBot="1">
      <c r="A728" s="114">
        <v>22</v>
      </c>
      <c r="B728" s="106">
        <f t="shared" ref="B728:Y728" si="256">SUM(B729:B731)</f>
        <v>669.22599999999989</v>
      </c>
      <c r="C728" s="107">
        <f t="shared" si="256"/>
        <v>657.21599999999989</v>
      </c>
      <c r="D728" s="107">
        <f t="shared" si="256"/>
        <v>671.60599999999999</v>
      </c>
      <c r="E728" s="108">
        <f t="shared" si="256"/>
        <v>670.71599999999989</v>
      </c>
      <c r="F728" s="108">
        <f t="shared" si="256"/>
        <v>668.17599999999993</v>
      </c>
      <c r="G728" s="108">
        <f t="shared" si="256"/>
        <v>665.9559999999999</v>
      </c>
      <c r="H728" s="108">
        <f t="shared" si="256"/>
        <v>696.5859999999999</v>
      </c>
      <c r="I728" s="108">
        <f t="shared" si="256"/>
        <v>695.42599999999993</v>
      </c>
      <c r="J728" s="108">
        <f t="shared" si="256"/>
        <v>669.9559999999999</v>
      </c>
      <c r="K728" s="109">
        <f t="shared" si="256"/>
        <v>668.32599999999991</v>
      </c>
      <c r="L728" s="108">
        <f t="shared" si="256"/>
        <v>662.19599999999991</v>
      </c>
      <c r="M728" s="110">
        <f t="shared" si="256"/>
        <v>666.57599999999991</v>
      </c>
      <c r="N728" s="109">
        <f t="shared" si="256"/>
        <v>662.48599999999999</v>
      </c>
      <c r="O728" s="108">
        <f t="shared" si="256"/>
        <v>667.86599999999999</v>
      </c>
      <c r="P728" s="110">
        <f t="shared" si="256"/>
        <v>710.47599999999989</v>
      </c>
      <c r="Q728" s="111">
        <f t="shared" si="256"/>
        <v>763.56599999999992</v>
      </c>
      <c r="R728" s="108">
        <f t="shared" si="256"/>
        <v>776.99599999999998</v>
      </c>
      <c r="S728" s="111">
        <f t="shared" si="256"/>
        <v>721.36599999999999</v>
      </c>
      <c r="T728" s="108">
        <f t="shared" si="256"/>
        <v>697.35599999999999</v>
      </c>
      <c r="U728" s="107">
        <f t="shared" si="256"/>
        <v>666.19599999999991</v>
      </c>
      <c r="V728" s="107">
        <f t="shared" si="256"/>
        <v>658.32599999999991</v>
      </c>
      <c r="W728" s="107">
        <f t="shared" si="256"/>
        <v>686.23599999999999</v>
      </c>
      <c r="X728" s="107">
        <f t="shared" si="256"/>
        <v>671.40599999999995</v>
      </c>
      <c r="Y728" s="112">
        <f t="shared" si="256"/>
        <v>715.23599999999999</v>
      </c>
    </row>
    <row r="729" spans="1:25" s="65" customFormat="1" ht="18.75" hidden="1" customHeight="1" outlineLevel="1">
      <c r="A729" s="55" t="s">
        <v>8</v>
      </c>
      <c r="B729" s="233">
        <f>B116</f>
        <v>637.80999999999995</v>
      </c>
      <c r="C729" s="233">
        <f t="shared" ref="C729:Y729" si="257">C116</f>
        <v>625.79999999999995</v>
      </c>
      <c r="D729" s="233">
        <f t="shared" si="257"/>
        <v>640.19000000000005</v>
      </c>
      <c r="E729" s="233">
        <f t="shared" si="257"/>
        <v>639.29999999999995</v>
      </c>
      <c r="F729" s="233">
        <f t="shared" si="257"/>
        <v>636.76</v>
      </c>
      <c r="G729" s="233">
        <f t="shared" si="257"/>
        <v>634.54</v>
      </c>
      <c r="H729" s="233">
        <f t="shared" si="257"/>
        <v>665.17</v>
      </c>
      <c r="I729" s="233">
        <f t="shared" si="257"/>
        <v>664.01</v>
      </c>
      <c r="J729" s="233">
        <f t="shared" si="257"/>
        <v>638.54</v>
      </c>
      <c r="K729" s="233">
        <f t="shared" si="257"/>
        <v>636.91</v>
      </c>
      <c r="L729" s="233">
        <f t="shared" si="257"/>
        <v>630.78</v>
      </c>
      <c r="M729" s="233">
        <f t="shared" si="257"/>
        <v>635.16</v>
      </c>
      <c r="N729" s="233">
        <f t="shared" si="257"/>
        <v>631.07000000000005</v>
      </c>
      <c r="O729" s="233">
        <f t="shared" si="257"/>
        <v>636.45000000000005</v>
      </c>
      <c r="P729" s="233">
        <f t="shared" si="257"/>
        <v>679.06</v>
      </c>
      <c r="Q729" s="233">
        <f t="shared" si="257"/>
        <v>732.15</v>
      </c>
      <c r="R729" s="233">
        <f t="shared" si="257"/>
        <v>745.58</v>
      </c>
      <c r="S729" s="233">
        <f t="shared" si="257"/>
        <v>689.95</v>
      </c>
      <c r="T729" s="233">
        <f t="shared" si="257"/>
        <v>665.94</v>
      </c>
      <c r="U729" s="233">
        <f t="shared" si="257"/>
        <v>634.78</v>
      </c>
      <c r="V729" s="233">
        <f t="shared" si="257"/>
        <v>626.91</v>
      </c>
      <c r="W729" s="233">
        <f t="shared" si="257"/>
        <v>654.82000000000005</v>
      </c>
      <c r="X729" s="233">
        <f t="shared" si="257"/>
        <v>639.99</v>
      </c>
      <c r="Y729" s="233">
        <f t="shared" si="257"/>
        <v>683.82</v>
      </c>
    </row>
    <row r="730" spans="1:25" s="65" customFormat="1" ht="18.75" hidden="1" customHeight="1" outlineLevel="1">
      <c r="A730" s="56" t="s">
        <v>10</v>
      </c>
      <c r="B730" s="79">
        <v>28.92</v>
      </c>
      <c r="C730" s="77">
        <v>28.92</v>
      </c>
      <c r="D730" s="77">
        <v>28.92</v>
      </c>
      <c r="E730" s="77">
        <v>28.92</v>
      </c>
      <c r="F730" s="77">
        <v>28.92</v>
      </c>
      <c r="G730" s="77">
        <v>28.92</v>
      </c>
      <c r="H730" s="77">
        <v>28.92</v>
      </c>
      <c r="I730" s="77">
        <v>28.92</v>
      </c>
      <c r="J730" s="77">
        <v>28.92</v>
      </c>
      <c r="K730" s="77">
        <v>28.92</v>
      </c>
      <c r="L730" s="77">
        <v>28.92</v>
      </c>
      <c r="M730" s="77">
        <v>28.92</v>
      </c>
      <c r="N730" s="77">
        <v>28.92</v>
      </c>
      <c r="O730" s="77">
        <v>28.92</v>
      </c>
      <c r="P730" s="77">
        <v>28.92</v>
      </c>
      <c r="Q730" s="77">
        <v>28.92</v>
      </c>
      <c r="R730" s="77">
        <v>28.92</v>
      </c>
      <c r="S730" s="77">
        <v>28.92</v>
      </c>
      <c r="T730" s="77">
        <v>28.92</v>
      </c>
      <c r="U730" s="77">
        <v>28.92</v>
      </c>
      <c r="V730" s="77">
        <v>28.92</v>
      </c>
      <c r="W730" s="77">
        <v>28.92</v>
      </c>
      <c r="X730" s="77">
        <v>28.92</v>
      </c>
      <c r="Y730" s="84">
        <v>28.92</v>
      </c>
    </row>
    <row r="731" spans="1:25" s="65" customFormat="1" ht="18.75" hidden="1" customHeight="1" outlineLevel="1" thickBot="1">
      <c r="A731" s="58" t="s">
        <v>11</v>
      </c>
      <c r="B731" s="80">
        <v>2.496</v>
      </c>
      <c r="C731" s="78">
        <v>2.496</v>
      </c>
      <c r="D731" s="78">
        <v>2.496</v>
      </c>
      <c r="E731" s="78">
        <v>2.496</v>
      </c>
      <c r="F731" s="78">
        <v>2.496</v>
      </c>
      <c r="G731" s="78">
        <v>2.496</v>
      </c>
      <c r="H731" s="78">
        <v>2.496</v>
      </c>
      <c r="I731" s="78">
        <v>2.496</v>
      </c>
      <c r="J731" s="78">
        <v>2.496</v>
      </c>
      <c r="K731" s="78">
        <v>2.496</v>
      </c>
      <c r="L731" s="78">
        <v>2.496</v>
      </c>
      <c r="M731" s="78">
        <v>2.496</v>
      </c>
      <c r="N731" s="78">
        <v>2.496</v>
      </c>
      <c r="O731" s="78">
        <v>2.496</v>
      </c>
      <c r="P731" s="78">
        <v>2.496</v>
      </c>
      <c r="Q731" s="78">
        <v>2.496</v>
      </c>
      <c r="R731" s="78">
        <v>2.496</v>
      </c>
      <c r="S731" s="78">
        <v>2.496</v>
      </c>
      <c r="T731" s="78">
        <v>2.496</v>
      </c>
      <c r="U731" s="78">
        <v>2.496</v>
      </c>
      <c r="V731" s="78">
        <v>2.496</v>
      </c>
      <c r="W731" s="78">
        <v>2.496</v>
      </c>
      <c r="X731" s="78">
        <v>2.496</v>
      </c>
      <c r="Y731" s="85">
        <v>2.496</v>
      </c>
    </row>
    <row r="732" spans="1:25" s="65" customFormat="1" ht="18.75" customHeight="1" collapsed="1" thickBot="1">
      <c r="A732" s="105">
        <v>23</v>
      </c>
      <c r="B732" s="106">
        <f t="shared" ref="B732:Y732" si="258">SUM(B733:B735)</f>
        <v>781.15599999999995</v>
      </c>
      <c r="C732" s="107">
        <f t="shared" si="258"/>
        <v>772.84599999999989</v>
      </c>
      <c r="D732" s="107">
        <f t="shared" si="258"/>
        <v>760.8359999999999</v>
      </c>
      <c r="E732" s="108">
        <f t="shared" si="258"/>
        <v>798.27599999999995</v>
      </c>
      <c r="F732" s="108">
        <f t="shared" si="258"/>
        <v>791.62599999999998</v>
      </c>
      <c r="G732" s="108">
        <f t="shared" si="258"/>
        <v>796.36599999999999</v>
      </c>
      <c r="H732" s="108">
        <f t="shared" si="258"/>
        <v>1079.5560000000003</v>
      </c>
      <c r="I732" s="108">
        <f t="shared" si="258"/>
        <v>1067.5660000000003</v>
      </c>
      <c r="J732" s="108">
        <f t="shared" si="258"/>
        <v>784.00599999999997</v>
      </c>
      <c r="K732" s="109">
        <f t="shared" si="258"/>
        <v>791.53599999999994</v>
      </c>
      <c r="L732" s="108">
        <f t="shared" si="258"/>
        <v>791.05599999999993</v>
      </c>
      <c r="M732" s="110">
        <f t="shared" si="258"/>
        <v>782.85599999999999</v>
      </c>
      <c r="N732" s="109">
        <f t="shared" si="258"/>
        <v>783.32599999999991</v>
      </c>
      <c r="O732" s="108">
        <f t="shared" si="258"/>
        <v>797.71599999999989</v>
      </c>
      <c r="P732" s="110">
        <f t="shared" si="258"/>
        <v>802.81599999999992</v>
      </c>
      <c r="Q732" s="111">
        <f t="shared" si="258"/>
        <v>1056.0060000000001</v>
      </c>
      <c r="R732" s="108">
        <f t="shared" si="258"/>
        <v>1040.6960000000001</v>
      </c>
      <c r="S732" s="111">
        <f t="shared" si="258"/>
        <v>1038.3560000000002</v>
      </c>
      <c r="T732" s="108">
        <f t="shared" si="258"/>
        <v>800.50599999999997</v>
      </c>
      <c r="U732" s="107">
        <f t="shared" si="258"/>
        <v>793.25599999999997</v>
      </c>
      <c r="V732" s="107">
        <f t="shared" si="258"/>
        <v>788.27599999999995</v>
      </c>
      <c r="W732" s="107">
        <f t="shared" si="258"/>
        <v>794.4559999999999</v>
      </c>
      <c r="X732" s="107">
        <f t="shared" si="258"/>
        <v>802.99599999999998</v>
      </c>
      <c r="Y732" s="112">
        <f t="shared" si="258"/>
        <v>811.96599999999989</v>
      </c>
    </row>
    <row r="733" spans="1:25" s="65" customFormat="1" ht="18.75" hidden="1" customHeight="1" outlineLevel="1">
      <c r="A733" s="55" t="s">
        <v>8</v>
      </c>
      <c r="B733" s="233">
        <f>B121</f>
        <v>749.74</v>
      </c>
      <c r="C733" s="233">
        <f t="shared" ref="C733:Y733" si="259">C121</f>
        <v>741.43</v>
      </c>
      <c r="D733" s="233">
        <f t="shared" si="259"/>
        <v>729.42</v>
      </c>
      <c r="E733" s="233">
        <f t="shared" si="259"/>
        <v>766.86</v>
      </c>
      <c r="F733" s="233">
        <f t="shared" si="259"/>
        <v>760.21</v>
      </c>
      <c r="G733" s="233">
        <f t="shared" si="259"/>
        <v>764.95</v>
      </c>
      <c r="H733" s="233">
        <f t="shared" si="259"/>
        <v>1048.1400000000001</v>
      </c>
      <c r="I733" s="233">
        <f t="shared" si="259"/>
        <v>1036.1500000000001</v>
      </c>
      <c r="J733" s="233">
        <f t="shared" si="259"/>
        <v>752.59</v>
      </c>
      <c r="K733" s="233">
        <f t="shared" si="259"/>
        <v>760.12</v>
      </c>
      <c r="L733" s="233">
        <f t="shared" si="259"/>
        <v>759.64</v>
      </c>
      <c r="M733" s="233">
        <f t="shared" si="259"/>
        <v>751.44</v>
      </c>
      <c r="N733" s="233">
        <f t="shared" si="259"/>
        <v>751.91</v>
      </c>
      <c r="O733" s="233">
        <f t="shared" si="259"/>
        <v>766.3</v>
      </c>
      <c r="P733" s="233">
        <f t="shared" si="259"/>
        <v>771.4</v>
      </c>
      <c r="Q733" s="233">
        <f t="shared" si="259"/>
        <v>1024.5899999999999</v>
      </c>
      <c r="R733" s="233">
        <f t="shared" si="259"/>
        <v>1009.28</v>
      </c>
      <c r="S733" s="233">
        <f t="shared" si="259"/>
        <v>1006.94</v>
      </c>
      <c r="T733" s="233">
        <f t="shared" si="259"/>
        <v>769.09</v>
      </c>
      <c r="U733" s="233">
        <f t="shared" si="259"/>
        <v>761.84</v>
      </c>
      <c r="V733" s="233">
        <f t="shared" si="259"/>
        <v>756.86</v>
      </c>
      <c r="W733" s="233">
        <f t="shared" si="259"/>
        <v>763.04</v>
      </c>
      <c r="X733" s="233">
        <f t="shared" si="259"/>
        <v>771.58</v>
      </c>
      <c r="Y733" s="233">
        <f t="shared" si="259"/>
        <v>780.55</v>
      </c>
    </row>
    <row r="734" spans="1:25" s="65" customFormat="1" ht="18.75" hidden="1" customHeight="1" outlineLevel="1">
      <c r="A734" s="56" t="s">
        <v>10</v>
      </c>
      <c r="B734" s="79">
        <v>28.92</v>
      </c>
      <c r="C734" s="77">
        <v>28.92</v>
      </c>
      <c r="D734" s="77">
        <v>28.92</v>
      </c>
      <c r="E734" s="77">
        <v>28.92</v>
      </c>
      <c r="F734" s="77">
        <v>28.92</v>
      </c>
      <c r="G734" s="77">
        <v>28.92</v>
      </c>
      <c r="H734" s="77">
        <v>28.92</v>
      </c>
      <c r="I734" s="77">
        <v>28.92</v>
      </c>
      <c r="J734" s="77">
        <v>28.92</v>
      </c>
      <c r="K734" s="77">
        <v>28.92</v>
      </c>
      <c r="L734" s="77">
        <v>28.92</v>
      </c>
      <c r="M734" s="77">
        <v>28.92</v>
      </c>
      <c r="N734" s="77">
        <v>28.92</v>
      </c>
      <c r="O734" s="77">
        <v>28.92</v>
      </c>
      <c r="P734" s="77">
        <v>28.92</v>
      </c>
      <c r="Q734" s="77">
        <v>28.92</v>
      </c>
      <c r="R734" s="77">
        <v>28.92</v>
      </c>
      <c r="S734" s="77">
        <v>28.92</v>
      </c>
      <c r="T734" s="77">
        <v>28.92</v>
      </c>
      <c r="U734" s="77">
        <v>28.92</v>
      </c>
      <c r="V734" s="77">
        <v>28.92</v>
      </c>
      <c r="W734" s="77">
        <v>28.92</v>
      </c>
      <c r="X734" s="77">
        <v>28.92</v>
      </c>
      <c r="Y734" s="84">
        <v>28.92</v>
      </c>
    </row>
    <row r="735" spans="1:25" s="65" customFormat="1" ht="18.75" hidden="1" customHeight="1" outlineLevel="1" thickBot="1">
      <c r="A735" s="58" t="s">
        <v>11</v>
      </c>
      <c r="B735" s="80">
        <v>2.496</v>
      </c>
      <c r="C735" s="78">
        <v>2.496</v>
      </c>
      <c r="D735" s="78">
        <v>2.496</v>
      </c>
      <c r="E735" s="78">
        <v>2.496</v>
      </c>
      <c r="F735" s="78">
        <v>2.496</v>
      </c>
      <c r="G735" s="78">
        <v>2.496</v>
      </c>
      <c r="H735" s="78">
        <v>2.496</v>
      </c>
      <c r="I735" s="78">
        <v>2.496</v>
      </c>
      <c r="J735" s="78">
        <v>2.496</v>
      </c>
      <c r="K735" s="78">
        <v>2.496</v>
      </c>
      <c r="L735" s="78">
        <v>2.496</v>
      </c>
      <c r="M735" s="78">
        <v>2.496</v>
      </c>
      <c r="N735" s="78">
        <v>2.496</v>
      </c>
      <c r="O735" s="78">
        <v>2.496</v>
      </c>
      <c r="P735" s="78">
        <v>2.496</v>
      </c>
      <c r="Q735" s="78">
        <v>2.496</v>
      </c>
      <c r="R735" s="78">
        <v>2.496</v>
      </c>
      <c r="S735" s="78">
        <v>2.496</v>
      </c>
      <c r="T735" s="78">
        <v>2.496</v>
      </c>
      <c r="U735" s="78">
        <v>2.496</v>
      </c>
      <c r="V735" s="78">
        <v>2.496</v>
      </c>
      <c r="W735" s="78">
        <v>2.496</v>
      </c>
      <c r="X735" s="78">
        <v>2.496</v>
      </c>
      <c r="Y735" s="85">
        <v>2.496</v>
      </c>
    </row>
    <row r="736" spans="1:25" s="65" customFormat="1" ht="18.75" customHeight="1" collapsed="1" thickBot="1">
      <c r="A736" s="116">
        <v>24</v>
      </c>
      <c r="B736" s="106">
        <f t="shared" ref="B736:Y736" si="260">SUM(B737:B739)</f>
        <v>810.12599999999998</v>
      </c>
      <c r="C736" s="107">
        <f t="shared" si="260"/>
        <v>797.75599999999997</v>
      </c>
      <c r="D736" s="107">
        <f t="shared" si="260"/>
        <v>797.7059999999999</v>
      </c>
      <c r="E736" s="108">
        <f t="shared" si="260"/>
        <v>798.11599999999999</v>
      </c>
      <c r="F736" s="108">
        <f t="shared" si="260"/>
        <v>798.77599999999995</v>
      </c>
      <c r="G736" s="108">
        <f t="shared" si="260"/>
        <v>783.18599999999992</v>
      </c>
      <c r="H736" s="108">
        <f t="shared" si="260"/>
        <v>1042.4560000000001</v>
      </c>
      <c r="I736" s="108">
        <f t="shared" si="260"/>
        <v>1032.336</v>
      </c>
      <c r="J736" s="108">
        <f t="shared" si="260"/>
        <v>784.81599999999992</v>
      </c>
      <c r="K736" s="109">
        <f t="shared" si="260"/>
        <v>773.93599999999992</v>
      </c>
      <c r="L736" s="108">
        <f t="shared" si="260"/>
        <v>796.15599999999995</v>
      </c>
      <c r="M736" s="110">
        <f t="shared" si="260"/>
        <v>793.51599999999996</v>
      </c>
      <c r="N736" s="109">
        <f t="shared" si="260"/>
        <v>779.18599999999992</v>
      </c>
      <c r="O736" s="108">
        <f t="shared" si="260"/>
        <v>782.05599999999993</v>
      </c>
      <c r="P736" s="110">
        <f t="shared" si="260"/>
        <v>791.22599999999989</v>
      </c>
      <c r="Q736" s="111">
        <f t="shared" si="260"/>
        <v>1052.8660000000002</v>
      </c>
      <c r="R736" s="108">
        <f t="shared" si="260"/>
        <v>1044.9360000000001</v>
      </c>
      <c r="S736" s="111">
        <f t="shared" si="260"/>
        <v>1056.9260000000002</v>
      </c>
      <c r="T736" s="108">
        <f t="shared" si="260"/>
        <v>798.46599999999989</v>
      </c>
      <c r="U736" s="107">
        <f t="shared" si="260"/>
        <v>793.49599999999998</v>
      </c>
      <c r="V736" s="107">
        <f t="shared" si="260"/>
        <v>785.63599999999997</v>
      </c>
      <c r="W736" s="107">
        <f t="shared" si="260"/>
        <v>793.68599999999992</v>
      </c>
      <c r="X736" s="107">
        <f t="shared" si="260"/>
        <v>800.71599999999989</v>
      </c>
      <c r="Y736" s="112">
        <f t="shared" si="260"/>
        <v>809.82599999999991</v>
      </c>
    </row>
    <row r="737" spans="1:25" s="65" customFormat="1" ht="18.75" hidden="1" customHeight="1" outlineLevel="1">
      <c r="A737" s="55" t="s">
        <v>8</v>
      </c>
      <c r="B737" s="233">
        <f>B126</f>
        <v>778.71</v>
      </c>
      <c r="C737" s="233">
        <f t="shared" ref="C737:Y737" si="261">C126</f>
        <v>766.34</v>
      </c>
      <c r="D737" s="233">
        <f t="shared" si="261"/>
        <v>766.29</v>
      </c>
      <c r="E737" s="233">
        <f t="shared" si="261"/>
        <v>766.7</v>
      </c>
      <c r="F737" s="233">
        <f t="shared" si="261"/>
        <v>767.36</v>
      </c>
      <c r="G737" s="233">
        <f t="shared" si="261"/>
        <v>751.77</v>
      </c>
      <c r="H737" s="233">
        <f t="shared" si="261"/>
        <v>1011.04</v>
      </c>
      <c r="I737" s="233">
        <f t="shared" si="261"/>
        <v>1000.92</v>
      </c>
      <c r="J737" s="233">
        <f t="shared" si="261"/>
        <v>753.4</v>
      </c>
      <c r="K737" s="233">
        <f t="shared" si="261"/>
        <v>742.52</v>
      </c>
      <c r="L737" s="233">
        <f t="shared" si="261"/>
        <v>764.74</v>
      </c>
      <c r="M737" s="233">
        <f t="shared" si="261"/>
        <v>762.1</v>
      </c>
      <c r="N737" s="233">
        <f t="shared" si="261"/>
        <v>747.77</v>
      </c>
      <c r="O737" s="233">
        <f t="shared" si="261"/>
        <v>750.64</v>
      </c>
      <c r="P737" s="233">
        <f t="shared" si="261"/>
        <v>759.81</v>
      </c>
      <c r="Q737" s="233">
        <f t="shared" si="261"/>
        <v>1021.45</v>
      </c>
      <c r="R737" s="233">
        <f t="shared" si="261"/>
        <v>1013.52</v>
      </c>
      <c r="S737" s="233">
        <f t="shared" si="261"/>
        <v>1025.51</v>
      </c>
      <c r="T737" s="233">
        <f t="shared" si="261"/>
        <v>767.05</v>
      </c>
      <c r="U737" s="233">
        <f t="shared" si="261"/>
        <v>762.08</v>
      </c>
      <c r="V737" s="233">
        <f t="shared" si="261"/>
        <v>754.22</v>
      </c>
      <c r="W737" s="233">
        <f t="shared" si="261"/>
        <v>762.27</v>
      </c>
      <c r="X737" s="233">
        <f t="shared" si="261"/>
        <v>769.3</v>
      </c>
      <c r="Y737" s="233">
        <f t="shared" si="261"/>
        <v>778.41</v>
      </c>
    </row>
    <row r="738" spans="1:25" s="65" customFormat="1" ht="18.75" hidden="1" customHeight="1" outlineLevel="1">
      <c r="A738" s="56" t="s">
        <v>10</v>
      </c>
      <c r="B738" s="79">
        <v>28.92</v>
      </c>
      <c r="C738" s="77">
        <v>28.92</v>
      </c>
      <c r="D738" s="77">
        <v>28.92</v>
      </c>
      <c r="E738" s="77">
        <v>28.92</v>
      </c>
      <c r="F738" s="77">
        <v>28.92</v>
      </c>
      <c r="G738" s="77">
        <v>28.92</v>
      </c>
      <c r="H738" s="77">
        <v>28.92</v>
      </c>
      <c r="I738" s="77">
        <v>28.92</v>
      </c>
      <c r="J738" s="77">
        <v>28.92</v>
      </c>
      <c r="K738" s="77">
        <v>28.92</v>
      </c>
      <c r="L738" s="77">
        <v>28.92</v>
      </c>
      <c r="M738" s="77">
        <v>28.92</v>
      </c>
      <c r="N738" s="77">
        <v>28.92</v>
      </c>
      <c r="O738" s="77">
        <v>28.92</v>
      </c>
      <c r="P738" s="77">
        <v>28.92</v>
      </c>
      <c r="Q738" s="77">
        <v>28.92</v>
      </c>
      <c r="R738" s="77">
        <v>28.92</v>
      </c>
      <c r="S738" s="77">
        <v>28.92</v>
      </c>
      <c r="T738" s="77">
        <v>28.92</v>
      </c>
      <c r="U738" s="77">
        <v>28.92</v>
      </c>
      <c r="V738" s="77">
        <v>28.92</v>
      </c>
      <c r="W738" s="77">
        <v>28.92</v>
      </c>
      <c r="X738" s="77">
        <v>28.92</v>
      </c>
      <c r="Y738" s="84">
        <v>28.92</v>
      </c>
    </row>
    <row r="739" spans="1:25" s="65" customFormat="1" ht="18.75" hidden="1" customHeight="1" outlineLevel="1" thickBot="1">
      <c r="A739" s="58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65" customFormat="1" ht="18.75" customHeight="1" collapsed="1" thickBot="1">
      <c r="A740" s="114">
        <v>25</v>
      </c>
      <c r="B740" s="106">
        <v>719.87800000000004</v>
      </c>
      <c r="C740" s="107">
        <v>664.08799999999997</v>
      </c>
      <c r="D740" s="107">
        <v>508.32799999999997</v>
      </c>
      <c r="E740" s="108">
        <v>81.908000000000001</v>
      </c>
      <c r="F740" s="108">
        <v>86.578000000000003</v>
      </c>
      <c r="G740" s="108">
        <v>82.988</v>
      </c>
      <c r="H740" s="108">
        <v>81.908000000000001</v>
      </c>
      <c r="I740" s="108">
        <v>621.678</v>
      </c>
      <c r="J740" s="108">
        <v>747.93799999999999</v>
      </c>
      <c r="K740" s="109">
        <v>847.35800000000006</v>
      </c>
      <c r="L740" s="108">
        <v>898.88800000000003</v>
      </c>
      <c r="M740" s="110">
        <v>915.41800000000001</v>
      </c>
      <c r="N740" s="109">
        <v>919.91800000000001</v>
      </c>
      <c r="O740" s="108">
        <v>934.43799999999999</v>
      </c>
      <c r="P740" s="110">
        <v>938.47800000000007</v>
      </c>
      <c r="Q740" s="111">
        <v>978.25800000000004</v>
      </c>
      <c r="R740" s="108">
        <v>989.72800000000007</v>
      </c>
      <c r="S740" s="111">
        <v>1033.828</v>
      </c>
      <c r="T740" s="108">
        <v>1044.288</v>
      </c>
      <c r="U740" s="107">
        <v>1039.1679999999999</v>
      </c>
      <c r="V740" s="107">
        <v>1040.838</v>
      </c>
      <c r="W740" s="107">
        <v>982.84800000000007</v>
      </c>
      <c r="X740" s="107">
        <v>917.88800000000003</v>
      </c>
      <c r="Y740" s="112">
        <v>774.61800000000005</v>
      </c>
    </row>
    <row r="741" spans="1:25" s="65" customFormat="1" ht="18.75" hidden="1" customHeight="1" outlineLevel="1">
      <c r="A741" s="55" t="s">
        <v>8</v>
      </c>
      <c r="B741" s="233">
        <f>B131</f>
        <v>763.22</v>
      </c>
      <c r="C741" s="233">
        <f t="shared" ref="C741:Y741" si="262">C131</f>
        <v>747.93</v>
      </c>
      <c r="D741" s="233">
        <f t="shared" si="262"/>
        <v>750.73</v>
      </c>
      <c r="E741" s="233">
        <f t="shared" si="262"/>
        <v>752.85</v>
      </c>
      <c r="F741" s="233">
        <f t="shared" si="262"/>
        <v>754.74</v>
      </c>
      <c r="G741" s="233">
        <f t="shared" si="262"/>
        <v>1018.62</v>
      </c>
      <c r="H741" s="233">
        <f t="shared" si="262"/>
        <v>993.23</v>
      </c>
      <c r="I741" s="233">
        <f t="shared" si="262"/>
        <v>982.85</v>
      </c>
      <c r="J741" s="233">
        <f t="shared" si="262"/>
        <v>985.05</v>
      </c>
      <c r="K741" s="233">
        <f t="shared" si="262"/>
        <v>994.27</v>
      </c>
      <c r="L741" s="233">
        <f t="shared" si="262"/>
        <v>989.93</v>
      </c>
      <c r="M741" s="233">
        <f t="shared" si="262"/>
        <v>985.1</v>
      </c>
      <c r="N741" s="233">
        <f t="shared" si="262"/>
        <v>1008.82</v>
      </c>
      <c r="O741" s="233">
        <f t="shared" si="262"/>
        <v>1014.01</v>
      </c>
      <c r="P741" s="233">
        <f t="shared" si="262"/>
        <v>1013.3</v>
      </c>
      <c r="Q741" s="233">
        <f t="shared" si="262"/>
        <v>1004.11</v>
      </c>
      <c r="R741" s="233">
        <f t="shared" si="262"/>
        <v>999.01</v>
      </c>
      <c r="S741" s="233">
        <f t="shared" si="262"/>
        <v>1001.26</v>
      </c>
      <c r="T741" s="233">
        <f t="shared" si="262"/>
        <v>769.25</v>
      </c>
      <c r="U741" s="233">
        <f t="shared" si="262"/>
        <v>766.76</v>
      </c>
      <c r="V741" s="233">
        <f t="shared" si="262"/>
        <v>761.16</v>
      </c>
      <c r="W741" s="233">
        <f t="shared" si="262"/>
        <v>763.37</v>
      </c>
      <c r="X741" s="233">
        <f t="shared" si="262"/>
        <v>775.19</v>
      </c>
      <c r="Y741" s="233">
        <f t="shared" si="262"/>
        <v>782.78</v>
      </c>
    </row>
    <row r="742" spans="1:25" s="65" customFormat="1" ht="18.75" hidden="1" customHeight="1" outlineLevel="1">
      <c r="A742" s="56" t="s">
        <v>10</v>
      </c>
      <c r="B742" s="79">
        <v>28.92</v>
      </c>
      <c r="C742" s="77">
        <v>28.92</v>
      </c>
      <c r="D742" s="77">
        <v>28.92</v>
      </c>
      <c r="E742" s="77">
        <v>28.92</v>
      </c>
      <c r="F742" s="77">
        <v>28.92</v>
      </c>
      <c r="G742" s="77">
        <v>28.92</v>
      </c>
      <c r="H742" s="77">
        <v>28.92</v>
      </c>
      <c r="I742" s="77">
        <v>28.92</v>
      </c>
      <c r="J742" s="77">
        <v>28.92</v>
      </c>
      <c r="K742" s="77">
        <v>28.92</v>
      </c>
      <c r="L742" s="77">
        <v>28.92</v>
      </c>
      <c r="M742" s="77">
        <v>28.92</v>
      </c>
      <c r="N742" s="77">
        <v>28.92</v>
      </c>
      <c r="O742" s="77">
        <v>28.92</v>
      </c>
      <c r="P742" s="77">
        <v>28.92</v>
      </c>
      <c r="Q742" s="77">
        <v>28.92</v>
      </c>
      <c r="R742" s="77">
        <v>28.92</v>
      </c>
      <c r="S742" s="77">
        <v>28.92</v>
      </c>
      <c r="T742" s="77">
        <v>28.92</v>
      </c>
      <c r="U742" s="77">
        <v>28.92</v>
      </c>
      <c r="V742" s="77">
        <v>28.92</v>
      </c>
      <c r="W742" s="77">
        <v>28.92</v>
      </c>
      <c r="X742" s="77">
        <v>28.92</v>
      </c>
      <c r="Y742" s="84">
        <v>28.92</v>
      </c>
    </row>
    <row r="743" spans="1:25" s="65" customFormat="1" ht="18.75" hidden="1" customHeight="1" outlineLevel="1" thickBot="1">
      <c r="A743" s="58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65" customFormat="1" ht="18.75" customHeight="1" collapsed="1" thickBot="1">
      <c r="A744" s="115">
        <v>26</v>
      </c>
      <c r="B744" s="106">
        <f t="shared" ref="B744:Y744" si="263">SUM(B745:B747)</f>
        <v>747.67599999999993</v>
      </c>
      <c r="C744" s="107">
        <f t="shared" si="263"/>
        <v>742.19599999999991</v>
      </c>
      <c r="D744" s="107">
        <f t="shared" si="263"/>
        <v>738.00599999999997</v>
      </c>
      <c r="E744" s="108">
        <f t="shared" si="263"/>
        <v>739.72599999999989</v>
      </c>
      <c r="F744" s="108">
        <f t="shared" si="263"/>
        <v>731.3359999999999</v>
      </c>
      <c r="G744" s="108">
        <f t="shared" si="263"/>
        <v>730.42599999999993</v>
      </c>
      <c r="H744" s="108">
        <f t="shared" si="263"/>
        <v>726.93599999999992</v>
      </c>
      <c r="I744" s="108">
        <f t="shared" si="263"/>
        <v>722.0859999999999</v>
      </c>
      <c r="J744" s="108">
        <f t="shared" si="263"/>
        <v>727.72599999999989</v>
      </c>
      <c r="K744" s="109">
        <f t="shared" si="263"/>
        <v>727.57599999999991</v>
      </c>
      <c r="L744" s="108">
        <f t="shared" si="263"/>
        <v>728.48599999999999</v>
      </c>
      <c r="M744" s="110">
        <f t="shared" si="263"/>
        <v>706.52599999999995</v>
      </c>
      <c r="N744" s="109">
        <f t="shared" si="263"/>
        <v>734.14599999999996</v>
      </c>
      <c r="O744" s="108">
        <f t="shared" si="263"/>
        <v>736.41599999999994</v>
      </c>
      <c r="P744" s="110">
        <f t="shared" si="263"/>
        <v>746.5859999999999</v>
      </c>
      <c r="Q744" s="111">
        <f t="shared" si="263"/>
        <v>1000.486</v>
      </c>
      <c r="R744" s="108">
        <f t="shared" si="263"/>
        <v>990.80599999999993</v>
      </c>
      <c r="S744" s="111">
        <f t="shared" si="263"/>
        <v>741.69599999999991</v>
      </c>
      <c r="T744" s="108">
        <f t="shared" si="263"/>
        <v>738.29599999999994</v>
      </c>
      <c r="U744" s="107">
        <f t="shared" si="263"/>
        <v>738.60599999999999</v>
      </c>
      <c r="V744" s="107">
        <f t="shared" si="263"/>
        <v>735.22599999999989</v>
      </c>
      <c r="W744" s="107">
        <f t="shared" si="263"/>
        <v>740.21599999999989</v>
      </c>
      <c r="X744" s="107">
        <f t="shared" si="263"/>
        <v>746.79599999999994</v>
      </c>
      <c r="Y744" s="112">
        <f t="shared" si="263"/>
        <v>757.40599999999995</v>
      </c>
    </row>
    <row r="745" spans="1:25" s="65" customFormat="1" ht="18.75" hidden="1" customHeight="1" outlineLevel="1">
      <c r="A745" s="59" t="s">
        <v>8</v>
      </c>
      <c r="B745" s="233">
        <f>B136</f>
        <v>716.26</v>
      </c>
      <c r="C745" s="233">
        <f t="shared" ref="C745:Y745" si="264">C136</f>
        <v>710.78</v>
      </c>
      <c r="D745" s="233">
        <f t="shared" si="264"/>
        <v>706.59</v>
      </c>
      <c r="E745" s="233">
        <f t="shared" si="264"/>
        <v>708.31</v>
      </c>
      <c r="F745" s="233">
        <f t="shared" si="264"/>
        <v>699.92</v>
      </c>
      <c r="G745" s="233">
        <f t="shared" si="264"/>
        <v>699.01</v>
      </c>
      <c r="H745" s="233">
        <f t="shared" si="264"/>
        <v>695.52</v>
      </c>
      <c r="I745" s="233">
        <f t="shared" si="264"/>
        <v>690.67</v>
      </c>
      <c r="J745" s="233">
        <f t="shared" si="264"/>
        <v>696.31</v>
      </c>
      <c r="K745" s="233">
        <f t="shared" si="264"/>
        <v>696.16</v>
      </c>
      <c r="L745" s="233">
        <f t="shared" si="264"/>
        <v>697.07</v>
      </c>
      <c r="M745" s="233">
        <f t="shared" si="264"/>
        <v>675.11</v>
      </c>
      <c r="N745" s="233">
        <f t="shared" si="264"/>
        <v>702.73</v>
      </c>
      <c r="O745" s="233">
        <f t="shared" si="264"/>
        <v>705</v>
      </c>
      <c r="P745" s="233">
        <f t="shared" si="264"/>
        <v>715.17</v>
      </c>
      <c r="Q745" s="233">
        <f t="shared" si="264"/>
        <v>969.07</v>
      </c>
      <c r="R745" s="233">
        <f t="shared" si="264"/>
        <v>959.39</v>
      </c>
      <c r="S745" s="233">
        <f t="shared" si="264"/>
        <v>710.28</v>
      </c>
      <c r="T745" s="233">
        <f t="shared" si="264"/>
        <v>706.88</v>
      </c>
      <c r="U745" s="233">
        <f t="shared" si="264"/>
        <v>707.19</v>
      </c>
      <c r="V745" s="233">
        <f t="shared" si="264"/>
        <v>703.81</v>
      </c>
      <c r="W745" s="233">
        <f t="shared" si="264"/>
        <v>708.8</v>
      </c>
      <c r="X745" s="233">
        <f t="shared" si="264"/>
        <v>715.38</v>
      </c>
      <c r="Y745" s="233">
        <f t="shared" si="264"/>
        <v>725.99</v>
      </c>
    </row>
    <row r="746" spans="1:25" s="65" customFormat="1" ht="18.75" hidden="1" customHeight="1" outlineLevel="1">
      <c r="A746" s="56" t="s">
        <v>10</v>
      </c>
      <c r="B746" s="79">
        <v>28.92</v>
      </c>
      <c r="C746" s="77">
        <v>28.92</v>
      </c>
      <c r="D746" s="77">
        <v>28.92</v>
      </c>
      <c r="E746" s="77">
        <v>28.92</v>
      </c>
      <c r="F746" s="77">
        <v>28.92</v>
      </c>
      <c r="G746" s="77">
        <v>28.92</v>
      </c>
      <c r="H746" s="77">
        <v>28.92</v>
      </c>
      <c r="I746" s="77">
        <v>28.92</v>
      </c>
      <c r="J746" s="77">
        <v>28.92</v>
      </c>
      <c r="K746" s="77">
        <v>28.92</v>
      </c>
      <c r="L746" s="77">
        <v>28.92</v>
      </c>
      <c r="M746" s="77">
        <v>28.92</v>
      </c>
      <c r="N746" s="77">
        <v>28.92</v>
      </c>
      <c r="O746" s="77">
        <v>28.92</v>
      </c>
      <c r="P746" s="77">
        <v>28.92</v>
      </c>
      <c r="Q746" s="77">
        <v>28.92</v>
      </c>
      <c r="R746" s="77">
        <v>28.92</v>
      </c>
      <c r="S746" s="77">
        <v>28.92</v>
      </c>
      <c r="T746" s="77">
        <v>28.92</v>
      </c>
      <c r="U746" s="77">
        <v>28.92</v>
      </c>
      <c r="V746" s="77">
        <v>28.92</v>
      </c>
      <c r="W746" s="77">
        <v>28.92</v>
      </c>
      <c r="X746" s="77">
        <v>28.92</v>
      </c>
      <c r="Y746" s="84">
        <v>28.92</v>
      </c>
    </row>
    <row r="747" spans="1:25" s="65" customFormat="1" ht="18.75" hidden="1" customHeight="1" outlineLevel="1" thickBot="1">
      <c r="A747" s="62" t="s">
        <v>11</v>
      </c>
      <c r="B747" s="80">
        <v>2.496</v>
      </c>
      <c r="C747" s="78">
        <v>2.496</v>
      </c>
      <c r="D747" s="78">
        <v>2.496</v>
      </c>
      <c r="E747" s="78">
        <v>2.496</v>
      </c>
      <c r="F747" s="78">
        <v>2.496</v>
      </c>
      <c r="G747" s="78">
        <v>2.496</v>
      </c>
      <c r="H747" s="78">
        <v>2.496</v>
      </c>
      <c r="I747" s="78">
        <v>2.496</v>
      </c>
      <c r="J747" s="78">
        <v>2.496</v>
      </c>
      <c r="K747" s="78">
        <v>2.496</v>
      </c>
      <c r="L747" s="78">
        <v>2.496</v>
      </c>
      <c r="M747" s="78">
        <v>2.496</v>
      </c>
      <c r="N747" s="78">
        <v>2.496</v>
      </c>
      <c r="O747" s="78">
        <v>2.496</v>
      </c>
      <c r="P747" s="78">
        <v>2.496</v>
      </c>
      <c r="Q747" s="78">
        <v>2.496</v>
      </c>
      <c r="R747" s="78">
        <v>2.496</v>
      </c>
      <c r="S747" s="78">
        <v>2.496</v>
      </c>
      <c r="T747" s="78">
        <v>2.496</v>
      </c>
      <c r="U747" s="78">
        <v>2.496</v>
      </c>
      <c r="V747" s="78">
        <v>2.496</v>
      </c>
      <c r="W747" s="78">
        <v>2.496</v>
      </c>
      <c r="X747" s="78">
        <v>2.496</v>
      </c>
      <c r="Y747" s="85">
        <v>2.496</v>
      </c>
    </row>
    <row r="748" spans="1:25" s="65" customFormat="1" ht="18.75" customHeight="1" collapsed="1" thickBot="1">
      <c r="A748" s="117">
        <v>27</v>
      </c>
      <c r="B748" s="106">
        <f t="shared" ref="B748:Y748" si="265">SUM(B749:B751)</f>
        <v>769.88599999999997</v>
      </c>
      <c r="C748" s="107">
        <f t="shared" si="265"/>
        <v>769.29599999999994</v>
      </c>
      <c r="D748" s="107">
        <f t="shared" si="265"/>
        <v>776.74599999999998</v>
      </c>
      <c r="E748" s="108">
        <f t="shared" si="265"/>
        <v>781.74599999999998</v>
      </c>
      <c r="F748" s="108">
        <f t="shared" si="265"/>
        <v>783.81599999999992</v>
      </c>
      <c r="G748" s="108">
        <f t="shared" si="265"/>
        <v>784.41599999999994</v>
      </c>
      <c r="H748" s="108">
        <f t="shared" si="265"/>
        <v>776.7059999999999</v>
      </c>
      <c r="I748" s="108">
        <f t="shared" si="265"/>
        <v>778.32599999999991</v>
      </c>
      <c r="J748" s="108">
        <f t="shared" si="265"/>
        <v>776.7059999999999</v>
      </c>
      <c r="K748" s="109">
        <f t="shared" si="265"/>
        <v>779.56599999999992</v>
      </c>
      <c r="L748" s="108">
        <f t="shared" si="265"/>
        <v>779.30599999999993</v>
      </c>
      <c r="M748" s="110">
        <f t="shared" si="265"/>
        <v>778.17599999999993</v>
      </c>
      <c r="N748" s="109">
        <f t="shared" si="265"/>
        <v>779.30599999999993</v>
      </c>
      <c r="O748" s="108">
        <f t="shared" si="265"/>
        <v>781.38599999999997</v>
      </c>
      <c r="P748" s="110">
        <f t="shared" si="265"/>
        <v>776.94599999999991</v>
      </c>
      <c r="Q748" s="111">
        <f t="shared" si="265"/>
        <v>769.52599999999995</v>
      </c>
      <c r="R748" s="108">
        <f t="shared" si="265"/>
        <v>739.29599999999994</v>
      </c>
      <c r="S748" s="111">
        <f t="shared" si="265"/>
        <v>740.02599999999995</v>
      </c>
      <c r="T748" s="108">
        <f t="shared" si="265"/>
        <v>766.59599999999989</v>
      </c>
      <c r="U748" s="107">
        <f t="shared" si="265"/>
        <v>744.13599999999997</v>
      </c>
      <c r="V748" s="107">
        <f t="shared" si="265"/>
        <v>753.22599999999989</v>
      </c>
      <c r="W748" s="107">
        <f t="shared" si="265"/>
        <v>751.63599999999997</v>
      </c>
      <c r="X748" s="107">
        <f t="shared" si="265"/>
        <v>751.14599999999996</v>
      </c>
      <c r="Y748" s="112">
        <f t="shared" si="265"/>
        <v>747.87599999999998</v>
      </c>
    </row>
    <row r="749" spans="1:25" s="65" customFormat="1" ht="18.75" hidden="1" customHeight="1" outlineLevel="1">
      <c r="A749" s="59" t="s">
        <v>8</v>
      </c>
      <c r="B749" s="233">
        <f>B141</f>
        <v>738.47</v>
      </c>
      <c r="C749" s="233">
        <f t="shared" ref="C749:Y749" si="266">C141</f>
        <v>737.88</v>
      </c>
      <c r="D749" s="233">
        <f t="shared" si="266"/>
        <v>745.33</v>
      </c>
      <c r="E749" s="233">
        <f t="shared" si="266"/>
        <v>750.33</v>
      </c>
      <c r="F749" s="233">
        <f t="shared" si="266"/>
        <v>752.4</v>
      </c>
      <c r="G749" s="233">
        <f t="shared" si="266"/>
        <v>753</v>
      </c>
      <c r="H749" s="233">
        <f t="shared" si="266"/>
        <v>745.29</v>
      </c>
      <c r="I749" s="233">
        <f t="shared" si="266"/>
        <v>746.91</v>
      </c>
      <c r="J749" s="233">
        <f t="shared" si="266"/>
        <v>745.29</v>
      </c>
      <c r="K749" s="233">
        <f t="shared" si="266"/>
        <v>748.15</v>
      </c>
      <c r="L749" s="233">
        <f t="shared" si="266"/>
        <v>747.89</v>
      </c>
      <c r="M749" s="233">
        <f t="shared" si="266"/>
        <v>746.76</v>
      </c>
      <c r="N749" s="233">
        <f t="shared" si="266"/>
        <v>747.89</v>
      </c>
      <c r="O749" s="233">
        <f t="shared" si="266"/>
        <v>749.97</v>
      </c>
      <c r="P749" s="233">
        <f t="shared" si="266"/>
        <v>745.53</v>
      </c>
      <c r="Q749" s="233">
        <f t="shared" si="266"/>
        <v>738.11</v>
      </c>
      <c r="R749" s="233">
        <f t="shared" si="266"/>
        <v>707.88</v>
      </c>
      <c r="S749" s="233">
        <f t="shared" si="266"/>
        <v>708.61</v>
      </c>
      <c r="T749" s="233">
        <f t="shared" si="266"/>
        <v>735.18</v>
      </c>
      <c r="U749" s="233">
        <f t="shared" si="266"/>
        <v>712.72</v>
      </c>
      <c r="V749" s="233">
        <f t="shared" si="266"/>
        <v>721.81</v>
      </c>
      <c r="W749" s="233">
        <f t="shared" si="266"/>
        <v>720.22</v>
      </c>
      <c r="X749" s="233">
        <f t="shared" si="266"/>
        <v>719.73</v>
      </c>
      <c r="Y749" s="233">
        <f t="shared" si="266"/>
        <v>716.46</v>
      </c>
    </row>
    <row r="750" spans="1:25" s="65" customFormat="1" ht="18.75" hidden="1" customHeight="1" outlineLevel="1">
      <c r="A750" s="56" t="s">
        <v>10</v>
      </c>
      <c r="B750" s="79">
        <v>28.92</v>
      </c>
      <c r="C750" s="77">
        <v>28.92</v>
      </c>
      <c r="D750" s="77">
        <v>28.92</v>
      </c>
      <c r="E750" s="77">
        <v>28.92</v>
      </c>
      <c r="F750" s="77">
        <v>28.92</v>
      </c>
      <c r="G750" s="77">
        <v>28.92</v>
      </c>
      <c r="H750" s="77">
        <v>28.92</v>
      </c>
      <c r="I750" s="77">
        <v>28.92</v>
      </c>
      <c r="J750" s="77">
        <v>28.92</v>
      </c>
      <c r="K750" s="77">
        <v>28.92</v>
      </c>
      <c r="L750" s="77">
        <v>28.92</v>
      </c>
      <c r="M750" s="77">
        <v>28.92</v>
      </c>
      <c r="N750" s="77">
        <v>28.92</v>
      </c>
      <c r="O750" s="77">
        <v>28.92</v>
      </c>
      <c r="P750" s="77">
        <v>28.92</v>
      </c>
      <c r="Q750" s="77">
        <v>28.92</v>
      </c>
      <c r="R750" s="77">
        <v>28.92</v>
      </c>
      <c r="S750" s="77">
        <v>28.92</v>
      </c>
      <c r="T750" s="77">
        <v>28.92</v>
      </c>
      <c r="U750" s="77">
        <v>28.92</v>
      </c>
      <c r="V750" s="77">
        <v>28.92</v>
      </c>
      <c r="W750" s="77">
        <v>28.92</v>
      </c>
      <c r="X750" s="77">
        <v>28.92</v>
      </c>
      <c r="Y750" s="84">
        <v>28.92</v>
      </c>
    </row>
    <row r="751" spans="1:25" s="65" customFormat="1" ht="18.75" hidden="1" customHeight="1" outlineLevel="1" thickBot="1">
      <c r="A751" s="62" t="s">
        <v>11</v>
      </c>
      <c r="B751" s="80">
        <v>2.496</v>
      </c>
      <c r="C751" s="78">
        <v>2.496</v>
      </c>
      <c r="D751" s="78">
        <v>2.496</v>
      </c>
      <c r="E751" s="78">
        <v>2.496</v>
      </c>
      <c r="F751" s="78">
        <v>2.496</v>
      </c>
      <c r="G751" s="78">
        <v>2.496</v>
      </c>
      <c r="H751" s="78">
        <v>2.496</v>
      </c>
      <c r="I751" s="78">
        <v>2.496</v>
      </c>
      <c r="J751" s="78">
        <v>2.496</v>
      </c>
      <c r="K751" s="78">
        <v>2.496</v>
      </c>
      <c r="L751" s="78">
        <v>2.496</v>
      </c>
      <c r="M751" s="78">
        <v>2.496</v>
      </c>
      <c r="N751" s="78">
        <v>2.496</v>
      </c>
      <c r="O751" s="78">
        <v>2.496</v>
      </c>
      <c r="P751" s="78">
        <v>2.496</v>
      </c>
      <c r="Q751" s="78">
        <v>2.496</v>
      </c>
      <c r="R751" s="78">
        <v>2.496</v>
      </c>
      <c r="S751" s="78">
        <v>2.496</v>
      </c>
      <c r="T751" s="78">
        <v>2.496</v>
      </c>
      <c r="U751" s="78">
        <v>2.496</v>
      </c>
      <c r="V751" s="78">
        <v>2.496</v>
      </c>
      <c r="W751" s="78">
        <v>2.496</v>
      </c>
      <c r="X751" s="78">
        <v>2.496</v>
      </c>
      <c r="Y751" s="85">
        <v>2.496</v>
      </c>
    </row>
    <row r="752" spans="1:25" s="65" customFormat="1" ht="18.75" customHeight="1" collapsed="1" thickBot="1">
      <c r="A752" s="116">
        <v>28</v>
      </c>
      <c r="B752" s="106">
        <v>750.428</v>
      </c>
      <c r="C752" s="107">
        <v>678.50800000000004</v>
      </c>
      <c r="D752" s="107">
        <v>591.61800000000005</v>
      </c>
      <c r="E752" s="108">
        <v>521.74800000000005</v>
      </c>
      <c r="F752" s="108">
        <v>619.82799999999997</v>
      </c>
      <c r="G752" s="108">
        <v>653.678</v>
      </c>
      <c r="H752" s="108">
        <v>814.048</v>
      </c>
      <c r="I752" s="108">
        <v>1044.7280000000001</v>
      </c>
      <c r="J752" s="108">
        <v>1169.2079999999999</v>
      </c>
      <c r="K752" s="109">
        <v>1232.4479999999999</v>
      </c>
      <c r="L752" s="108">
        <v>1268.078</v>
      </c>
      <c r="M752" s="110">
        <v>1254.8879999999999</v>
      </c>
      <c r="N752" s="109">
        <v>1245.578</v>
      </c>
      <c r="O752" s="108">
        <v>1253.1279999999999</v>
      </c>
      <c r="P752" s="110">
        <v>1253.548</v>
      </c>
      <c r="Q752" s="111">
        <v>1239.3879999999999</v>
      </c>
      <c r="R752" s="108">
        <v>1242.6979999999999</v>
      </c>
      <c r="S752" s="111">
        <v>1239.068</v>
      </c>
      <c r="T752" s="108">
        <v>1245.9979999999998</v>
      </c>
      <c r="U752" s="107">
        <v>1248.7079999999999</v>
      </c>
      <c r="V752" s="107">
        <v>1224.098</v>
      </c>
      <c r="W752" s="107">
        <v>1147.6879999999999</v>
      </c>
      <c r="X752" s="107">
        <v>1009.078</v>
      </c>
      <c r="Y752" s="112">
        <v>827.73800000000006</v>
      </c>
    </row>
    <row r="753" spans="1:25" s="65" customFormat="1" ht="18.75" hidden="1" customHeight="1" outlineLevel="1">
      <c r="A753" s="55" t="s">
        <v>8</v>
      </c>
      <c r="B753" s="233">
        <f>B146</f>
        <v>717.58</v>
      </c>
      <c r="C753" s="233">
        <f t="shared" ref="C753:Y753" si="267">C146</f>
        <v>693.78</v>
      </c>
      <c r="D753" s="233">
        <f t="shared" si="267"/>
        <v>704.91</v>
      </c>
      <c r="E753" s="233">
        <f t="shared" si="267"/>
        <v>710</v>
      </c>
      <c r="F753" s="233">
        <f t="shared" si="267"/>
        <v>703.87</v>
      </c>
      <c r="G753" s="233">
        <f t="shared" si="267"/>
        <v>703.82</v>
      </c>
      <c r="H753" s="233">
        <f t="shared" si="267"/>
        <v>710.39</v>
      </c>
      <c r="I753" s="233">
        <f t="shared" si="267"/>
        <v>735.46</v>
      </c>
      <c r="J753" s="233">
        <f t="shared" si="267"/>
        <v>712.27</v>
      </c>
      <c r="K753" s="233">
        <f t="shared" si="267"/>
        <v>712.14</v>
      </c>
      <c r="L753" s="233">
        <f t="shared" si="267"/>
        <v>699.44</v>
      </c>
      <c r="M753" s="233">
        <f t="shared" si="267"/>
        <v>701.05</v>
      </c>
      <c r="N753" s="233">
        <f t="shared" si="267"/>
        <v>713.07</v>
      </c>
      <c r="O753" s="233">
        <f t="shared" si="267"/>
        <v>767.28</v>
      </c>
      <c r="P753" s="233">
        <f t="shared" si="267"/>
        <v>753.25</v>
      </c>
      <c r="Q753" s="233">
        <f t="shared" si="267"/>
        <v>804</v>
      </c>
      <c r="R753" s="233">
        <f t="shared" si="267"/>
        <v>795.74</v>
      </c>
      <c r="S753" s="233">
        <f t="shared" si="267"/>
        <v>732.2</v>
      </c>
      <c r="T753" s="233">
        <f t="shared" si="267"/>
        <v>722.88</v>
      </c>
      <c r="U753" s="233">
        <f t="shared" si="267"/>
        <v>706.08</v>
      </c>
      <c r="V753" s="233">
        <f t="shared" si="267"/>
        <v>703.54</v>
      </c>
      <c r="W753" s="233">
        <f t="shared" si="267"/>
        <v>709.36</v>
      </c>
      <c r="X753" s="233">
        <f t="shared" si="267"/>
        <v>704.85</v>
      </c>
      <c r="Y753" s="233">
        <f t="shared" si="267"/>
        <v>715</v>
      </c>
    </row>
    <row r="754" spans="1:25" s="65" customFormat="1" ht="18.75" hidden="1" customHeight="1" outlineLevel="1">
      <c r="A754" s="56" t="s">
        <v>10</v>
      </c>
      <c r="B754" s="79">
        <v>28.92</v>
      </c>
      <c r="C754" s="77">
        <v>28.92</v>
      </c>
      <c r="D754" s="77">
        <v>28.92</v>
      </c>
      <c r="E754" s="77">
        <v>28.92</v>
      </c>
      <c r="F754" s="77">
        <v>28.92</v>
      </c>
      <c r="G754" s="77">
        <v>28.92</v>
      </c>
      <c r="H754" s="77">
        <v>28.92</v>
      </c>
      <c r="I754" s="77">
        <v>28.92</v>
      </c>
      <c r="J754" s="77">
        <v>28.92</v>
      </c>
      <c r="K754" s="77">
        <v>28.92</v>
      </c>
      <c r="L754" s="77">
        <v>28.92</v>
      </c>
      <c r="M754" s="77">
        <v>28.92</v>
      </c>
      <c r="N754" s="77">
        <v>28.92</v>
      </c>
      <c r="O754" s="77">
        <v>28.92</v>
      </c>
      <c r="P754" s="77">
        <v>28.92</v>
      </c>
      <c r="Q754" s="77">
        <v>28.92</v>
      </c>
      <c r="R754" s="77">
        <v>28.92</v>
      </c>
      <c r="S754" s="77">
        <v>28.92</v>
      </c>
      <c r="T754" s="77">
        <v>28.92</v>
      </c>
      <c r="U754" s="77">
        <v>28.92</v>
      </c>
      <c r="V754" s="77">
        <v>28.92</v>
      </c>
      <c r="W754" s="77">
        <v>28.92</v>
      </c>
      <c r="X754" s="77">
        <v>28.92</v>
      </c>
      <c r="Y754" s="84">
        <v>28.92</v>
      </c>
    </row>
    <row r="755" spans="1:25" s="65" customFormat="1" ht="18.75" hidden="1" customHeight="1" outlineLevel="1" thickBot="1">
      <c r="A755" s="58" t="s">
        <v>11</v>
      </c>
      <c r="B755" s="80">
        <v>2.496</v>
      </c>
      <c r="C755" s="78">
        <v>2.496</v>
      </c>
      <c r="D755" s="78">
        <v>2.496</v>
      </c>
      <c r="E755" s="78">
        <v>2.496</v>
      </c>
      <c r="F755" s="78">
        <v>2.496</v>
      </c>
      <c r="G755" s="78">
        <v>2.496</v>
      </c>
      <c r="H755" s="78">
        <v>2.496</v>
      </c>
      <c r="I755" s="78">
        <v>2.496</v>
      </c>
      <c r="J755" s="78">
        <v>2.496</v>
      </c>
      <c r="K755" s="78">
        <v>2.496</v>
      </c>
      <c r="L755" s="78">
        <v>2.496</v>
      </c>
      <c r="M755" s="78">
        <v>2.496</v>
      </c>
      <c r="N755" s="78">
        <v>2.496</v>
      </c>
      <c r="O755" s="78">
        <v>2.496</v>
      </c>
      <c r="P755" s="78">
        <v>2.496</v>
      </c>
      <c r="Q755" s="78">
        <v>2.496</v>
      </c>
      <c r="R755" s="78">
        <v>2.496</v>
      </c>
      <c r="S755" s="78">
        <v>2.496</v>
      </c>
      <c r="T755" s="78">
        <v>2.496</v>
      </c>
      <c r="U755" s="78">
        <v>2.496</v>
      </c>
      <c r="V755" s="78">
        <v>2.496</v>
      </c>
      <c r="W755" s="78">
        <v>2.496</v>
      </c>
      <c r="X755" s="78">
        <v>2.496</v>
      </c>
      <c r="Y755" s="85">
        <v>2.496</v>
      </c>
    </row>
    <row r="756" spans="1:25" s="65" customFormat="1" ht="18.75" customHeight="1" collapsed="1" thickBot="1">
      <c r="A756" s="114">
        <v>29</v>
      </c>
      <c r="B756" s="106">
        <f t="shared" ref="B756:Y756" si="268">SUM(B757:B759)</f>
        <v>804.7059999999999</v>
      </c>
      <c r="C756" s="107">
        <f t="shared" si="268"/>
        <v>794.63599999999997</v>
      </c>
      <c r="D756" s="107">
        <f t="shared" si="268"/>
        <v>803.9559999999999</v>
      </c>
      <c r="E756" s="108">
        <f t="shared" si="268"/>
        <v>806.34599999999989</v>
      </c>
      <c r="F756" s="108">
        <f t="shared" si="268"/>
        <v>804.4559999999999</v>
      </c>
      <c r="G756" s="108">
        <f t="shared" si="268"/>
        <v>802.27599999999995</v>
      </c>
      <c r="H756" s="108">
        <f t="shared" si="268"/>
        <v>811.61599999999999</v>
      </c>
      <c r="I756" s="108">
        <f t="shared" si="268"/>
        <v>799.8359999999999</v>
      </c>
      <c r="J756" s="108">
        <f t="shared" si="268"/>
        <v>794.90599999999995</v>
      </c>
      <c r="K756" s="109">
        <f t="shared" si="268"/>
        <v>791.3359999999999</v>
      </c>
      <c r="L756" s="108">
        <f t="shared" si="268"/>
        <v>792.82599999999991</v>
      </c>
      <c r="M756" s="110">
        <f t="shared" si="268"/>
        <v>794.07599999999991</v>
      </c>
      <c r="N756" s="109">
        <f t="shared" si="268"/>
        <v>800.80599999999993</v>
      </c>
      <c r="O756" s="108">
        <f t="shared" si="268"/>
        <v>801.17599999999993</v>
      </c>
      <c r="P756" s="110">
        <f t="shared" si="268"/>
        <v>801.86599999999999</v>
      </c>
      <c r="Q756" s="111">
        <f t="shared" si="268"/>
        <v>815.05599999999993</v>
      </c>
      <c r="R756" s="108">
        <f t="shared" si="268"/>
        <v>817.30599999999993</v>
      </c>
      <c r="S756" s="111">
        <f t="shared" si="268"/>
        <v>807.36599999999999</v>
      </c>
      <c r="T756" s="108">
        <f t="shared" si="268"/>
        <v>796.90599999999995</v>
      </c>
      <c r="U756" s="107">
        <f t="shared" si="268"/>
        <v>787.85599999999999</v>
      </c>
      <c r="V756" s="107">
        <f t="shared" si="268"/>
        <v>787.25599999999997</v>
      </c>
      <c r="W756" s="107">
        <f t="shared" si="268"/>
        <v>794.19599999999991</v>
      </c>
      <c r="X756" s="107">
        <f t="shared" si="268"/>
        <v>773.11599999999999</v>
      </c>
      <c r="Y756" s="112">
        <f t="shared" si="268"/>
        <v>779.64599999999996</v>
      </c>
    </row>
    <row r="757" spans="1:25" s="65" customFormat="1" ht="18.75" hidden="1" customHeight="1" outlineLevel="1">
      <c r="A757" s="55" t="s">
        <v>8</v>
      </c>
      <c r="B757" s="233">
        <f>B151</f>
        <v>773.29</v>
      </c>
      <c r="C757" s="233">
        <f t="shared" ref="C757:Y757" si="269">C151</f>
        <v>763.22</v>
      </c>
      <c r="D757" s="233">
        <f t="shared" si="269"/>
        <v>772.54</v>
      </c>
      <c r="E757" s="233">
        <f t="shared" si="269"/>
        <v>774.93</v>
      </c>
      <c r="F757" s="233">
        <f t="shared" si="269"/>
        <v>773.04</v>
      </c>
      <c r="G757" s="233">
        <f t="shared" si="269"/>
        <v>770.86</v>
      </c>
      <c r="H757" s="233">
        <f t="shared" si="269"/>
        <v>780.2</v>
      </c>
      <c r="I757" s="233">
        <f t="shared" si="269"/>
        <v>768.42</v>
      </c>
      <c r="J757" s="233">
        <f t="shared" si="269"/>
        <v>763.49</v>
      </c>
      <c r="K757" s="233">
        <f t="shared" si="269"/>
        <v>759.92</v>
      </c>
      <c r="L757" s="233">
        <f t="shared" si="269"/>
        <v>761.41</v>
      </c>
      <c r="M757" s="233">
        <f t="shared" si="269"/>
        <v>762.66</v>
      </c>
      <c r="N757" s="233">
        <f t="shared" si="269"/>
        <v>769.39</v>
      </c>
      <c r="O757" s="233">
        <f t="shared" si="269"/>
        <v>769.76</v>
      </c>
      <c r="P757" s="233">
        <f t="shared" si="269"/>
        <v>770.45</v>
      </c>
      <c r="Q757" s="233">
        <f t="shared" si="269"/>
        <v>783.64</v>
      </c>
      <c r="R757" s="233">
        <f t="shared" si="269"/>
        <v>785.89</v>
      </c>
      <c r="S757" s="233">
        <f t="shared" si="269"/>
        <v>775.95</v>
      </c>
      <c r="T757" s="233">
        <f t="shared" si="269"/>
        <v>765.49</v>
      </c>
      <c r="U757" s="233">
        <f t="shared" si="269"/>
        <v>756.44</v>
      </c>
      <c r="V757" s="233">
        <f t="shared" si="269"/>
        <v>755.84</v>
      </c>
      <c r="W757" s="233">
        <f t="shared" si="269"/>
        <v>762.78</v>
      </c>
      <c r="X757" s="233">
        <f t="shared" si="269"/>
        <v>741.7</v>
      </c>
      <c r="Y757" s="233">
        <f t="shared" si="269"/>
        <v>748.23</v>
      </c>
    </row>
    <row r="758" spans="1:25" s="65" customFormat="1" ht="18.75" hidden="1" customHeight="1" outlineLevel="1">
      <c r="A758" s="56" t="s">
        <v>10</v>
      </c>
      <c r="B758" s="79">
        <v>28.92</v>
      </c>
      <c r="C758" s="77">
        <v>28.92</v>
      </c>
      <c r="D758" s="77">
        <v>28.92</v>
      </c>
      <c r="E758" s="77">
        <v>28.92</v>
      </c>
      <c r="F758" s="77">
        <v>28.92</v>
      </c>
      <c r="G758" s="77">
        <v>28.92</v>
      </c>
      <c r="H758" s="77">
        <v>28.92</v>
      </c>
      <c r="I758" s="77">
        <v>28.92</v>
      </c>
      <c r="J758" s="77">
        <v>28.92</v>
      </c>
      <c r="K758" s="77">
        <v>28.92</v>
      </c>
      <c r="L758" s="77">
        <v>28.92</v>
      </c>
      <c r="M758" s="77">
        <v>28.92</v>
      </c>
      <c r="N758" s="77">
        <v>28.92</v>
      </c>
      <c r="O758" s="77">
        <v>28.92</v>
      </c>
      <c r="P758" s="77">
        <v>28.92</v>
      </c>
      <c r="Q758" s="77">
        <v>28.92</v>
      </c>
      <c r="R758" s="77">
        <v>28.92</v>
      </c>
      <c r="S758" s="77">
        <v>28.92</v>
      </c>
      <c r="T758" s="77">
        <v>28.92</v>
      </c>
      <c r="U758" s="77">
        <v>28.92</v>
      </c>
      <c r="V758" s="77">
        <v>28.92</v>
      </c>
      <c r="W758" s="77">
        <v>28.92</v>
      </c>
      <c r="X758" s="77">
        <v>28.92</v>
      </c>
      <c r="Y758" s="84">
        <v>28.92</v>
      </c>
    </row>
    <row r="759" spans="1:25" s="65" customFormat="1" ht="18.75" hidden="1" customHeight="1" outlineLevel="1" thickBot="1">
      <c r="A759" s="58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65" customFormat="1" ht="18.75" customHeight="1" collapsed="1" thickBot="1">
      <c r="A760" s="115">
        <v>30</v>
      </c>
      <c r="B760" s="106">
        <f t="shared" ref="B760:Y760" si="270">SUM(B761:B763)</f>
        <v>812.57599999999991</v>
      </c>
      <c r="C760" s="107">
        <f t="shared" si="270"/>
        <v>812.23599999999999</v>
      </c>
      <c r="D760" s="107">
        <f t="shared" si="270"/>
        <v>799.85599999999999</v>
      </c>
      <c r="E760" s="108">
        <f t="shared" si="270"/>
        <v>809.67599999999993</v>
      </c>
      <c r="F760" s="108">
        <f t="shared" si="270"/>
        <v>802.34599999999989</v>
      </c>
      <c r="G760" s="108">
        <f t="shared" si="270"/>
        <v>793.13599999999997</v>
      </c>
      <c r="H760" s="108">
        <f t="shared" si="270"/>
        <v>809.34599999999989</v>
      </c>
      <c r="I760" s="108">
        <f t="shared" si="270"/>
        <v>805.43599999999992</v>
      </c>
      <c r="J760" s="108">
        <f t="shared" si="270"/>
        <v>808.55599999999993</v>
      </c>
      <c r="K760" s="109">
        <f t="shared" si="270"/>
        <v>813.39599999999996</v>
      </c>
      <c r="L760" s="108">
        <f t="shared" si="270"/>
        <v>812.61599999999999</v>
      </c>
      <c r="M760" s="110">
        <f t="shared" si="270"/>
        <v>814.32599999999991</v>
      </c>
      <c r="N760" s="109">
        <f t="shared" si="270"/>
        <v>816.21599999999989</v>
      </c>
      <c r="O760" s="108">
        <f t="shared" si="270"/>
        <v>814.97599999999989</v>
      </c>
      <c r="P760" s="110">
        <f t="shared" si="270"/>
        <v>814.57599999999991</v>
      </c>
      <c r="Q760" s="111">
        <f t="shared" si="270"/>
        <v>820.47599999999989</v>
      </c>
      <c r="R760" s="108">
        <f t="shared" si="270"/>
        <v>820.50599999999997</v>
      </c>
      <c r="S760" s="111">
        <f t="shared" si="270"/>
        <v>1094.7260000000001</v>
      </c>
      <c r="T760" s="108">
        <f t="shared" si="270"/>
        <v>810.34599999999989</v>
      </c>
      <c r="U760" s="107">
        <f t="shared" si="270"/>
        <v>957.90599999999995</v>
      </c>
      <c r="V760" s="107">
        <f t="shared" si="270"/>
        <v>802.31599999999992</v>
      </c>
      <c r="W760" s="107">
        <f t="shared" si="270"/>
        <v>810.68599999999992</v>
      </c>
      <c r="X760" s="107">
        <f t="shared" si="270"/>
        <v>817.52599999999995</v>
      </c>
      <c r="Y760" s="112">
        <f t="shared" si="270"/>
        <v>825.39599999999996</v>
      </c>
    </row>
    <row r="761" spans="1:25" s="65" customFormat="1" ht="18.75" hidden="1" customHeight="1" outlineLevel="1">
      <c r="A761" s="122" t="s">
        <v>8</v>
      </c>
      <c r="B761" s="233">
        <f>B156</f>
        <v>781.16</v>
      </c>
      <c r="C761" s="233">
        <f t="shared" ref="C761:Y761" si="271">C156</f>
        <v>780.82</v>
      </c>
      <c r="D761" s="233">
        <f t="shared" si="271"/>
        <v>768.44</v>
      </c>
      <c r="E761" s="233">
        <f t="shared" si="271"/>
        <v>778.26</v>
      </c>
      <c r="F761" s="233">
        <f t="shared" si="271"/>
        <v>770.93</v>
      </c>
      <c r="G761" s="233">
        <f t="shared" si="271"/>
        <v>761.72</v>
      </c>
      <c r="H761" s="233">
        <f t="shared" si="271"/>
        <v>777.93</v>
      </c>
      <c r="I761" s="233">
        <f t="shared" si="271"/>
        <v>774.02</v>
      </c>
      <c r="J761" s="233">
        <f t="shared" si="271"/>
        <v>777.14</v>
      </c>
      <c r="K761" s="233">
        <f t="shared" si="271"/>
        <v>781.98</v>
      </c>
      <c r="L761" s="233">
        <f t="shared" si="271"/>
        <v>781.2</v>
      </c>
      <c r="M761" s="233">
        <f t="shared" si="271"/>
        <v>782.91</v>
      </c>
      <c r="N761" s="233">
        <f t="shared" si="271"/>
        <v>784.8</v>
      </c>
      <c r="O761" s="233">
        <f t="shared" si="271"/>
        <v>783.56</v>
      </c>
      <c r="P761" s="233">
        <f t="shared" si="271"/>
        <v>783.16</v>
      </c>
      <c r="Q761" s="233">
        <f t="shared" si="271"/>
        <v>789.06</v>
      </c>
      <c r="R761" s="233">
        <f t="shared" si="271"/>
        <v>789.09</v>
      </c>
      <c r="S761" s="233">
        <f t="shared" si="271"/>
        <v>1063.31</v>
      </c>
      <c r="T761" s="233">
        <f t="shared" si="271"/>
        <v>778.93</v>
      </c>
      <c r="U761" s="233">
        <f t="shared" si="271"/>
        <v>926.49</v>
      </c>
      <c r="V761" s="233">
        <f t="shared" si="271"/>
        <v>770.9</v>
      </c>
      <c r="W761" s="233">
        <f t="shared" si="271"/>
        <v>779.27</v>
      </c>
      <c r="X761" s="233">
        <f t="shared" si="271"/>
        <v>786.11</v>
      </c>
      <c r="Y761" s="233">
        <f t="shared" si="271"/>
        <v>793.98</v>
      </c>
    </row>
    <row r="762" spans="1:25" s="65" customFormat="1" ht="18.75" hidden="1" customHeight="1" outlineLevel="1">
      <c r="A762" s="61" t="s">
        <v>10</v>
      </c>
      <c r="B762" s="79">
        <v>28.92</v>
      </c>
      <c r="C762" s="77">
        <v>28.92</v>
      </c>
      <c r="D762" s="77">
        <v>28.92</v>
      </c>
      <c r="E762" s="77">
        <v>28.92</v>
      </c>
      <c r="F762" s="77">
        <v>28.92</v>
      </c>
      <c r="G762" s="77">
        <v>28.92</v>
      </c>
      <c r="H762" s="77">
        <v>28.92</v>
      </c>
      <c r="I762" s="77">
        <v>28.92</v>
      </c>
      <c r="J762" s="77">
        <v>28.92</v>
      </c>
      <c r="K762" s="77">
        <v>28.92</v>
      </c>
      <c r="L762" s="77">
        <v>28.92</v>
      </c>
      <c r="M762" s="77">
        <v>28.92</v>
      </c>
      <c r="N762" s="77">
        <v>28.92</v>
      </c>
      <c r="O762" s="77">
        <v>28.92</v>
      </c>
      <c r="P762" s="77">
        <v>28.92</v>
      </c>
      <c r="Q762" s="77">
        <v>28.92</v>
      </c>
      <c r="R762" s="77">
        <v>28.92</v>
      </c>
      <c r="S762" s="77">
        <v>28.92</v>
      </c>
      <c r="T762" s="77">
        <v>28.92</v>
      </c>
      <c r="U762" s="77">
        <v>28.92</v>
      </c>
      <c r="V762" s="77">
        <v>28.92</v>
      </c>
      <c r="W762" s="77">
        <v>28.92</v>
      </c>
      <c r="X762" s="77">
        <v>28.92</v>
      </c>
      <c r="Y762" s="84">
        <v>28.92</v>
      </c>
    </row>
    <row r="763" spans="1:25" s="65" customFormat="1" ht="18.75" hidden="1" customHeight="1" outlineLevel="1" thickBot="1">
      <c r="A763" s="62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65" customFormat="1" ht="18.75" customHeight="1" collapsed="1" thickBot="1">
      <c r="A764" s="117">
        <v>31</v>
      </c>
      <c r="B764" s="106">
        <f t="shared" ref="B764:Y764" si="272">SUM(B765:B767)</f>
        <v>754.97599999999989</v>
      </c>
      <c r="C764" s="107">
        <f t="shared" si="272"/>
        <v>755.77599999999995</v>
      </c>
      <c r="D764" s="134">
        <f t="shared" si="272"/>
        <v>762.60599999999999</v>
      </c>
      <c r="E764" s="108">
        <f t="shared" si="272"/>
        <v>758.67599999999993</v>
      </c>
      <c r="F764" s="108">
        <f t="shared" si="272"/>
        <v>753.74599999999998</v>
      </c>
      <c r="G764" s="108">
        <f t="shared" si="272"/>
        <v>1252.7860000000001</v>
      </c>
      <c r="H764" s="108">
        <f t="shared" si="272"/>
        <v>799.72599999999989</v>
      </c>
      <c r="I764" s="108">
        <f t="shared" si="272"/>
        <v>791.93599999999992</v>
      </c>
      <c r="J764" s="108">
        <f t="shared" si="272"/>
        <v>1219.6260000000002</v>
      </c>
      <c r="K764" s="109">
        <f t="shared" si="272"/>
        <v>750.90599999999995</v>
      </c>
      <c r="L764" s="108">
        <f t="shared" si="272"/>
        <v>1229.3860000000002</v>
      </c>
      <c r="M764" s="110">
        <f t="shared" si="272"/>
        <v>1210.2960000000003</v>
      </c>
      <c r="N764" s="109">
        <f t="shared" si="272"/>
        <v>1204.0460000000003</v>
      </c>
      <c r="O764" s="108">
        <f t="shared" si="272"/>
        <v>1212.6560000000002</v>
      </c>
      <c r="P764" s="110">
        <f t="shared" si="272"/>
        <v>1233.7460000000001</v>
      </c>
      <c r="Q764" s="111">
        <f t="shared" si="272"/>
        <v>1254.7860000000001</v>
      </c>
      <c r="R764" s="108">
        <f t="shared" si="272"/>
        <v>810.79599999999994</v>
      </c>
      <c r="S764" s="111">
        <f t="shared" si="272"/>
        <v>794.00599999999997</v>
      </c>
      <c r="T764" s="108">
        <f t="shared" si="272"/>
        <v>743.89599999999996</v>
      </c>
      <c r="U764" s="107">
        <f t="shared" si="272"/>
        <v>740.54599999999994</v>
      </c>
      <c r="V764" s="107">
        <f t="shared" si="272"/>
        <v>742.60599999999999</v>
      </c>
      <c r="W764" s="107">
        <f t="shared" si="272"/>
        <v>740.61599999999999</v>
      </c>
      <c r="X764" s="107">
        <f t="shared" si="272"/>
        <v>749.88599999999997</v>
      </c>
      <c r="Y764" s="123">
        <f t="shared" si="272"/>
        <v>758.18599999999992</v>
      </c>
    </row>
    <row r="765" spans="1:25" s="65" customFormat="1" ht="18.75" customHeight="1" outlineLevel="1">
      <c r="A765" s="55" t="s">
        <v>8</v>
      </c>
      <c r="B765" s="233">
        <f>B161</f>
        <v>723.56</v>
      </c>
      <c r="C765" s="233">
        <f t="shared" ref="C765:Y765" si="273">C161</f>
        <v>724.36</v>
      </c>
      <c r="D765" s="233">
        <f t="shared" si="273"/>
        <v>731.19</v>
      </c>
      <c r="E765" s="233">
        <f t="shared" si="273"/>
        <v>727.26</v>
      </c>
      <c r="F765" s="233">
        <f t="shared" si="273"/>
        <v>722.33</v>
      </c>
      <c r="G765" s="233">
        <f t="shared" si="273"/>
        <v>1221.3699999999999</v>
      </c>
      <c r="H765" s="233">
        <f t="shared" si="273"/>
        <v>768.31</v>
      </c>
      <c r="I765" s="233">
        <f t="shared" si="273"/>
        <v>760.52</v>
      </c>
      <c r="J765" s="233">
        <f t="shared" si="273"/>
        <v>1188.21</v>
      </c>
      <c r="K765" s="233">
        <f t="shared" si="273"/>
        <v>719.49</v>
      </c>
      <c r="L765" s="233">
        <f t="shared" si="273"/>
        <v>1197.97</v>
      </c>
      <c r="M765" s="233">
        <f t="shared" si="273"/>
        <v>1178.8800000000001</v>
      </c>
      <c r="N765" s="233">
        <f t="shared" si="273"/>
        <v>1172.6300000000001</v>
      </c>
      <c r="O765" s="233">
        <f t="shared" si="273"/>
        <v>1181.24</v>
      </c>
      <c r="P765" s="233">
        <f t="shared" si="273"/>
        <v>1202.33</v>
      </c>
      <c r="Q765" s="233">
        <f t="shared" si="273"/>
        <v>1223.3699999999999</v>
      </c>
      <c r="R765" s="233">
        <f t="shared" si="273"/>
        <v>779.38</v>
      </c>
      <c r="S765" s="233">
        <f t="shared" si="273"/>
        <v>762.59</v>
      </c>
      <c r="T765" s="233">
        <f t="shared" si="273"/>
        <v>712.48</v>
      </c>
      <c r="U765" s="233">
        <f t="shared" si="273"/>
        <v>709.13</v>
      </c>
      <c r="V765" s="233">
        <f>V161</f>
        <v>711.19</v>
      </c>
      <c r="W765" s="233">
        <f t="shared" si="273"/>
        <v>709.2</v>
      </c>
      <c r="X765" s="233">
        <f t="shared" si="273"/>
        <v>718.47</v>
      </c>
      <c r="Y765" s="233">
        <f t="shared" si="273"/>
        <v>726.77</v>
      </c>
    </row>
    <row r="766" spans="1:25" s="65" customFormat="1" ht="18.75" customHeight="1" outlineLevel="1">
      <c r="A766" s="56" t="s">
        <v>10</v>
      </c>
      <c r="B766" s="79">
        <v>28.92</v>
      </c>
      <c r="C766" s="77">
        <v>28.92</v>
      </c>
      <c r="D766" s="77">
        <v>28.92</v>
      </c>
      <c r="E766" s="77">
        <v>28.92</v>
      </c>
      <c r="F766" s="77">
        <v>28.92</v>
      </c>
      <c r="G766" s="77">
        <v>28.92</v>
      </c>
      <c r="H766" s="77">
        <v>28.92</v>
      </c>
      <c r="I766" s="77">
        <v>28.92</v>
      </c>
      <c r="J766" s="77">
        <v>28.92</v>
      </c>
      <c r="K766" s="77">
        <v>28.92</v>
      </c>
      <c r="L766" s="77">
        <v>28.92</v>
      </c>
      <c r="M766" s="77">
        <v>28.92</v>
      </c>
      <c r="N766" s="77">
        <v>28.92</v>
      </c>
      <c r="O766" s="77">
        <v>28.92</v>
      </c>
      <c r="P766" s="77">
        <v>28.92</v>
      </c>
      <c r="Q766" s="77">
        <v>28.92</v>
      </c>
      <c r="R766" s="77">
        <v>28.92</v>
      </c>
      <c r="S766" s="77">
        <v>28.92</v>
      </c>
      <c r="T766" s="77">
        <v>28.92</v>
      </c>
      <c r="U766" s="77">
        <v>28.92</v>
      </c>
      <c r="V766" s="77">
        <v>28.92</v>
      </c>
      <c r="W766" s="77">
        <v>28.92</v>
      </c>
      <c r="X766" s="77">
        <v>28.92</v>
      </c>
      <c r="Y766" s="84">
        <v>28.92</v>
      </c>
    </row>
    <row r="767" spans="1:25" s="65" customFormat="1" ht="18.75" customHeight="1" outlineLevel="1" thickBot="1">
      <c r="A767" s="58" t="s">
        <v>11</v>
      </c>
      <c r="B767" s="80">
        <v>2.496</v>
      </c>
      <c r="C767" s="78">
        <v>2.496</v>
      </c>
      <c r="D767" s="78">
        <v>2.496</v>
      </c>
      <c r="E767" s="78">
        <v>2.496</v>
      </c>
      <c r="F767" s="78">
        <v>2.496</v>
      </c>
      <c r="G767" s="78">
        <v>2.496</v>
      </c>
      <c r="H767" s="78">
        <v>2.496</v>
      </c>
      <c r="I767" s="78">
        <v>2.496</v>
      </c>
      <c r="J767" s="78">
        <v>2.496</v>
      </c>
      <c r="K767" s="78">
        <v>2.496</v>
      </c>
      <c r="L767" s="78">
        <v>2.496</v>
      </c>
      <c r="M767" s="78">
        <v>2.496</v>
      </c>
      <c r="N767" s="78">
        <v>2.496</v>
      </c>
      <c r="O767" s="78">
        <v>2.496</v>
      </c>
      <c r="P767" s="78">
        <v>2.496</v>
      </c>
      <c r="Q767" s="78">
        <v>2.496</v>
      </c>
      <c r="R767" s="78">
        <v>2.496</v>
      </c>
      <c r="S767" s="78">
        <v>2.496</v>
      </c>
      <c r="T767" s="78">
        <v>2.496</v>
      </c>
      <c r="U767" s="78">
        <v>2.496</v>
      </c>
      <c r="V767" s="78">
        <v>2.496</v>
      </c>
      <c r="W767" s="78">
        <v>2.496</v>
      </c>
      <c r="X767" s="78">
        <v>2.496</v>
      </c>
      <c r="Y767" s="85">
        <v>2.496</v>
      </c>
    </row>
    <row r="768" spans="1:25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5" thickBot="1">
      <c r="A769" s="148"/>
    </row>
    <row r="770" spans="1:25" s="65" customFormat="1" ht="31.5" customHeight="1" thickBot="1">
      <c r="A770" s="338" t="s">
        <v>47</v>
      </c>
      <c r="B770" s="369" t="s">
        <v>86</v>
      </c>
      <c r="C770" s="366"/>
      <c r="D770" s="366"/>
      <c r="E770" s="366"/>
      <c r="F770" s="366"/>
      <c r="G770" s="366"/>
      <c r="H770" s="366"/>
      <c r="I770" s="366"/>
      <c r="J770" s="366"/>
      <c r="K770" s="366"/>
      <c r="L770" s="366"/>
      <c r="M770" s="366"/>
      <c r="N770" s="366"/>
      <c r="O770" s="366"/>
      <c r="P770" s="366"/>
      <c r="Q770" s="366"/>
      <c r="R770" s="366"/>
      <c r="S770" s="366"/>
      <c r="T770" s="366"/>
      <c r="U770" s="366"/>
      <c r="V770" s="366"/>
      <c r="W770" s="366"/>
      <c r="X770" s="366"/>
      <c r="Y770" s="344"/>
    </row>
    <row r="771" spans="1:25" s="65" customFormat="1" ht="35.25" customHeight="1" thickBot="1">
      <c r="A771" s="339"/>
      <c r="B771" s="66" t="s">
        <v>46</v>
      </c>
      <c r="C771" s="67" t="s">
        <v>45</v>
      </c>
      <c r="D771" s="119" t="s">
        <v>44</v>
      </c>
      <c r="E771" s="67" t="s">
        <v>43</v>
      </c>
      <c r="F771" s="67" t="s">
        <v>42</v>
      </c>
      <c r="G771" s="67" t="s">
        <v>41</v>
      </c>
      <c r="H771" s="67" t="s">
        <v>40</v>
      </c>
      <c r="I771" s="67" t="s">
        <v>39</v>
      </c>
      <c r="J771" s="67" t="s">
        <v>38</v>
      </c>
      <c r="K771" s="68" t="s">
        <v>37</v>
      </c>
      <c r="L771" s="67" t="s">
        <v>36</v>
      </c>
      <c r="M771" s="69" t="s">
        <v>35</v>
      </c>
      <c r="N771" s="68" t="s">
        <v>34</v>
      </c>
      <c r="O771" s="67" t="s">
        <v>33</v>
      </c>
      <c r="P771" s="69" t="s">
        <v>32</v>
      </c>
      <c r="Q771" s="119" t="s">
        <v>31</v>
      </c>
      <c r="R771" s="67" t="s">
        <v>30</v>
      </c>
      <c r="S771" s="119" t="s">
        <v>29</v>
      </c>
      <c r="T771" s="67" t="s">
        <v>28</v>
      </c>
      <c r="U771" s="119" t="s">
        <v>27</v>
      </c>
      <c r="V771" s="67" t="s">
        <v>26</v>
      </c>
      <c r="W771" s="119" t="s">
        <v>25</v>
      </c>
      <c r="X771" s="67" t="s">
        <v>24</v>
      </c>
      <c r="Y771" s="81" t="s">
        <v>23</v>
      </c>
    </row>
    <row r="772" spans="1:25" s="65" customFormat="1" ht="18.75" customHeight="1" thickBot="1">
      <c r="A772" s="118">
        <v>1</v>
      </c>
      <c r="B772" s="233">
        <f ca="1">'цена АТС'!D50</f>
        <v>39.68</v>
      </c>
      <c r="C772" s="233">
        <f ca="1">'цена АТС'!D51</f>
        <v>0.01</v>
      </c>
      <c r="D772" s="233">
        <f ca="1">'цена АТС'!D52</f>
        <v>1.86</v>
      </c>
      <c r="E772" s="233" t="str">
        <f ca="1">'цена АТС'!D53</f>
        <v>0</v>
      </c>
      <c r="F772" s="233">
        <f ca="1">'цена АТС'!D54</f>
        <v>0.03</v>
      </c>
      <c r="G772" s="233" t="str">
        <f ca="1">'цена АТС'!D55</f>
        <v>0</v>
      </c>
      <c r="H772" s="233" t="str">
        <f ca="1">'цена АТС'!D56</f>
        <v>0</v>
      </c>
      <c r="I772" s="233" t="str">
        <f ca="1">'цена АТС'!D57</f>
        <v>0</v>
      </c>
      <c r="J772" s="233" t="str">
        <f ca="1">'цена АТС'!D58</f>
        <v>0</v>
      </c>
      <c r="K772" s="233">
        <f ca="1">'цена АТС'!D59</f>
        <v>19.34</v>
      </c>
      <c r="L772" s="233">
        <f ca="1">'цена АТС'!D60</f>
        <v>0.01</v>
      </c>
      <c r="M772" s="233">
        <f ca="1">'цена АТС'!D61</f>
        <v>0.01</v>
      </c>
      <c r="N772" s="233">
        <f ca="1">'цена АТС'!D62</f>
        <v>7.94</v>
      </c>
      <c r="O772" s="233">
        <f ca="1">'цена АТС'!D63</f>
        <v>36.909999999999997</v>
      </c>
      <c r="P772" s="233">
        <f ca="1">'цена АТС'!D64</f>
        <v>245.38</v>
      </c>
      <c r="Q772" s="233">
        <f ca="1">'цена АТС'!D65</f>
        <v>215.17</v>
      </c>
      <c r="R772" s="233">
        <f ca="1">'цена АТС'!D66</f>
        <v>183.99</v>
      </c>
      <c r="S772" s="233" t="str">
        <f ca="1">'цена АТС'!D67</f>
        <v>0</v>
      </c>
      <c r="T772" s="233">
        <f ca="1">'цена АТС'!D68</f>
        <v>1.24</v>
      </c>
      <c r="U772" s="233">
        <f ca="1">'цена АТС'!D69</f>
        <v>0.01</v>
      </c>
      <c r="V772" s="233" t="str">
        <f ca="1">'цена АТС'!D70</f>
        <v>0</v>
      </c>
      <c r="W772" s="233">
        <f ca="1">'цена АТС'!D71</f>
        <v>11.27</v>
      </c>
      <c r="X772" s="233">
        <f ca="1">'цена АТС'!D72</f>
        <v>28.43</v>
      </c>
      <c r="Y772" s="233">
        <f ca="1">'цена АТС'!D73</f>
        <v>21.37</v>
      </c>
    </row>
    <row r="773" spans="1:25" s="65" customFormat="1" ht="18.75" customHeight="1" thickBot="1">
      <c r="A773" s="117">
        <v>2</v>
      </c>
      <c r="B773" s="233">
        <f ca="1">'цена АТС'!D74</f>
        <v>55.33</v>
      </c>
      <c r="C773" s="233">
        <f ca="1">'цена АТС'!D75</f>
        <v>15.23</v>
      </c>
      <c r="D773" s="233">
        <f ca="1">'цена АТС'!D76</f>
        <v>4.78</v>
      </c>
      <c r="E773" s="233">
        <f ca="1">'цена АТС'!D77</f>
        <v>0.01</v>
      </c>
      <c r="F773" s="233">
        <f ca="1">'цена АТС'!D78</f>
        <v>190.92</v>
      </c>
      <c r="G773" s="233">
        <f ca="1">'цена АТС'!D79</f>
        <v>327.39</v>
      </c>
      <c r="H773" s="233">
        <f ca="1">'цена АТС'!D80</f>
        <v>86.01</v>
      </c>
      <c r="I773" s="233" t="str">
        <f ca="1">'цена АТС'!D81</f>
        <v>0</v>
      </c>
      <c r="J773" s="233">
        <f ca="1">'цена АТС'!D82</f>
        <v>3.46</v>
      </c>
      <c r="K773" s="233">
        <f ca="1">'цена АТС'!D83</f>
        <v>7.6</v>
      </c>
      <c r="L773" s="233">
        <f ca="1">'цена АТС'!D84</f>
        <v>13.89</v>
      </c>
      <c r="M773" s="233">
        <f ca="1">'цена АТС'!D85</f>
        <v>9.4</v>
      </c>
      <c r="N773" s="233">
        <f ca="1">'цена АТС'!D86</f>
        <v>11.45</v>
      </c>
      <c r="O773" s="233" t="str">
        <f ca="1">'цена АТС'!D95</f>
        <v>0</v>
      </c>
      <c r="P773" s="233">
        <f ca="1">'цена АТС'!D88</f>
        <v>9.17</v>
      </c>
      <c r="Q773" s="233">
        <f ca="1">'цена АТС'!D89</f>
        <v>23.7</v>
      </c>
      <c r="R773" s="233" t="str">
        <f ca="1">'цена АТС'!D90</f>
        <v>0</v>
      </c>
      <c r="S773" s="233" t="str">
        <f ca="1">'цена АТС'!D91</f>
        <v>0</v>
      </c>
      <c r="T773" s="233" t="str">
        <f ca="1">'цена АТС'!D92</f>
        <v>0</v>
      </c>
      <c r="U773" s="233" t="str">
        <f ca="1">'цена АТС'!D93</f>
        <v>0</v>
      </c>
      <c r="V773" s="233" t="str">
        <f ca="1">'цена АТС'!D94</f>
        <v>0</v>
      </c>
      <c r="W773" s="233" t="str">
        <f ca="1">'цена АТС'!D95</f>
        <v>0</v>
      </c>
      <c r="X773" s="233">
        <f ca="1">'цена АТС'!D96</f>
        <v>7.78</v>
      </c>
      <c r="Y773" s="233">
        <f ca="1">'цена АТС'!D97</f>
        <v>51.71</v>
      </c>
    </row>
    <row r="774" spans="1:25" s="65" customFormat="1" ht="18.75" customHeight="1" thickBot="1">
      <c r="A774" s="114">
        <v>3</v>
      </c>
      <c r="B774" s="233">
        <f ca="1">'цена АТС'!D98</f>
        <v>23.44</v>
      </c>
      <c r="C774" s="233">
        <f ca="1">'цена АТС'!D99</f>
        <v>1.28</v>
      </c>
      <c r="D774" s="233" t="str">
        <f ca="1">'цена АТС'!D100</f>
        <v>0</v>
      </c>
      <c r="E774" s="233" t="str">
        <f ca="1">'цена АТС'!D101</f>
        <v>0</v>
      </c>
      <c r="F774" s="233" t="str">
        <f ca="1">'цена АТС'!D102</f>
        <v>0</v>
      </c>
      <c r="G774" s="233" t="str">
        <f ca="1">'цена АТС'!D103</f>
        <v>0</v>
      </c>
      <c r="H774" s="233" t="str">
        <f ca="1">'цена АТС'!D104</f>
        <v>0</v>
      </c>
      <c r="I774" s="233" t="str">
        <f ca="1">'цена АТС'!D105</f>
        <v>0</v>
      </c>
      <c r="J774" s="233" t="str">
        <f ca="1">'цена АТС'!D106</f>
        <v>0</v>
      </c>
      <c r="K774" s="233">
        <f ca="1">'цена АТС'!D107</f>
        <v>5.44</v>
      </c>
      <c r="L774" s="233">
        <f ca="1">'цена АТС'!D108</f>
        <v>7.66</v>
      </c>
      <c r="M774" s="233">
        <f ca="1">'цена АТС'!D109</f>
        <v>9.81</v>
      </c>
      <c r="N774" s="233" t="str">
        <f ca="1">'цена АТС'!D110</f>
        <v>0</v>
      </c>
      <c r="O774" s="233" t="str">
        <f ca="1">'цена АТС'!D111</f>
        <v>0</v>
      </c>
      <c r="P774" s="233">
        <f ca="1">'цена АТС'!D112</f>
        <v>1.26</v>
      </c>
      <c r="Q774" s="233">
        <f ca="1">'цена АТС'!D113</f>
        <v>3.82</v>
      </c>
      <c r="R774" s="233">
        <f ca="1">'цена АТС'!D114</f>
        <v>16.39</v>
      </c>
      <c r="S774" s="233">
        <f ca="1">'цена АТС'!D115</f>
        <v>18.73</v>
      </c>
      <c r="T774" s="233">
        <f ca="1">'цена АТС'!D116</f>
        <v>0.01</v>
      </c>
      <c r="U774" s="233">
        <f ca="1">'цена АТС'!D117</f>
        <v>0.01</v>
      </c>
      <c r="V774" s="233" t="str">
        <f ca="1">'цена АТС'!D118</f>
        <v>0</v>
      </c>
      <c r="W774" s="233" t="str">
        <f ca="1">'цена АТС'!D119</f>
        <v>0</v>
      </c>
      <c r="X774" s="233" t="str">
        <f ca="1">'цена АТС'!D120</f>
        <v>0</v>
      </c>
      <c r="Y774" s="233" t="str">
        <f ca="1">'цена АТС'!D121</f>
        <v>0</v>
      </c>
    </row>
    <row r="775" spans="1:25" s="65" customFormat="1" ht="18.75" customHeight="1" thickBot="1">
      <c r="A775" s="117">
        <v>4</v>
      </c>
      <c r="B775" s="233" t="str">
        <f ca="1">'цена АТС'!D122</f>
        <v>0</v>
      </c>
      <c r="C775" s="233">
        <f ca="1">'цена АТС'!D123</f>
        <v>0.01</v>
      </c>
      <c r="D775" s="233" t="str">
        <f ca="1">'цена АТС'!D124</f>
        <v>0</v>
      </c>
      <c r="E775" s="233" t="str">
        <f ca="1">'цена АТС'!D125</f>
        <v>0</v>
      </c>
      <c r="F775" s="233" t="str">
        <f ca="1">'цена АТС'!D126</f>
        <v>0</v>
      </c>
      <c r="G775" s="233" t="str">
        <f ca="1">'цена АТС'!D127</f>
        <v>0</v>
      </c>
      <c r="H775" s="233" t="str">
        <f ca="1">'цена АТС'!D128</f>
        <v>0</v>
      </c>
      <c r="I775" s="233" t="str">
        <f ca="1">'цена АТС'!D129</f>
        <v>0</v>
      </c>
      <c r="J775" s="233" t="str">
        <f ca="1">'цена АТС'!D130</f>
        <v>0</v>
      </c>
      <c r="K775" s="233" t="str">
        <f ca="1">'цена АТС'!D131</f>
        <v>0</v>
      </c>
      <c r="L775" s="233">
        <f ca="1">'цена АТС'!D132</f>
        <v>0.01</v>
      </c>
      <c r="M775" s="233">
        <f ca="1">'цена АТС'!D133</f>
        <v>0.01</v>
      </c>
      <c r="N775" s="233" t="str">
        <f ca="1">'цена АТС'!D134</f>
        <v>0</v>
      </c>
      <c r="O775" s="233" t="str">
        <f ca="1">'цена АТС'!D135</f>
        <v>0</v>
      </c>
      <c r="P775" s="233" t="str">
        <f ca="1">'цена АТС'!D136</f>
        <v>0</v>
      </c>
      <c r="Q775" s="233" t="str">
        <f ca="1">'цена АТС'!D137</f>
        <v>0</v>
      </c>
      <c r="R775" s="233" t="str">
        <f ca="1">'цена АТС'!D138</f>
        <v>0</v>
      </c>
      <c r="S775" s="233" t="str">
        <f ca="1">'цена АТС'!D139</f>
        <v>0</v>
      </c>
      <c r="T775" s="233" t="str">
        <f ca="1">'цена АТС'!D140</f>
        <v>0</v>
      </c>
      <c r="U775" s="233" t="str">
        <f ca="1">'цена АТС'!D141</f>
        <v>0</v>
      </c>
      <c r="V775" s="233">
        <f ca="1">'цена АТС'!D142</f>
        <v>0.01</v>
      </c>
      <c r="W775" s="233" t="str">
        <f ca="1">'цена АТС'!D143</f>
        <v>0</v>
      </c>
      <c r="X775" s="233">
        <f ca="1">'цена АТС'!D144</f>
        <v>0.01</v>
      </c>
      <c r="Y775" s="233">
        <f ca="1">'цена АТС'!D145</f>
        <v>0.01</v>
      </c>
    </row>
    <row r="776" spans="1:25" s="65" customFormat="1" ht="18.75" customHeight="1" thickBot="1">
      <c r="A776" s="114">
        <v>5</v>
      </c>
      <c r="B776" s="233" t="str">
        <f ca="1">'цена АТС'!D146</f>
        <v>0</v>
      </c>
      <c r="C776" s="233">
        <f ca="1">'цена АТС'!D147</f>
        <v>0.01</v>
      </c>
      <c r="D776" s="233" t="str">
        <f ca="1">'цена АТС'!D148</f>
        <v>0</v>
      </c>
      <c r="E776" s="233" t="str">
        <f ca="1">'цена АТС'!D149</f>
        <v>0</v>
      </c>
      <c r="F776" s="233" t="str">
        <f ca="1">'цена АТС'!D150</f>
        <v>0</v>
      </c>
      <c r="G776" s="233">
        <f ca="1">'цена АТС'!D151</f>
        <v>2.71</v>
      </c>
      <c r="H776" s="233" t="str">
        <f ca="1">'цена АТС'!D152</f>
        <v>0</v>
      </c>
      <c r="I776" s="233" t="str">
        <f ca="1">'цена АТС'!D153</f>
        <v>0</v>
      </c>
      <c r="J776" s="233" t="str">
        <f ca="1">'цена АТС'!D154</f>
        <v>0</v>
      </c>
      <c r="K776" s="233" t="str">
        <f ca="1">'цена АТС'!D155</f>
        <v>0</v>
      </c>
      <c r="L776" s="233" t="str">
        <f ca="1">'цена АТС'!D156</f>
        <v>0</v>
      </c>
      <c r="M776" s="233" t="str">
        <f ca="1">'цена АТС'!D157</f>
        <v>0</v>
      </c>
      <c r="N776" s="233">
        <f ca="1">'цена АТС'!D158</f>
        <v>0.26</v>
      </c>
      <c r="O776" s="233" t="str">
        <f ca="1">'цена АТС'!D159</f>
        <v>0</v>
      </c>
      <c r="P776" s="233">
        <f ca="1">'цена АТС'!D160</f>
        <v>0.01</v>
      </c>
      <c r="Q776" s="233" t="str">
        <f ca="1">'цена АТС'!D161</f>
        <v>0</v>
      </c>
      <c r="R776" s="233" t="str">
        <f ca="1">'цена АТС'!D162</f>
        <v>0</v>
      </c>
      <c r="S776" s="233" t="str">
        <f ca="1">'цена АТС'!D163</f>
        <v>0</v>
      </c>
      <c r="T776" s="233" t="str">
        <f ca="1">'цена АТС'!D164</f>
        <v>0</v>
      </c>
      <c r="U776" s="233" t="str">
        <f ca="1">'цена АТС'!D165</f>
        <v>0</v>
      </c>
      <c r="V776" s="233" t="str">
        <f ca="1">'цена АТС'!D166</f>
        <v>0</v>
      </c>
      <c r="W776" s="233" t="str">
        <f ca="1">'цена АТС'!D167</f>
        <v>0</v>
      </c>
      <c r="X776" s="233" t="str">
        <f ca="1">'цена АТС'!D168</f>
        <v>0</v>
      </c>
      <c r="Y776" s="233" t="str">
        <f ca="1">'цена АТС'!D169</f>
        <v>0</v>
      </c>
    </row>
    <row r="777" spans="1:25" s="65" customFormat="1" ht="18.75" customHeight="1" thickBot="1">
      <c r="A777" s="117">
        <v>6</v>
      </c>
      <c r="B777" s="233" t="str">
        <f ca="1">'цена АТС'!D170</f>
        <v>0</v>
      </c>
      <c r="C777" s="233" t="str">
        <f ca="1">'цена АТС'!D171</f>
        <v>0</v>
      </c>
      <c r="D777" s="233" t="str">
        <f ca="1">'цена АТС'!D172</f>
        <v>0</v>
      </c>
      <c r="E777" s="233" t="str">
        <f ca="1">'цена АТС'!D173</f>
        <v>0</v>
      </c>
      <c r="F777" s="233" t="str">
        <f ca="1">'цена АТС'!D174</f>
        <v>0</v>
      </c>
      <c r="G777" s="233" t="str">
        <f ca="1">'цена АТС'!D175</f>
        <v>0</v>
      </c>
      <c r="H777" s="233" t="str">
        <f ca="1">'цена АТС'!D176</f>
        <v>0</v>
      </c>
      <c r="I777" s="233" t="str">
        <f ca="1">'цена АТС'!D177</f>
        <v>0</v>
      </c>
      <c r="J777" s="233" t="str">
        <f ca="1">'цена АТС'!D178</f>
        <v>0</v>
      </c>
      <c r="K777" s="233" t="str">
        <f ca="1">'цена АТС'!D179</f>
        <v>0</v>
      </c>
      <c r="L777" s="233" t="str">
        <f ca="1">'цена АТС'!D180</f>
        <v>0</v>
      </c>
      <c r="M777" s="233" t="str">
        <f ca="1">'цена АТС'!D181</f>
        <v>0</v>
      </c>
      <c r="N777" s="233" t="str">
        <f ca="1">'цена АТС'!D182</f>
        <v>0</v>
      </c>
      <c r="O777" s="233" t="str">
        <f ca="1">'цена АТС'!D183</f>
        <v>0</v>
      </c>
      <c r="P777" s="233" t="str">
        <f ca="1">'цена АТС'!D184</f>
        <v>0</v>
      </c>
      <c r="Q777" s="233">
        <f ca="1">'цена АТС'!D185</f>
        <v>64.430000000000007</v>
      </c>
      <c r="R777" s="233">
        <f ca="1">'цена АТС'!D186</f>
        <v>54.64</v>
      </c>
      <c r="S777" s="233">
        <f ca="1">'цена АТС'!D187</f>
        <v>45.88</v>
      </c>
      <c r="T777" s="233" t="str">
        <f ca="1">'цена АТС'!D188</f>
        <v>0</v>
      </c>
      <c r="U777" s="233" t="str">
        <f ca="1">'цена АТС'!D189</f>
        <v>0</v>
      </c>
      <c r="V777" s="233" t="str">
        <f ca="1">'цена АТС'!D190</f>
        <v>0</v>
      </c>
      <c r="W777" s="233" t="str">
        <f ca="1">'цена АТС'!D191</f>
        <v>0</v>
      </c>
      <c r="X777" s="233" t="str">
        <f ca="1">'цена АТС'!D192</f>
        <v>0</v>
      </c>
      <c r="Y777" s="233" t="str">
        <f ca="1">'цена АТС'!D193</f>
        <v>0</v>
      </c>
    </row>
    <row r="778" spans="1:25" s="65" customFormat="1" ht="18.75" customHeight="1" thickBot="1">
      <c r="A778" s="114">
        <v>7</v>
      </c>
      <c r="B778" s="233">
        <f ca="1">'цена АТС'!D194</f>
        <v>0.86</v>
      </c>
      <c r="C778" s="233">
        <f ca="1">'цена АТС'!D195</f>
        <v>2.4900000000000002</v>
      </c>
      <c r="D778" s="233" t="str">
        <f ca="1">'цена АТС'!D196</f>
        <v>0</v>
      </c>
      <c r="E778" s="233" t="str">
        <f ca="1">'цена АТС'!D197</f>
        <v>0</v>
      </c>
      <c r="F778" s="233" t="str">
        <f ca="1">'цена АТС'!D198</f>
        <v>0</v>
      </c>
      <c r="G778" s="233" t="str">
        <f ca="1">'цена АТС'!D199</f>
        <v>0</v>
      </c>
      <c r="H778" s="233" t="str">
        <f ca="1">'цена АТС'!D200</f>
        <v>0</v>
      </c>
      <c r="I778" s="233" t="str">
        <f ca="1">'цена АТС'!D201</f>
        <v>0</v>
      </c>
      <c r="J778" s="233" t="str">
        <f ca="1">'цена АТС'!D202</f>
        <v>0</v>
      </c>
      <c r="K778" s="233" t="str">
        <f ca="1">'цена АТС'!D203</f>
        <v>0</v>
      </c>
      <c r="L778" s="233" t="str">
        <f ca="1">'цена АТС'!D204</f>
        <v>0</v>
      </c>
      <c r="M778" s="233" t="str">
        <f ca="1">'цена АТС'!D205</f>
        <v>0</v>
      </c>
      <c r="N778" s="233" t="str">
        <f ca="1">'цена АТС'!D206</f>
        <v>0</v>
      </c>
      <c r="O778" s="233" t="str">
        <f ca="1">'цена АТС'!D207</f>
        <v>0</v>
      </c>
      <c r="P778" s="233" t="str">
        <f ca="1">'цена АТС'!D208</f>
        <v>0</v>
      </c>
      <c r="Q778" s="233" t="str">
        <f ca="1">'цена АТС'!D209</f>
        <v>0</v>
      </c>
      <c r="R778" s="233">
        <f ca="1">'цена АТС'!D210</f>
        <v>99.95</v>
      </c>
      <c r="S778" s="233" t="str">
        <f ca="1">'цена АТС'!D211</f>
        <v>0</v>
      </c>
      <c r="T778" s="233" t="str">
        <f ca="1">'цена АТС'!D212</f>
        <v>0</v>
      </c>
      <c r="U778" s="233">
        <f ca="1">'цена АТС'!D213</f>
        <v>12.92</v>
      </c>
      <c r="V778" s="233" t="str">
        <f ca="1">'цена АТС'!D214</f>
        <v>0</v>
      </c>
      <c r="W778" s="233">
        <f ca="1">'цена АТС'!D215</f>
        <v>0.01</v>
      </c>
      <c r="X778" s="233" t="str">
        <f ca="1">'цена АТС'!D216</f>
        <v>0</v>
      </c>
      <c r="Y778" s="233" t="str">
        <f ca="1">'цена АТС'!D217</f>
        <v>0</v>
      </c>
    </row>
    <row r="779" spans="1:25" s="65" customFormat="1" ht="18.75" customHeight="1" thickBot="1">
      <c r="A779" s="117">
        <v>8</v>
      </c>
      <c r="B779" s="233" t="str">
        <f ca="1">'цена АТС'!D218</f>
        <v>0</v>
      </c>
      <c r="C779" s="233" t="str">
        <f ca="1">'цена АТС'!D219</f>
        <v>0</v>
      </c>
      <c r="D779" s="233" t="str">
        <f ca="1">'цена АТС'!D220</f>
        <v>0</v>
      </c>
      <c r="E779" s="233" t="str">
        <f ca="1">'цена АТС'!D221</f>
        <v>0</v>
      </c>
      <c r="F779" s="233" t="str">
        <f ca="1">'цена АТС'!D222</f>
        <v>0</v>
      </c>
      <c r="G779" s="233" t="str">
        <f ca="1">'цена АТС'!D223</f>
        <v>0</v>
      </c>
      <c r="H779" s="233" t="str">
        <f ca="1">'цена АТС'!D224</f>
        <v>0</v>
      </c>
      <c r="I779" s="233" t="str">
        <f ca="1">'цена АТС'!D225</f>
        <v>0</v>
      </c>
      <c r="J779" s="233" t="str">
        <f ca="1">'цена АТС'!D226</f>
        <v>0</v>
      </c>
      <c r="K779" s="233" t="str">
        <f ca="1">'цена АТС'!D227</f>
        <v>0</v>
      </c>
      <c r="L779" s="233" t="str">
        <f ca="1">'цена АТС'!D228</f>
        <v>0</v>
      </c>
      <c r="M779" s="233" t="str">
        <f ca="1">'цена АТС'!D229</f>
        <v>0</v>
      </c>
      <c r="N779" s="233" t="str">
        <f ca="1">'цена АТС'!D230</f>
        <v>0</v>
      </c>
      <c r="O779" s="233">
        <f ca="1">'цена АТС'!D231</f>
        <v>15.82</v>
      </c>
      <c r="P779" s="233">
        <f ca="1">'цена АТС'!D232</f>
        <v>29.4</v>
      </c>
      <c r="Q779" s="233">
        <f ca="1">'цена АТС'!D233</f>
        <v>23.13</v>
      </c>
      <c r="R779" s="233">
        <f ca="1">'цена АТС'!D234</f>
        <v>18.48</v>
      </c>
      <c r="S779" s="233" t="str">
        <f ca="1">'цена АТС'!D235</f>
        <v>0</v>
      </c>
      <c r="T779" s="233" t="str">
        <f ca="1">'цена АТС'!D236</f>
        <v>0</v>
      </c>
      <c r="U779" s="233">
        <f ca="1">'цена АТС'!D237</f>
        <v>29.98</v>
      </c>
      <c r="V779" s="233" t="str">
        <f ca="1">'цена АТС'!D238</f>
        <v>0</v>
      </c>
      <c r="W779" s="233" t="str">
        <f ca="1">'цена АТС'!D239</f>
        <v>0</v>
      </c>
      <c r="X779" s="233" t="str">
        <f ca="1">'цена АТС'!D240</f>
        <v>0</v>
      </c>
      <c r="Y779" s="233" t="str">
        <f ca="1">'цена АТС'!D241</f>
        <v>0</v>
      </c>
    </row>
    <row r="780" spans="1:25" s="65" customFormat="1" ht="18.75" customHeight="1" thickBot="1">
      <c r="A780" s="114">
        <v>9</v>
      </c>
      <c r="B780" s="233">
        <f ca="1">'цена АТС'!D242</f>
        <v>18.37</v>
      </c>
      <c r="C780" s="233">
        <f ca="1">'цена АТС'!D243</f>
        <v>2.46</v>
      </c>
      <c r="D780" s="233">
        <f ca="1">'цена АТС'!D244</f>
        <v>12.58</v>
      </c>
      <c r="E780" s="233">
        <f ca="1">'цена АТС'!D245</f>
        <v>9.66</v>
      </c>
      <c r="F780" s="233" t="str">
        <f ca="1">'цена АТС'!D246</f>
        <v>0</v>
      </c>
      <c r="G780" s="233" t="str">
        <f ca="1">'цена АТС'!D247</f>
        <v>0</v>
      </c>
      <c r="H780" s="233" t="str">
        <f ca="1">'цена АТС'!D248</f>
        <v>0</v>
      </c>
      <c r="I780" s="233">
        <f ca="1">'цена АТС'!D249</f>
        <v>31.7</v>
      </c>
      <c r="J780" s="233">
        <f ca="1">'цена АТС'!D250</f>
        <v>26.29</v>
      </c>
      <c r="K780" s="233">
        <f ca="1">'цена АТС'!D251</f>
        <v>33.81</v>
      </c>
      <c r="L780" s="233">
        <f ca="1">'цена АТС'!D252</f>
        <v>13.25</v>
      </c>
      <c r="M780" s="233" t="str">
        <f ca="1">'цена АТС'!D253</f>
        <v>0</v>
      </c>
      <c r="N780" s="233" t="str">
        <f ca="1">'цена АТС'!D254</f>
        <v>0</v>
      </c>
      <c r="O780" s="233" t="str">
        <f ca="1">'цена АТС'!D255</f>
        <v>0</v>
      </c>
      <c r="P780" s="233">
        <f ca="1">'цена АТС'!D256</f>
        <v>32.49</v>
      </c>
      <c r="Q780" s="233">
        <f ca="1">'цена АТС'!D257</f>
        <v>33.67</v>
      </c>
      <c r="R780" s="233">
        <f ca="1">'цена АТС'!D259</f>
        <v>40.51</v>
      </c>
      <c r="S780" s="233">
        <f ca="1">'цена АТС'!D259</f>
        <v>40.51</v>
      </c>
      <c r="T780" s="233" t="str">
        <f ca="1">'цена АТС'!D261</f>
        <v>0</v>
      </c>
      <c r="U780" s="233" t="str">
        <f ca="1">'цена АТС'!D261</f>
        <v>0</v>
      </c>
      <c r="V780" s="233" t="str">
        <f ca="1">'цена АТС'!D262</f>
        <v>0</v>
      </c>
      <c r="W780" s="233" t="str">
        <f ca="1">'цена АТС'!D263</f>
        <v>0</v>
      </c>
      <c r="X780" s="233" t="str">
        <f ca="1">'цена АТС'!D264</f>
        <v>0</v>
      </c>
      <c r="Y780" s="233">
        <f ca="1">'цена АТС'!D265</f>
        <v>23.82</v>
      </c>
    </row>
    <row r="781" spans="1:25" s="65" customFormat="1" ht="18.75" customHeight="1" thickBot="1">
      <c r="A781" s="117">
        <v>10</v>
      </c>
      <c r="B781" s="233" t="str">
        <f ca="1">'цена АТС'!D266</f>
        <v>0</v>
      </c>
      <c r="C781" s="233" t="str">
        <f ca="1">'цена АТС'!D267</f>
        <v>0</v>
      </c>
      <c r="D781" s="233" t="str">
        <f ca="1">'цена АТС'!D268</f>
        <v>0</v>
      </c>
      <c r="E781" s="233">
        <f ca="1">'цена АТС'!D269</f>
        <v>0.01</v>
      </c>
      <c r="F781" s="233" t="str">
        <f ca="1">'цена АТС'!D270</f>
        <v>0</v>
      </c>
      <c r="G781" s="233" t="str">
        <f ca="1">'цена АТС'!D271</f>
        <v>0</v>
      </c>
      <c r="H781" s="233" t="str">
        <f ca="1">'цена АТС'!D272</f>
        <v>0</v>
      </c>
      <c r="I781" s="233" t="str">
        <f ca="1">'цена АТС'!D273</f>
        <v>0</v>
      </c>
      <c r="J781" s="233" t="str">
        <f ca="1">'цена АТС'!D274</f>
        <v>0</v>
      </c>
      <c r="K781" s="233" t="str">
        <f ca="1">'цена АТС'!D275</f>
        <v>0</v>
      </c>
      <c r="L781" s="233">
        <f ca="1">'цена АТС'!D276</f>
        <v>0.01</v>
      </c>
      <c r="M781" s="233" t="str">
        <f ca="1">'цена АТС'!D277</f>
        <v>0</v>
      </c>
      <c r="N781" s="233" t="str">
        <f ca="1">'цена АТС'!D278</f>
        <v>0</v>
      </c>
      <c r="O781" s="233" t="str">
        <f ca="1">'цена АТС'!D279</f>
        <v>0</v>
      </c>
      <c r="P781" s="233" t="str">
        <f ca="1">'цена АТС'!D280</f>
        <v>0</v>
      </c>
      <c r="Q781" s="233" t="str">
        <f ca="1">'цена АТС'!D281</f>
        <v>0</v>
      </c>
      <c r="R781" s="233" t="str">
        <f ca="1">'цена АТС'!D282</f>
        <v>0</v>
      </c>
      <c r="S781" s="233" t="str">
        <f ca="1">'цена АТС'!D283</f>
        <v>0</v>
      </c>
      <c r="T781" s="233" t="str">
        <f ca="1">'цена АТС'!D284</f>
        <v>0</v>
      </c>
      <c r="U781" s="233" t="str">
        <f ca="1">'цена АТС'!D285</f>
        <v>0</v>
      </c>
      <c r="V781" s="233" t="str">
        <f ca="1">'цена АТС'!D286</f>
        <v>0</v>
      </c>
      <c r="W781" s="233" t="str">
        <f ca="1">'цена АТС'!D287</f>
        <v>0</v>
      </c>
      <c r="X781" s="233" t="str">
        <f ca="1">'цена АТС'!D288</f>
        <v>0</v>
      </c>
      <c r="Y781" s="233" t="str">
        <f ca="1">'цена АТС'!D289</f>
        <v>0</v>
      </c>
    </row>
    <row r="782" spans="1:25" s="65" customFormat="1" ht="18.75" customHeight="1" thickBot="1">
      <c r="A782" s="114">
        <v>11</v>
      </c>
      <c r="B782" s="233" t="str">
        <f ca="1">'цена АТС'!D290</f>
        <v>0</v>
      </c>
      <c r="C782" s="233" t="str">
        <f ca="1">'цена АТС'!D291</f>
        <v>0</v>
      </c>
      <c r="D782" s="233" t="str">
        <f ca="1">'цена АТС'!D292</f>
        <v>0</v>
      </c>
      <c r="E782" s="233">
        <f ca="1">'цена АТС'!D293</f>
        <v>0.01</v>
      </c>
      <c r="F782" s="233">
        <f ca="1">'цена АТС'!D294</f>
        <v>0.01</v>
      </c>
      <c r="G782" s="233" t="str">
        <f ca="1">'цена АТС'!D295</f>
        <v>0</v>
      </c>
      <c r="H782" s="233" t="str">
        <f ca="1">'цена АТС'!D296</f>
        <v>0</v>
      </c>
      <c r="I782" s="233">
        <f ca="1">'цена АТС'!D297</f>
        <v>0.01</v>
      </c>
      <c r="J782" s="233" t="str">
        <f ca="1">'цена АТС'!D298</f>
        <v>0</v>
      </c>
      <c r="K782" s="233" t="str">
        <f ca="1">'цена АТС'!D299</f>
        <v>0</v>
      </c>
      <c r="L782" s="233" t="str">
        <f ca="1">'цена АТС'!D300</f>
        <v>0</v>
      </c>
      <c r="M782" s="233" t="str">
        <f ca="1">'цена АТС'!D301</f>
        <v>0</v>
      </c>
      <c r="N782" s="233" t="str">
        <f ca="1">'цена АТС'!D302</f>
        <v>0</v>
      </c>
      <c r="O782" s="233" t="str">
        <f ca="1">'цена АТС'!D303</f>
        <v>0</v>
      </c>
      <c r="P782" s="233" t="str">
        <f ca="1">'цена АТС'!D304</f>
        <v>0</v>
      </c>
      <c r="Q782" s="233" t="str">
        <f ca="1">'цена АТС'!D305</f>
        <v>0</v>
      </c>
      <c r="R782" s="233" t="str">
        <f ca="1">'цена АТС'!D306</f>
        <v>0</v>
      </c>
      <c r="S782" s="233" t="str">
        <f ca="1">'цена АТС'!D307</f>
        <v>0</v>
      </c>
      <c r="T782" s="233" t="str">
        <f ca="1">'цена АТС'!D308</f>
        <v>0</v>
      </c>
      <c r="U782" s="233" t="str">
        <f ca="1">'цена АТС'!D309</f>
        <v>0</v>
      </c>
      <c r="V782" s="233" t="str">
        <f ca="1">'цена АТС'!D310</f>
        <v>0</v>
      </c>
      <c r="W782" s="233">
        <f ca="1">'цена АТС'!D311</f>
        <v>0.01</v>
      </c>
      <c r="X782" s="233" t="str">
        <f ca="1">'цена АТС'!D312</f>
        <v>0</v>
      </c>
      <c r="Y782" s="233">
        <f ca="1">'цена АТС'!D313</f>
        <v>0.01</v>
      </c>
    </row>
    <row r="783" spans="1:25" s="65" customFormat="1" ht="18.75" customHeight="1" thickBot="1">
      <c r="A783" s="117">
        <v>12</v>
      </c>
      <c r="B783" s="233">
        <f ca="1">'цена АТС'!D314</f>
        <v>0.01</v>
      </c>
      <c r="C783" s="233">
        <f ca="1">'цена АТС'!D315</f>
        <v>0.01</v>
      </c>
      <c r="D783" s="233" t="str">
        <f ca="1">'цена АТС'!D316</f>
        <v>0</v>
      </c>
      <c r="E783" s="233" t="str">
        <f ca="1">'цена АТС'!D317</f>
        <v>0</v>
      </c>
      <c r="F783" s="233" t="str">
        <f ca="1">'цена АТС'!D318</f>
        <v>0</v>
      </c>
      <c r="G783" s="233" t="str">
        <f ca="1">'цена АТС'!D319</f>
        <v>0</v>
      </c>
      <c r="H783" s="233" t="str">
        <f ca="1">'цена АТС'!D320</f>
        <v>0</v>
      </c>
      <c r="I783" s="233" t="str">
        <f ca="1">'цена АТС'!D321</f>
        <v>0</v>
      </c>
      <c r="J783" s="233">
        <f ca="1">'цена АТС'!D322</f>
        <v>0.01</v>
      </c>
      <c r="K783" s="233" t="str">
        <f ca="1">'цена АТС'!D323</f>
        <v>0</v>
      </c>
      <c r="L783" s="233">
        <f ca="1">'цена АТС'!D324</f>
        <v>0.02</v>
      </c>
      <c r="M783" s="233" t="str">
        <f ca="1">'цена АТС'!D325</f>
        <v>0</v>
      </c>
      <c r="N783" s="233" t="str">
        <f ca="1">'цена АТС'!D326</f>
        <v>0</v>
      </c>
      <c r="O783" s="233" t="str">
        <f ca="1">'цена АТС'!D327</f>
        <v>0</v>
      </c>
      <c r="P783" s="233" t="str">
        <f ca="1">'цена АТС'!D328</f>
        <v>0</v>
      </c>
      <c r="Q783" s="233" t="str">
        <f ca="1">'цена АТС'!D329</f>
        <v>0</v>
      </c>
      <c r="R783" s="233" t="str">
        <f ca="1">'цена АТС'!D330</f>
        <v>0</v>
      </c>
      <c r="S783" s="233" t="str">
        <f ca="1">'цена АТС'!D331</f>
        <v>0</v>
      </c>
      <c r="T783" s="233" t="str">
        <f ca="1">'цена АТС'!D332</f>
        <v>0</v>
      </c>
      <c r="U783" s="233">
        <f ca="1">'цена АТС'!D333</f>
        <v>0.01</v>
      </c>
      <c r="V783" s="233">
        <f ca="1">'цена АТС'!D334</f>
        <v>0.01</v>
      </c>
      <c r="W783" s="233" t="str">
        <f ca="1">'цена АТС'!D335</f>
        <v>0</v>
      </c>
      <c r="X783" s="233" t="str">
        <f ca="1">'цена АТС'!D336</f>
        <v>0</v>
      </c>
      <c r="Y783" s="233" t="str">
        <f ca="1">'цена АТС'!D337</f>
        <v>0</v>
      </c>
    </row>
    <row r="784" spans="1:25" s="65" customFormat="1" ht="18.75" customHeight="1" thickBot="1">
      <c r="A784" s="114">
        <v>13</v>
      </c>
      <c r="B784" s="233" t="str">
        <f ca="1">'цена АТС'!D338</f>
        <v>0</v>
      </c>
      <c r="C784" s="233" t="str">
        <f ca="1">'цена АТС'!D339</f>
        <v>0</v>
      </c>
      <c r="D784" s="233" t="str">
        <f ca="1">'цена АТС'!D340</f>
        <v>0</v>
      </c>
      <c r="E784" s="233" t="str">
        <f ca="1">'цена АТС'!D341</f>
        <v>0</v>
      </c>
      <c r="F784" s="233" t="str">
        <f ca="1">'цена АТС'!D342</f>
        <v>0</v>
      </c>
      <c r="G784" s="233" t="str">
        <f ca="1">'цена АТС'!D343</f>
        <v>0</v>
      </c>
      <c r="H784" s="233" t="str">
        <f ca="1">'цена АТС'!D344</f>
        <v>0</v>
      </c>
      <c r="I784" s="233">
        <f ca="1">'цена АТС'!D345</f>
        <v>3.19</v>
      </c>
      <c r="J784" s="233">
        <f ca="1">'цена АТС'!D346</f>
        <v>13.25</v>
      </c>
      <c r="K784" s="233" t="str">
        <f ca="1">'цена АТС'!D347</f>
        <v>0</v>
      </c>
      <c r="L784" s="233" t="str">
        <f ca="1">'цена АТС'!D348</f>
        <v>0</v>
      </c>
      <c r="M784" s="233" t="str">
        <f ca="1">'цена АТС'!D349</f>
        <v>0</v>
      </c>
      <c r="N784" s="233" t="str">
        <f ca="1">'цена АТС'!D350</f>
        <v>0</v>
      </c>
      <c r="O784" s="233">
        <f ca="1">'цена АТС'!D351</f>
        <v>2.15</v>
      </c>
      <c r="P784" s="233">
        <f ca="1">'цена АТС'!D352</f>
        <v>137.05000000000001</v>
      </c>
      <c r="Q784" s="233" t="str">
        <f ca="1">'цена АТС'!D353</f>
        <v>0</v>
      </c>
      <c r="R784" s="233" t="str">
        <f ca="1">'цена АТС'!D354</f>
        <v>0</v>
      </c>
      <c r="S784" s="233" t="str">
        <f ca="1">'цена АТС'!D355</f>
        <v>0</v>
      </c>
      <c r="T784" s="233" t="str">
        <f ca="1">'цена АТС'!D356</f>
        <v>0</v>
      </c>
      <c r="U784" s="233" t="str">
        <f ca="1">'цена АТС'!D357</f>
        <v>0</v>
      </c>
      <c r="V784" s="233" t="str">
        <f ca="1">'цена АТС'!D358</f>
        <v>0</v>
      </c>
      <c r="W784" s="233" t="str">
        <f ca="1">'цена АТС'!D359</f>
        <v>0</v>
      </c>
      <c r="X784" s="233" t="str">
        <f ca="1">'цена АТС'!D360</f>
        <v>0</v>
      </c>
      <c r="Y784" s="233" t="str">
        <f ca="1">'цена АТС'!D361</f>
        <v>0</v>
      </c>
    </row>
    <row r="785" spans="1:25" s="65" customFormat="1" ht="18.75" customHeight="1" thickBot="1">
      <c r="A785" s="132">
        <v>14</v>
      </c>
      <c r="B785" s="233" t="str">
        <f ca="1">'цена АТС'!D362</f>
        <v>0</v>
      </c>
      <c r="C785" s="233" t="str">
        <f ca="1">'цена АТС'!D363</f>
        <v>0</v>
      </c>
      <c r="D785" s="233" t="str">
        <f ca="1">'цена АТС'!D364</f>
        <v>0</v>
      </c>
      <c r="E785" s="233" t="str">
        <f ca="1">'цена АТС'!D365</f>
        <v>0</v>
      </c>
      <c r="F785" s="233" t="str">
        <f ca="1">'цена АТС'!D366</f>
        <v>0</v>
      </c>
      <c r="G785" s="233" t="str">
        <f ca="1">'цена АТС'!D367</f>
        <v>0</v>
      </c>
      <c r="H785" s="233">
        <f ca="1">'цена АТС'!D369</f>
        <v>7.72</v>
      </c>
      <c r="I785" s="233">
        <f ca="1">'цена АТС'!D369</f>
        <v>7.72</v>
      </c>
      <c r="J785" s="233" t="str">
        <f ca="1">'цена АТС'!D370</f>
        <v>0</v>
      </c>
      <c r="K785" s="233" t="str">
        <f ca="1">'цена АТС'!D371</f>
        <v>0</v>
      </c>
      <c r="L785" s="233" t="str">
        <f ca="1">'цена АТС'!D372</f>
        <v>0</v>
      </c>
      <c r="M785" s="233" t="str">
        <f ca="1">'цена АТС'!D373</f>
        <v>0</v>
      </c>
      <c r="N785" s="233" t="str">
        <f ca="1">'цена АТС'!D374</f>
        <v>0</v>
      </c>
      <c r="O785" s="233">
        <f ca="1">'цена АТС'!D375</f>
        <v>3.78</v>
      </c>
      <c r="P785" s="233">
        <f ca="1">'цена АТС'!D376</f>
        <v>12.05</v>
      </c>
      <c r="Q785" s="233">
        <f ca="1">'цена АТС'!D377</f>
        <v>35.979999999999997</v>
      </c>
      <c r="R785" s="233" t="str">
        <f ca="1">'цена АТС'!D378</f>
        <v>0</v>
      </c>
      <c r="S785" s="233" t="str">
        <f ca="1">'цена АТС'!D379</f>
        <v>0</v>
      </c>
      <c r="T785" s="233" t="str">
        <f ca="1">'цена АТС'!D380</f>
        <v>0</v>
      </c>
      <c r="U785" s="233" t="str">
        <f ca="1">'цена АТС'!D381</f>
        <v>0</v>
      </c>
      <c r="V785" s="233" t="str">
        <f ca="1">'цена АТС'!D382</f>
        <v>0</v>
      </c>
      <c r="W785" s="233" t="str">
        <f ca="1">'цена АТС'!D383</f>
        <v>0</v>
      </c>
      <c r="X785" s="233" t="str">
        <f ca="1">'цена АТС'!D384</f>
        <v>0</v>
      </c>
      <c r="Y785" s="233">
        <f ca="1">'цена АТС'!D385</f>
        <v>0.01</v>
      </c>
    </row>
    <row r="786" spans="1:25" s="65" customFormat="1" ht="18.75" customHeight="1" thickBot="1">
      <c r="A786" s="114">
        <v>15</v>
      </c>
      <c r="B786" s="233" t="str">
        <f ca="1">'цена АТС'!D386</f>
        <v>0</v>
      </c>
      <c r="C786" s="233" t="str">
        <f ca="1">'цена АТС'!D387</f>
        <v>0</v>
      </c>
      <c r="D786" s="233">
        <f ca="1">'цена АТС'!D388</f>
        <v>0.01</v>
      </c>
      <c r="E786" s="233" t="str">
        <f ca="1">'цена АТС'!D389</f>
        <v>0</v>
      </c>
      <c r="F786" s="233">
        <f ca="1">'цена АТС'!D390</f>
        <v>0.01</v>
      </c>
      <c r="G786" s="233" t="str">
        <f ca="1">'цена АТС'!D391</f>
        <v>0</v>
      </c>
      <c r="H786" s="233" t="str">
        <f ca="1">'цена АТС'!D392</f>
        <v>0</v>
      </c>
      <c r="I786" s="233" t="str">
        <f ca="1">'цена АТС'!D393</f>
        <v>0</v>
      </c>
      <c r="J786" s="233" t="str">
        <f ca="1">'цена АТС'!D394</f>
        <v>0</v>
      </c>
      <c r="K786" s="233" t="str">
        <f ca="1">'цена АТС'!D395</f>
        <v>0</v>
      </c>
      <c r="L786" s="233" t="str">
        <f ca="1">'цена АТС'!D396</f>
        <v>0</v>
      </c>
      <c r="M786" s="233" t="str">
        <f ca="1">'цена АТС'!D397</f>
        <v>0</v>
      </c>
      <c r="N786" s="233" t="str">
        <f ca="1">'цена АТС'!D398</f>
        <v>0</v>
      </c>
      <c r="O786" s="233" t="str">
        <f ca="1">'цена АТС'!D399</f>
        <v>0</v>
      </c>
      <c r="P786" s="233">
        <f ca="1">'цена АТС'!D400</f>
        <v>39.630000000000003</v>
      </c>
      <c r="Q786" s="233">
        <f ca="1">'цена АТС'!D401</f>
        <v>130.27000000000001</v>
      </c>
      <c r="R786" s="233">
        <f ca="1">'цена АТС'!D402</f>
        <v>182.8</v>
      </c>
      <c r="S786" s="233" t="str">
        <f ca="1">'цена АТС'!D403</f>
        <v>0</v>
      </c>
      <c r="T786" s="233" t="str">
        <f ca="1">'цена АТС'!D404</f>
        <v>0</v>
      </c>
      <c r="U786" s="233" t="str">
        <f ca="1">'цена АТС'!D405</f>
        <v>0</v>
      </c>
      <c r="V786" s="233">
        <f ca="1">'цена АТС'!D406</f>
        <v>0.01</v>
      </c>
      <c r="W786" s="233" t="str">
        <f ca="1">'цена АТС'!D407</f>
        <v>0</v>
      </c>
      <c r="X786" s="233">
        <f ca="1">'цена АТС'!D408</f>
        <v>0.01</v>
      </c>
      <c r="Y786" s="233" t="str">
        <f ca="1">'цена АТС'!D409</f>
        <v>0</v>
      </c>
    </row>
    <row r="787" spans="1:25" s="65" customFormat="1" ht="18.75" customHeight="1" thickBot="1">
      <c r="A787" s="117">
        <v>16</v>
      </c>
      <c r="B787" s="233">
        <f ca="1">'цена АТС'!D410</f>
        <v>0.01</v>
      </c>
      <c r="C787" s="233" t="str">
        <f ca="1">'цена АТС'!D411</f>
        <v>0</v>
      </c>
      <c r="D787" s="233" t="str">
        <f ca="1">'цена АТС'!D412</f>
        <v>0</v>
      </c>
      <c r="E787" s="233">
        <f ca="1">'цена АТС'!D413</f>
        <v>18.07</v>
      </c>
      <c r="F787" s="233">
        <f ca="1">'цена АТС'!D414</f>
        <v>37.07</v>
      </c>
      <c r="G787" s="233" t="str">
        <f ca="1">'цена АТС'!D415</f>
        <v>0</v>
      </c>
      <c r="H787" s="233">
        <f ca="1">'цена АТС'!D416</f>
        <v>78.5</v>
      </c>
      <c r="I787" s="233" t="str">
        <f ca="1">'цена АТС'!D417</f>
        <v>0</v>
      </c>
      <c r="J787" s="233" t="str">
        <f ca="1">'цена АТС'!D418</f>
        <v>0</v>
      </c>
      <c r="K787" s="233" t="str">
        <f ca="1">'цена АТС'!D419</f>
        <v>0</v>
      </c>
      <c r="L787" s="233">
        <f ca="1">'цена АТС'!D420</f>
        <v>0.01</v>
      </c>
      <c r="M787" s="233" t="str">
        <f ca="1">'цена АТС'!D421</f>
        <v>0</v>
      </c>
      <c r="N787" s="233" t="str">
        <f ca="1">'цена АТС'!D422</f>
        <v>0</v>
      </c>
      <c r="O787" s="233" t="str">
        <f ca="1">'цена АТС'!D423</f>
        <v>0</v>
      </c>
      <c r="P787" s="233">
        <f ca="1">'цена АТС'!D424</f>
        <v>54.85</v>
      </c>
      <c r="Q787" s="233">
        <f ca="1">'цена АТС'!D425</f>
        <v>4.83</v>
      </c>
      <c r="R787" s="233" t="str">
        <f ca="1">'цена АТС'!D426</f>
        <v>0</v>
      </c>
      <c r="S787" s="233" t="str">
        <f ca="1">'цена АТС'!D427</f>
        <v>0</v>
      </c>
      <c r="T787" s="233" t="str">
        <f ca="1">'цена АТС'!D428</f>
        <v>0</v>
      </c>
      <c r="U787" s="233" t="str">
        <f ca="1">'цена АТС'!D429</f>
        <v>0</v>
      </c>
      <c r="V787" s="233" t="str">
        <f ca="1">'цена АТС'!D430</f>
        <v>0</v>
      </c>
      <c r="W787" s="233" t="str">
        <f ca="1">'цена АТС'!D431</f>
        <v>0</v>
      </c>
      <c r="X787" s="233">
        <f ca="1">'цена АТС'!D432</f>
        <v>0.01</v>
      </c>
      <c r="Y787" s="233" t="str">
        <f ca="1">'цена АТС'!D433</f>
        <v>0</v>
      </c>
    </row>
    <row r="788" spans="1:25" s="65" customFormat="1" ht="18.75" customHeight="1" thickBot="1">
      <c r="A788" s="114">
        <v>17</v>
      </c>
      <c r="B788" s="233" t="str">
        <f ca="1">'цена АТС'!D434</f>
        <v>0</v>
      </c>
      <c r="C788" s="233" t="str">
        <f ca="1">'цена АТС'!D435</f>
        <v>0</v>
      </c>
      <c r="D788" s="233" t="str">
        <f ca="1">'цена АТС'!D436</f>
        <v>0</v>
      </c>
      <c r="E788" s="233">
        <f ca="1">'цена АТС'!D437</f>
        <v>81.31</v>
      </c>
      <c r="F788" s="233" t="str">
        <f ca="1">'цена АТС'!D438</f>
        <v>0</v>
      </c>
      <c r="G788" s="233" t="str">
        <f ca="1">'цена АТС'!D439</f>
        <v>0</v>
      </c>
      <c r="H788" s="233" t="str">
        <f ca="1">'цена АТС'!D440</f>
        <v>0</v>
      </c>
      <c r="I788" s="233" t="str">
        <f ca="1">'цена АТС'!D441</f>
        <v>0</v>
      </c>
      <c r="J788" s="233" t="str">
        <f ca="1">'цена АТС'!D442</f>
        <v>0</v>
      </c>
      <c r="K788" s="233" t="str">
        <f ca="1">'цена АТС'!D443</f>
        <v>0</v>
      </c>
      <c r="L788" s="233" t="str">
        <f ca="1">'цена АТС'!D444</f>
        <v>0</v>
      </c>
      <c r="M788" s="233" t="str">
        <f ca="1">'цена АТС'!D445</f>
        <v>0</v>
      </c>
      <c r="N788" s="233" t="str">
        <f ca="1">'цена АТС'!D446</f>
        <v>0</v>
      </c>
      <c r="O788" s="233" t="str">
        <f ca="1">'цена АТС'!D447</f>
        <v>0</v>
      </c>
      <c r="P788" s="233" t="str">
        <f ca="1">'цена АТС'!D448</f>
        <v>0</v>
      </c>
      <c r="Q788" s="233" t="str">
        <f ca="1">'цена АТС'!D449</f>
        <v>0</v>
      </c>
      <c r="R788" s="233" t="str">
        <f ca="1">'цена АТС'!D450</f>
        <v>0</v>
      </c>
      <c r="S788" s="233" t="str">
        <f ca="1">'цена АТС'!D451</f>
        <v>0</v>
      </c>
      <c r="T788" s="233" t="str">
        <f ca="1">'цена АТС'!D452</f>
        <v>0</v>
      </c>
      <c r="U788" s="233" t="str">
        <f ca="1">'цена АТС'!D453</f>
        <v>0</v>
      </c>
      <c r="V788" s="233">
        <f ca="1">'цена АТС'!D454</f>
        <v>0.01</v>
      </c>
      <c r="W788" s="233" t="str">
        <f ca="1">'цена АТС'!D455</f>
        <v>0</v>
      </c>
      <c r="X788" s="233" t="str">
        <f ca="1">'цена АТС'!D456</f>
        <v>0</v>
      </c>
      <c r="Y788" s="233" t="str">
        <f ca="1">'цена АТС'!D457</f>
        <v>0</v>
      </c>
    </row>
    <row r="789" spans="1:25" s="65" customFormat="1" ht="18.75" customHeight="1" thickBot="1">
      <c r="A789" s="115">
        <v>18</v>
      </c>
      <c r="B789" s="233" t="str">
        <f ca="1">'цена АТС'!D458</f>
        <v>0</v>
      </c>
      <c r="C789" s="233">
        <f ca="1">'цена АТС'!D459</f>
        <v>0.01</v>
      </c>
      <c r="D789" s="233" t="str">
        <f ca="1">'цена АТС'!D460</f>
        <v>0</v>
      </c>
      <c r="E789" s="233">
        <f ca="1">'цена АТС'!D461</f>
        <v>0.01</v>
      </c>
      <c r="F789" s="233" t="str">
        <f ca="1">'цена АТС'!D462</f>
        <v>0</v>
      </c>
      <c r="G789" s="233" t="str">
        <f ca="1">'цена АТС'!D463</f>
        <v>0</v>
      </c>
      <c r="H789" s="233" t="str">
        <f ca="1">'цена АТС'!D464</f>
        <v>0</v>
      </c>
      <c r="I789" s="233" t="str">
        <f ca="1">'цена АТС'!D465</f>
        <v>0</v>
      </c>
      <c r="J789" s="233" t="str">
        <f ca="1">'цена АТС'!D466</f>
        <v>0</v>
      </c>
      <c r="K789" s="233">
        <f ca="1">'цена АТС'!D467</f>
        <v>0.01</v>
      </c>
      <c r="L789" s="233" t="str">
        <f ca="1">'цена АТС'!D468</f>
        <v>0</v>
      </c>
      <c r="M789" s="233" t="str">
        <f ca="1">'цена АТС'!D469</f>
        <v>0</v>
      </c>
      <c r="N789" s="233" t="str">
        <f ca="1">'цена АТС'!D470</f>
        <v>0</v>
      </c>
      <c r="O789" s="233" t="str">
        <f ca="1">'цена АТС'!D471</f>
        <v>0</v>
      </c>
      <c r="P789" s="233">
        <f ca="1">'цена АТС'!D472</f>
        <v>39.159999999999997</v>
      </c>
      <c r="Q789" s="233">
        <f ca="1">'цена АТС'!D473</f>
        <v>0.01</v>
      </c>
      <c r="R789" s="233" t="str">
        <f ca="1">'цена АТС'!D474</f>
        <v>0</v>
      </c>
      <c r="S789" s="233" t="str">
        <f ca="1">'цена АТС'!D475</f>
        <v>0</v>
      </c>
      <c r="T789" s="233" t="str">
        <f ca="1">'цена АТС'!D476</f>
        <v>0</v>
      </c>
      <c r="U789" s="233" t="str">
        <f ca="1">'цена АТС'!D477</f>
        <v>0</v>
      </c>
      <c r="V789" s="233" t="str">
        <f ca="1">'цена АТС'!D478</f>
        <v>0</v>
      </c>
      <c r="W789" s="233" t="str">
        <f ca="1">'цена АТС'!D479</f>
        <v>0</v>
      </c>
      <c r="X789" s="233" t="str">
        <f ca="1">'цена АТС'!D480</f>
        <v>0</v>
      </c>
      <c r="Y789" s="233">
        <f ca="1">'цена АТС'!D481</f>
        <v>7.14</v>
      </c>
    </row>
    <row r="790" spans="1:25" s="65" customFormat="1" ht="18.75" customHeight="1" thickBot="1">
      <c r="A790" s="117">
        <v>19</v>
      </c>
      <c r="B790" s="233" t="str">
        <f ca="1">'цена АТС'!D482</f>
        <v>0</v>
      </c>
      <c r="C790" s="233" t="str">
        <f ca="1">'цена АТС'!D483</f>
        <v>0</v>
      </c>
      <c r="D790" s="233" t="str">
        <f ca="1">'цена АТС'!D484</f>
        <v>0</v>
      </c>
      <c r="E790" s="233" t="str">
        <f ca="1">'цена АТС'!D485</f>
        <v>0</v>
      </c>
      <c r="F790" s="233" t="str">
        <f ca="1">'цена АТС'!D486</f>
        <v>0</v>
      </c>
      <c r="G790" s="233" t="str">
        <f ca="1">'цена АТС'!D487</f>
        <v>0</v>
      </c>
      <c r="H790" s="233" t="str">
        <f ca="1">'цена АТС'!D488</f>
        <v>0</v>
      </c>
      <c r="I790" s="233">
        <f ca="1">'цена АТС'!D489</f>
        <v>0.01</v>
      </c>
      <c r="J790" s="233" t="str">
        <f ca="1">'цена АТС'!D490</f>
        <v>0</v>
      </c>
      <c r="K790" s="233" t="str">
        <f ca="1">'цена АТС'!D491</f>
        <v>0</v>
      </c>
      <c r="L790" s="233" t="str">
        <f ca="1">'цена АТС'!D492</f>
        <v>0</v>
      </c>
      <c r="M790" s="233" t="str">
        <f ca="1">'цена АТС'!D493</f>
        <v>0</v>
      </c>
      <c r="N790" s="233" t="str">
        <f ca="1">'цена АТС'!D494</f>
        <v>0</v>
      </c>
      <c r="O790" s="233" t="str">
        <f ca="1">'цена АТС'!D495</f>
        <v>0</v>
      </c>
      <c r="P790" s="233" t="str">
        <f ca="1">'цена АТС'!D496</f>
        <v>0</v>
      </c>
      <c r="Q790" s="233" t="str">
        <f ca="1">'цена АТС'!D497</f>
        <v>0</v>
      </c>
      <c r="R790" s="233" t="str">
        <f ca="1">'цена АТС'!D498</f>
        <v>0</v>
      </c>
      <c r="S790" s="233" t="str">
        <f ca="1">'цена АТС'!D499</f>
        <v>0</v>
      </c>
      <c r="T790" s="233" t="str">
        <f ca="1">'цена АТС'!D500</f>
        <v>0</v>
      </c>
      <c r="U790" s="233" t="str">
        <f ca="1">'цена АТС'!D501</f>
        <v>0</v>
      </c>
      <c r="V790" s="233" t="str">
        <f ca="1">'цена АТС'!D502</f>
        <v>0</v>
      </c>
      <c r="W790" s="233" t="str">
        <f ca="1">'цена АТС'!D503</f>
        <v>0</v>
      </c>
      <c r="X790" s="233" t="str">
        <f ca="1">'цена АТС'!D504</f>
        <v>0</v>
      </c>
      <c r="Y790" s="233" t="str">
        <f ca="1">'цена АТС'!D505</f>
        <v>0</v>
      </c>
    </row>
    <row r="791" spans="1:25" s="65" customFormat="1" ht="18.75" customHeight="1" thickBot="1">
      <c r="A791" s="114">
        <v>20</v>
      </c>
      <c r="B791" s="233">
        <f ca="1">'цена АТС'!D506</f>
        <v>0.01</v>
      </c>
      <c r="C791" s="233" t="str">
        <f ca="1">'цена АТС'!D507</f>
        <v>0</v>
      </c>
      <c r="D791" s="233">
        <f ca="1">'цена АТС'!D508</f>
        <v>0.01</v>
      </c>
      <c r="E791" s="233">
        <f ca="1">'цена АТС'!D509</f>
        <v>0.01</v>
      </c>
      <c r="F791" s="233">
        <f ca="1">'цена АТС'!D510</f>
        <v>0.01</v>
      </c>
      <c r="G791" s="233" t="str">
        <f ca="1">'цена АТС'!D511</f>
        <v>0</v>
      </c>
      <c r="H791" s="233" t="str">
        <f ca="1">'цена АТС'!D512</f>
        <v>0</v>
      </c>
      <c r="I791" s="233" t="str">
        <f ca="1">'цена АТС'!D513</f>
        <v>0</v>
      </c>
      <c r="J791" s="233" t="str">
        <f ca="1">'цена АТС'!D514</f>
        <v>0</v>
      </c>
      <c r="K791" s="233" t="str">
        <f ca="1">'цена АТС'!D515</f>
        <v>0</v>
      </c>
      <c r="L791" s="233">
        <f ca="1">'цена АТС'!D516</f>
        <v>0.01</v>
      </c>
      <c r="M791" s="233">
        <f ca="1">'цена АТС'!D517</f>
        <v>0.01</v>
      </c>
      <c r="N791" s="233">
        <f ca="1">'цена АТС'!D518</f>
        <v>0.01</v>
      </c>
      <c r="O791" s="233" t="str">
        <f ca="1">'цена АТС'!D519</f>
        <v>0</v>
      </c>
      <c r="P791" s="233" t="str">
        <f ca="1">'цена АТС'!D520</f>
        <v>0</v>
      </c>
      <c r="Q791" s="233">
        <f ca="1">'цена АТС'!D521</f>
        <v>0.01</v>
      </c>
      <c r="R791" s="233">
        <f ca="1">'цена АТС'!D522</f>
        <v>0.02</v>
      </c>
      <c r="S791" s="233">
        <f ca="1">'цена АТС'!D523</f>
        <v>0.01</v>
      </c>
      <c r="T791" s="233">
        <f ca="1">'цена АТС'!D524</f>
        <v>0.01</v>
      </c>
      <c r="U791" s="233" t="str">
        <f ca="1">'цена АТС'!D525</f>
        <v>0</v>
      </c>
      <c r="V791" s="233" t="str">
        <f ca="1">'цена АТС'!D526</f>
        <v>0</v>
      </c>
      <c r="W791" s="233">
        <f ca="1">'цена АТС'!D527</f>
        <v>0.01</v>
      </c>
      <c r="X791" s="233" t="str">
        <f ca="1">'цена АТС'!D528</f>
        <v>0</v>
      </c>
      <c r="Y791" s="233">
        <f ca="1">'цена АТС'!D529</f>
        <v>0.01</v>
      </c>
    </row>
    <row r="792" spans="1:25" s="65" customFormat="1" ht="18.75" customHeight="1" thickBot="1">
      <c r="A792" s="105">
        <v>21</v>
      </c>
      <c r="B792" s="233" t="str">
        <f ca="1">'цена АТС'!D530</f>
        <v>0</v>
      </c>
      <c r="C792" s="233" t="str">
        <f ca="1">'цена АТС'!D531</f>
        <v>0</v>
      </c>
      <c r="D792" s="233" t="str">
        <f ca="1">'цена АТС'!D532</f>
        <v>0</v>
      </c>
      <c r="E792" s="233" t="str">
        <f ca="1">'цена АТС'!D533</f>
        <v>0</v>
      </c>
      <c r="F792" s="233">
        <f ca="1">'цена АТС'!D534</f>
        <v>0.01</v>
      </c>
      <c r="G792" s="233" t="str">
        <f ca="1">'цена АТС'!D535</f>
        <v>0</v>
      </c>
      <c r="H792" s="233" t="str">
        <f ca="1">'цена АТС'!D536</f>
        <v>0</v>
      </c>
      <c r="I792" s="233" t="str">
        <f ca="1">'цена АТС'!D537</f>
        <v>0</v>
      </c>
      <c r="J792" s="233" t="str">
        <f ca="1">'цена АТС'!D538</f>
        <v>0</v>
      </c>
      <c r="K792" s="233" t="str">
        <f ca="1">'цена АТС'!D539</f>
        <v>0</v>
      </c>
      <c r="L792" s="233">
        <f ca="1">'цена АТС'!D540</f>
        <v>0.01</v>
      </c>
      <c r="M792" s="233">
        <f ca="1">'цена АТС'!D541</f>
        <v>0.01</v>
      </c>
      <c r="N792" s="233">
        <f ca="1">'цена АТС'!D542</f>
        <v>12.13</v>
      </c>
      <c r="O792" s="233">
        <f ca="1">'цена АТС'!D543</f>
        <v>30.56</v>
      </c>
      <c r="P792" s="233" t="str">
        <f ca="1">'цена АТС'!D544</f>
        <v>0</v>
      </c>
      <c r="Q792" s="233" t="str">
        <f ca="1">'цена АТС'!D545</f>
        <v>0</v>
      </c>
      <c r="R792" s="233">
        <f ca="1">'цена АТС'!D546</f>
        <v>0.01</v>
      </c>
      <c r="S792" s="233">
        <f ca="1">'цена АТС'!D547</f>
        <v>0.01</v>
      </c>
      <c r="T792" s="233" t="str">
        <f ca="1">'цена АТС'!D548</f>
        <v>0</v>
      </c>
      <c r="U792" s="233" t="str">
        <f ca="1">'цена АТС'!D549</f>
        <v>0</v>
      </c>
      <c r="V792" s="233" t="str">
        <f ca="1">'цена АТС'!D550</f>
        <v>0</v>
      </c>
      <c r="W792" s="233">
        <f ca="1">'цена АТС'!D551</f>
        <v>0.01</v>
      </c>
      <c r="X792" s="233">
        <f ca="1">'цена АТС'!D552</f>
        <v>16.239999999999998</v>
      </c>
      <c r="Y792" s="233" t="str">
        <f ca="1">'цена АТС'!D553</f>
        <v>0</v>
      </c>
    </row>
    <row r="793" spans="1:25" s="65" customFormat="1" ht="18.75" customHeight="1" thickBot="1">
      <c r="A793" s="114">
        <v>22</v>
      </c>
      <c r="B793" s="233" t="str">
        <f ca="1">'цена АТС'!D554</f>
        <v>0</v>
      </c>
      <c r="C793" s="233" t="str">
        <f ca="1">'цена АТС'!D555</f>
        <v>0</v>
      </c>
      <c r="D793" s="233" t="str">
        <f ca="1">'цена АТС'!D556</f>
        <v>0</v>
      </c>
      <c r="E793" s="233" t="str">
        <f ca="1">'цена АТС'!D557</f>
        <v>0</v>
      </c>
      <c r="F793" s="233">
        <f ca="1">'цена АТС'!D558</f>
        <v>43.54</v>
      </c>
      <c r="G793" s="233" t="str">
        <f ca="1">'цена АТС'!D559</f>
        <v>0</v>
      </c>
      <c r="H793" s="233" t="str">
        <f ca="1">'цена АТС'!D560</f>
        <v>0</v>
      </c>
      <c r="I793" s="233" t="str">
        <f ca="1">'цена АТС'!D561</f>
        <v>0</v>
      </c>
      <c r="J793" s="233" t="str">
        <f ca="1">'цена АТС'!D562</f>
        <v>0</v>
      </c>
      <c r="K793" s="233" t="str">
        <f ca="1">'цена АТС'!D563</f>
        <v>0</v>
      </c>
      <c r="L793" s="233" t="str">
        <f ca="1">'цена АТС'!D564</f>
        <v>0</v>
      </c>
      <c r="M793" s="233" t="str">
        <f ca="1">'цена АТС'!D565</f>
        <v>0</v>
      </c>
      <c r="N793" s="233" t="str">
        <f ca="1">'цена АТС'!D566</f>
        <v>0</v>
      </c>
      <c r="O793" s="233" t="str">
        <f ca="1">'цена АТС'!D567</f>
        <v>0</v>
      </c>
      <c r="P793" s="233">
        <f ca="1">'цена АТС'!D568</f>
        <v>85.92</v>
      </c>
      <c r="Q793" s="233">
        <f ca="1">'цена АТС'!D569</f>
        <v>60.08</v>
      </c>
      <c r="R793" s="233" t="str">
        <f ca="1">'цена АТС'!D570</f>
        <v>0</v>
      </c>
      <c r="S793" s="233" t="str">
        <f ca="1">'цена АТС'!D571</f>
        <v>0</v>
      </c>
      <c r="T793" s="233">
        <f ca="1">'цена АТС'!D572</f>
        <v>0.01</v>
      </c>
      <c r="U793" s="233">
        <f ca="1">'цена АТС'!D573</f>
        <v>0.01</v>
      </c>
      <c r="V793" s="233" t="str">
        <f ca="1">'цена АТС'!D574</f>
        <v>0</v>
      </c>
      <c r="W793" s="233">
        <f ca="1">'цена АТС'!D575</f>
        <v>0.01</v>
      </c>
      <c r="X793" s="233">
        <f ca="1">'цена АТС'!D576</f>
        <v>0.01</v>
      </c>
      <c r="Y793" s="233">
        <f ca="1">'цена АТС'!D577</f>
        <v>0.01</v>
      </c>
    </row>
    <row r="794" spans="1:25" s="65" customFormat="1" ht="18.75" customHeight="1" thickBot="1">
      <c r="A794" s="105">
        <v>23</v>
      </c>
      <c r="B794" s="233">
        <f ca="1">'цена АТС'!D578</f>
        <v>0.34</v>
      </c>
      <c r="C794" s="233" t="str">
        <f ca="1">'цена АТС'!D579</f>
        <v>0</v>
      </c>
      <c r="D794" s="233" t="str">
        <f ca="1">'цена АТС'!D580</f>
        <v>0</v>
      </c>
      <c r="E794" s="233" t="str">
        <f ca="1">'цена АТС'!D581</f>
        <v>0</v>
      </c>
      <c r="F794" s="233">
        <f ca="1">'цена АТС'!D582</f>
        <v>0.01</v>
      </c>
      <c r="G794" s="233" t="str">
        <f ca="1">'цена АТС'!D583</f>
        <v>0</v>
      </c>
      <c r="H794" s="233">
        <f ca="1">'цена АТС'!D584</f>
        <v>0.01</v>
      </c>
      <c r="I794" s="233" t="str">
        <f ca="1">'цена АТС'!D585</f>
        <v>0</v>
      </c>
      <c r="J794" s="233" t="str">
        <f ca="1">'цена АТС'!D586</f>
        <v>0</v>
      </c>
      <c r="K794" s="233" t="str">
        <f ca="1">'цена АТС'!D587</f>
        <v>0</v>
      </c>
      <c r="L794" s="233" t="str">
        <f ca="1">'цена АТС'!D588</f>
        <v>0</v>
      </c>
      <c r="M794" s="233" t="str">
        <f ca="1">'цена АТС'!D589</f>
        <v>0</v>
      </c>
      <c r="N794" s="233">
        <f ca="1">'цена АТС'!D590</f>
        <v>0.01</v>
      </c>
      <c r="O794" s="233" t="str">
        <f ca="1">'цена АТС'!D591</f>
        <v>0</v>
      </c>
      <c r="P794" s="233" t="str">
        <f ca="1">'цена АТС'!D592</f>
        <v>0</v>
      </c>
      <c r="Q794" s="233" t="str">
        <f ca="1">'цена АТС'!D593</f>
        <v>0</v>
      </c>
      <c r="R794" s="233" t="str">
        <f ca="1">'цена АТС'!D594</f>
        <v>0</v>
      </c>
      <c r="S794" s="233" t="str">
        <f ca="1">'цена АТС'!D595</f>
        <v>0</v>
      </c>
      <c r="T794" s="233" t="str">
        <f ca="1">'цена АТС'!D596</f>
        <v>0</v>
      </c>
      <c r="U794" s="233" t="str">
        <f ca="1">'цена АТС'!D597</f>
        <v>0</v>
      </c>
      <c r="V794" s="233" t="str">
        <f ca="1">'цена АТС'!D598</f>
        <v>0</v>
      </c>
      <c r="W794" s="233" t="str">
        <f ca="1">'цена АТС'!D599</f>
        <v>0</v>
      </c>
      <c r="X794" s="233">
        <f ca="1">'цена АТС'!D600</f>
        <v>0.01</v>
      </c>
      <c r="Y794" s="233" t="str">
        <f ca="1">'цена АТС'!D601</f>
        <v>0</v>
      </c>
    </row>
    <row r="795" spans="1:25" s="65" customFormat="1" ht="18.75" customHeight="1" thickBot="1">
      <c r="A795" s="116">
        <v>24</v>
      </c>
      <c r="B795" s="233" t="str">
        <f ca="1">'цена АТС'!D602</f>
        <v>0</v>
      </c>
      <c r="C795" s="233">
        <f ca="1">'цена АТС'!D603</f>
        <v>0.01</v>
      </c>
      <c r="D795" s="233">
        <f ca="1">'цена АТС'!D604</f>
        <v>0.01</v>
      </c>
      <c r="E795" s="233" t="str">
        <f ca="1">'цена АТС'!D605</f>
        <v>0</v>
      </c>
      <c r="F795" s="233" t="str">
        <f ca="1">'цена АТС'!D606</f>
        <v>0</v>
      </c>
      <c r="G795" s="233" t="str">
        <f ca="1">'цена АТС'!D607</f>
        <v>0</v>
      </c>
      <c r="H795" s="233" t="str">
        <f ca="1">'цена АТС'!D608</f>
        <v>0</v>
      </c>
      <c r="I795" s="233" t="str">
        <f ca="1">'цена АТС'!D609</f>
        <v>0</v>
      </c>
      <c r="J795" s="233" t="str">
        <f ca="1">'цена АТС'!D610</f>
        <v>0</v>
      </c>
      <c r="K795" s="233" t="str">
        <f ca="1">'цена АТС'!D611</f>
        <v>0</v>
      </c>
      <c r="L795" s="233" t="str">
        <f ca="1">'цена АТС'!D612</f>
        <v>0</v>
      </c>
      <c r="M795" s="233" t="str">
        <f ca="1">'цена АТС'!D613</f>
        <v>0</v>
      </c>
      <c r="N795" s="233" t="str">
        <f ca="1">'цена АТС'!D614</f>
        <v>0</v>
      </c>
      <c r="O795" s="233" t="str">
        <f ca="1">'цена АТС'!D615</f>
        <v>0</v>
      </c>
      <c r="P795" s="233" t="str">
        <f ca="1">'цена АТС'!D616</f>
        <v>0</v>
      </c>
      <c r="Q795" s="233" t="str">
        <f ca="1">'цена АТС'!D617</f>
        <v>0</v>
      </c>
      <c r="R795" s="233" t="str">
        <f ca="1">'цена АТС'!D618</f>
        <v>0</v>
      </c>
      <c r="S795" s="233" t="str">
        <f ca="1">'цена АТС'!D619</f>
        <v>0</v>
      </c>
      <c r="T795" s="233" t="str">
        <f ca="1">'цена АТС'!D620</f>
        <v>0</v>
      </c>
      <c r="U795" s="233">
        <f ca="1">'цена АТС'!D621</f>
        <v>0.02</v>
      </c>
      <c r="V795" s="233">
        <f ca="1">'цена АТС'!D622</f>
        <v>0.01</v>
      </c>
      <c r="W795" s="233">
        <f ca="1">'цена АТС'!D623</f>
        <v>0.01</v>
      </c>
      <c r="X795" s="233" t="str">
        <f ca="1">'цена АТС'!D624</f>
        <v>0</v>
      </c>
      <c r="Y795" s="233">
        <f ca="1">'цена АТС'!D625</f>
        <v>0.01</v>
      </c>
    </row>
    <row r="796" spans="1:25" s="65" customFormat="1" ht="18.75" customHeight="1" thickBot="1">
      <c r="A796" s="114">
        <v>25</v>
      </c>
      <c r="B796" s="233" t="str">
        <f ca="1">'цена АТС'!D626</f>
        <v>0</v>
      </c>
      <c r="C796" s="233">
        <f ca="1">'цена АТС'!D627</f>
        <v>0.01</v>
      </c>
      <c r="D796" s="233" t="str">
        <f ca="1">'цена АТС'!D628</f>
        <v>0</v>
      </c>
      <c r="E796" s="233">
        <f ca="1">'цена АТС'!D629</f>
        <v>0.01</v>
      </c>
      <c r="F796" s="233" t="str">
        <f ca="1">'цена АТС'!D630</f>
        <v>0</v>
      </c>
      <c r="G796" s="233" t="str">
        <f ca="1">'цена АТС'!D631</f>
        <v>0</v>
      </c>
      <c r="H796" s="233" t="str">
        <f ca="1">'цена АТС'!D632</f>
        <v>0</v>
      </c>
      <c r="I796" s="233" t="str">
        <f ca="1">'цена АТС'!D633</f>
        <v>0</v>
      </c>
      <c r="J796" s="233" t="str">
        <f ca="1">'цена АТС'!D634</f>
        <v>0</v>
      </c>
      <c r="K796" s="233" t="str">
        <f ca="1">'цена АТС'!D635</f>
        <v>0</v>
      </c>
      <c r="L796" s="233" t="str">
        <f ca="1">'цена АТС'!D636</f>
        <v>0</v>
      </c>
      <c r="M796" s="233">
        <f ca="1">'цена АТС'!D637</f>
        <v>0.01</v>
      </c>
      <c r="N796" s="233">
        <f ca="1">'цена АТС'!D638</f>
        <v>0.01</v>
      </c>
      <c r="O796" s="233" t="str">
        <f ca="1">'цена АТС'!D639</f>
        <v>0</v>
      </c>
      <c r="P796" s="233" t="str">
        <f ca="1">'цена АТС'!D640</f>
        <v>0</v>
      </c>
      <c r="Q796" s="233">
        <f ca="1">'цена АТС'!D641</f>
        <v>0.01</v>
      </c>
      <c r="R796" s="233" t="str">
        <f ca="1">'цена АТС'!D642</f>
        <v>0</v>
      </c>
      <c r="S796" s="233">
        <f ca="1">'цена АТС'!D643</f>
        <v>0.01</v>
      </c>
      <c r="T796" s="233" t="str">
        <f ca="1">'цена АТС'!D644</f>
        <v>0</v>
      </c>
      <c r="U796" s="233">
        <f ca="1">'цена АТС'!D645</f>
        <v>0.01</v>
      </c>
      <c r="V796" s="233" t="str">
        <f ca="1">'цена АТС'!D646</f>
        <v>0</v>
      </c>
      <c r="W796" s="233" t="str">
        <f ca="1">'цена АТС'!D647</f>
        <v>0</v>
      </c>
      <c r="X796" s="233" t="str">
        <f ca="1">'цена АТС'!D648</f>
        <v>0</v>
      </c>
      <c r="Y796" s="233" t="str">
        <f ca="1">'цена АТС'!D649</f>
        <v>0</v>
      </c>
    </row>
    <row r="797" spans="1:25" s="65" customFormat="1" ht="18.75" customHeight="1" thickBot="1">
      <c r="A797" s="115">
        <v>26</v>
      </c>
      <c r="B797" s="233" t="str">
        <f ca="1">'цена АТС'!D650</f>
        <v>0</v>
      </c>
      <c r="C797" s="233" t="str">
        <f ca="1">'цена АТС'!D651</f>
        <v>0</v>
      </c>
      <c r="D797" s="233" t="str">
        <f ca="1">'цена АТС'!D652</f>
        <v>0</v>
      </c>
      <c r="E797" s="233" t="str">
        <f ca="1">'цена АТС'!D653</f>
        <v>0</v>
      </c>
      <c r="F797" s="233">
        <f ca="1">'цена АТС'!D654</f>
        <v>14.28</v>
      </c>
      <c r="G797" s="233" t="str">
        <f ca="1">'цена АТС'!D655</f>
        <v>0</v>
      </c>
      <c r="H797" s="233" t="str">
        <f ca="1">'цена АТС'!D656</f>
        <v>0</v>
      </c>
      <c r="I797" s="233" t="str">
        <f ca="1">'цена АТС'!D657</f>
        <v>0</v>
      </c>
      <c r="J797" s="233" t="str">
        <f ca="1">'цена АТС'!D658</f>
        <v>0</v>
      </c>
      <c r="K797" s="233" t="str">
        <f ca="1">'цена АТС'!D659</f>
        <v>0</v>
      </c>
      <c r="L797" s="233" t="str">
        <f ca="1">'цена АТС'!D660</f>
        <v>0</v>
      </c>
      <c r="M797" s="233" t="str">
        <f ca="1">'цена АТС'!D661</f>
        <v>0</v>
      </c>
      <c r="N797" s="233" t="str">
        <f ca="1">'цена АТС'!D662</f>
        <v>0</v>
      </c>
      <c r="O797" s="233" t="str">
        <f ca="1">'цена АТС'!D663</f>
        <v>0</v>
      </c>
      <c r="P797" s="233" t="str">
        <f ca="1">'цена АТС'!D664</f>
        <v>0</v>
      </c>
      <c r="Q797" s="233">
        <f ca="1">'цена АТС'!D665</f>
        <v>0.01</v>
      </c>
      <c r="R797" s="233" t="str">
        <f ca="1">'цена АТС'!D666</f>
        <v>0</v>
      </c>
      <c r="S797" s="233" t="str">
        <f ca="1">'цена АТС'!D667</f>
        <v>0</v>
      </c>
      <c r="T797" s="233" t="str">
        <f ca="1">'цена АТС'!D668</f>
        <v>0</v>
      </c>
      <c r="U797" s="233" t="str">
        <f ca="1">'цена АТС'!D669</f>
        <v>0</v>
      </c>
      <c r="V797" s="233" t="str">
        <f ca="1">'цена АТС'!D670</f>
        <v>0</v>
      </c>
      <c r="W797" s="233" t="str">
        <f ca="1">'цена АТС'!D671</f>
        <v>0</v>
      </c>
      <c r="X797" s="233" t="str">
        <f ca="1">'цена АТС'!D672</f>
        <v>0</v>
      </c>
      <c r="Y797" s="233" t="str">
        <f ca="1">'цена АТС'!D673</f>
        <v>0</v>
      </c>
    </row>
    <row r="798" spans="1:25" s="65" customFormat="1" ht="18.75" customHeight="1" thickBot="1">
      <c r="A798" s="117">
        <v>27</v>
      </c>
      <c r="B798" s="233" t="str">
        <f ca="1">'цена АТС'!D674</f>
        <v>0</v>
      </c>
      <c r="C798" s="233" t="str">
        <f ca="1">'цена АТС'!D675</f>
        <v>0</v>
      </c>
      <c r="D798" s="233" t="str">
        <f ca="1">'цена АТС'!D676</f>
        <v>0</v>
      </c>
      <c r="E798" s="233" t="str">
        <f ca="1">'цена АТС'!D677</f>
        <v>0</v>
      </c>
      <c r="F798" s="233" t="str">
        <f ca="1">'цена АТС'!D678</f>
        <v>0</v>
      </c>
      <c r="G798" s="233" t="str">
        <f ca="1">'цена АТС'!D679</f>
        <v>0</v>
      </c>
      <c r="H798" s="233" t="str">
        <f ca="1">'цена АТС'!D680</f>
        <v>0</v>
      </c>
      <c r="I798" s="233" t="str">
        <f ca="1">'цена АТС'!D681</f>
        <v>0</v>
      </c>
      <c r="J798" s="233" t="str">
        <f ca="1">'цена АТС'!D682</f>
        <v>0</v>
      </c>
      <c r="K798" s="233" t="str">
        <f ca="1">'цена АТС'!D683</f>
        <v>0</v>
      </c>
      <c r="L798" s="233" t="str">
        <f ca="1">'цена АТС'!D684</f>
        <v>0</v>
      </c>
      <c r="M798" s="233" t="str">
        <f ca="1">'цена АТС'!D685</f>
        <v>0</v>
      </c>
      <c r="N798" s="233" t="str">
        <f ca="1">'цена АТС'!D686</f>
        <v>0</v>
      </c>
      <c r="O798" s="233" t="str">
        <f ca="1">'цена АТС'!D687</f>
        <v>0</v>
      </c>
      <c r="P798" s="233" t="str">
        <f ca="1">'цена АТС'!D688</f>
        <v>0</v>
      </c>
      <c r="Q798" s="233" t="str">
        <f ca="1">'цена АТС'!D689</f>
        <v>0</v>
      </c>
      <c r="R798" s="233" t="str">
        <f ca="1">'цена АТС'!D690</f>
        <v>0</v>
      </c>
      <c r="S798" s="233" t="str">
        <f ca="1">'цена АТС'!D691</f>
        <v>0</v>
      </c>
      <c r="T798" s="233" t="str">
        <f ca="1">'цена АТС'!D692</f>
        <v>0</v>
      </c>
      <c r="U798" s="233" t="str">
        <f ca="1">'цена АТС'!D693</f>
        <v>0</v>
      </c>
      <c r="V798" s="233" t="str">
        <f ca="1">'цена АТС'!D694</f>
        <v>0</v>
      </c>
      <c r="W798" s="233" t="str">
        <f ca="1">'цена АТС'!D695</f>
        <v>0</v>
      </c>
      <c r="X798" s="233" t="str">
        <f ca="1">'цена АТС'!D696</f>
        <v>0</v>
      </c>
      <c r="Y798" s="233" t="str">
        <f ca="1">'цена АТС'!D697</f>
        <v>0</v>
      </c>
    </row>
    <row r="799" spans="1:25" s="65" customFormat="1" ht="18.75" customHeight="1" thickBot="1">
      <c r="A799" s="116">
        <v>28</v>
      </c>
      <c r="B799" s="233">
        <f ca="1">'цена АТС'!D698</f>
        <v>0.01</v>
      </c>
      <c r="C799" s="233" t="str">
        <f ca="1">'цена АТС'!D699</f>
        <v>0</v>
      </c>
      <c r="D799" s="233" t="str">
        <f ca="1">'цена АТС'!D700</f>
        <v>0</v>
      </c>
      <c r="E799" s="233" t="str">
        <f ca="1">'цена АТС'!D701</f>
        <v>0</v>
      </c>
      <c r="F799" s="233" t="str">
        <f ca="1">'цена АТС'!D702</f>
        <v>0</v>
      </c>
      <c r="G799" s="233" t="str">
        <f ca="1">'цена АТС'!D703</f>
        <v>0</v>
      </c>
      <c r="H799" s="233">
        <f ca="1">'цена АТС'!D704</f>
        <v>31.26</v>
      </c>
      <c r="I799" s="233">
        <f ca="1">'цена АТС'!D705</f>
        <v>5.72</v>
      </c>
      <c r="J799" s="233" t="str">
        <f ca="1">'цена АТС'!D706</f>
        <v>0</v>
      </c>
      <c r="K799" s="233" t="str">
        <f ca="1">'цена АТС'!D707</f>
        <v>0</v>
      </c>
      <c r="L799" s="233" t="str">
        <f ca="1">'цена АТС'!D708</f>
        <v>0</v>
      </c>
      <c r="M799" s="233" t="str">
        <f ca="1">'цена АТС'!D709</f>
        <v>0</v>
      </c>
      <c r="N799" s="233" t="str">
        <f ca="1">'цена АТС'!D710</f>
        <v>0</v>
      </c>
      <c r="O799" s="233" t="str">
        <f ca="1">'цена АТС'!D711</f>
        <v>0</v>
      </c>
      <c r="P799" s="233" t="str">
        <f ca="1">'цена АТС'!D712</f>
        <v>0</v>
      </c>
      <c r="Q799" s="233" t="str">
        <f ca="1">'цена АТС'!D713</f>
        <v>0</v>
      </c>
      <c r="R799" s="233" t="str">
        <f ca="1">'цена АТС'!D714</f>
        <v>0</v>
      </c>
      <c r="S799" s="233" t="str">
        <f ca="1">'цена АТС'!D715</f>
        <v>0</v>
      </c>
      <c r="T799" s="233" t="str">
        <f ca="1">'цена АТС'!D716</f>
        <v>0</v>
      </c>
      <c r="U799" s="233" t="str">
        <f ca="1">'цена АТС'!D717</f>
        <v>0</v>
      </c>
      <c r="V799" s="233" t="str">
        <f ca="1">'цена АТС'!D718</f>
        <v>0</v>
      </c>
      <c r="W799" s="233">
        <f ca="1">'цена АТС'!D719</f>
        <v>0.01</v>
      </c>
      <c r="X799" s="233">
        <f ca="1">'цена АТС'!D720</f>
        <v>0.01</v>
      </c>
      <c r="Y799" s="233" t="str">
        <f ca="1">'цена АТС'!D721</f>
        <v>0</v>
      </c>
    </row>
    <row r="800" spans="1:25" s="65" customFormat="1" ht="18.75" customHeight="1" thickBot="1">
      <c r="A800" s="114">
        <v>29</v>
      </c>
      <c r="B800" s="233" t="str">
        <f ca="1">'цена АТС'!D722</f>
        <v>0</v>
      </c>
      <c r="C800" s="233" t="str">
        <f ca="1">'цена АТС'!D723</f>
        <v>0</v>
      </c>
      <c r="D800" s="233" t="str">
        <f ca="1">'цена АТС'!D724</f>
        <v>0</v>
      </c>
      <c r="E800" s="233">
        <f ca="1">'цена АТС'!D725</f>
        <v>0.01</v>
      </c>
      <c r="F800" s="233" t="str">
        <f ca="1">'цена АТС'!D726</f>
        <v>0</v>
      </c>
      <c r="G800" s="233" t="str">
        <f ca="1">'цена АТС'!D727</f>
        <v>0</v>
      </c>
      <c r="H800" s="233" t="str">
        <f ca="1">'цена АТС'!D728</f>
        <v>0</v>
      </c>
      <c r="I800" s="233" t="str">
        <f ca="1">'цена АТС'!D729</f>
        <v>0</v>
      </c>
      <c r="J800" s="233" t="str">
        <f ca="1">'цена АТС'!D730</f>
        <v>0</v>
      </c>
      <c r="K800" s="233" t="str">
        <f ca="1">'цена АТС'!D731</f>
        <v>0</v>
      </c>
      <c r="L800" s="233" t="str">
        <f ca="1">'цена АТС'!D732</f>
        <v>0</v>
      </c>
      <c r="M800" s="233" t="str">
        <f ca="1">'цена АТС'!D733</f>
        <v>0</v>
      </c>
      <c r="N800" s="233" t="str">
        <f ca="1">'цена АТС'!D734</f>
        <v>0</v>
      </c>
      <c r="O800" s="233" t="str">
        <f ca="1">'цена АТС'!D735</f>
        <v>0</v>
      </c>
      <c r="P800" s="233" t="str">
        <f ca="1">'цена АТС'!D736</f>
        <v>0</v>
      </c>
      <c r="Q800" s="233" t="str">
        <f ca="1">'цена АТС'!D737</f>
        <v>0</v>
      </c>
      <c r="R800" s="233" t="str">
        <f ca="1">'цена АТС'!D738</f>
        <v>0</v>
      </c>
      <c r="S800" s="233" t="str">
        <f ca="1">'цена АТС'!D739</f>
        <v>0</v>
      </c>
      <c r="T800" s="233" t="str">
        <f ca="1">'цена АТС'!D740</f>
        <v>0</v>
      </c>
      <c r="U800" s="233">
        <f ca="1">'цена АТС'!D741</f>
        <v>0.01</v>
      </c>
      <c r="V800" s="233">
        <f ca="1">'цена АТС'!D742</f>
        <v>0.01</v>
      </c>
      <c r="W800" s="233" t="str">
        <f ca="1">'цена АТС'!D743</f>
        <v>0</v>
      </c>
      <c r="X800" s="233" t="str">
        <f ca="1">'цена АТС'!D744</f>
        <v>0</v>
      </c>
      <c r="Y800" s="233" t="str">
        <f ca="1">'цена АТС'!D745</f>
        <v>0</v>
      </c>
    </row>
    <row r="801" spans="1:25" s="65" customFormat="1" ht="18.75" customHeight="1" thickBot="1">
      <c r="A801" s="115">
        <v>30</v>
      </c>
      <c r="B801" s="233" t="str">
        <f ca="1">'цена АТС'!D746</f>
        <v>0</v>
      </c>
      <c r="C801" s="233" t="str">
        <f ca="1">'цена АТС'!D747</f>
        <v>0</v>
      </c>
      <c r="D801" s="233" t="str">
        <f ca="1">'цена АТС'!D748</f>
        <v>0</v>
      </c>
      <c r="E801" s="233" t="str">
        <f ca="1">'цена АТС'!D749</f>
        <v>0</v>
      </c>
      <c r="F801" s="233" t="str">
        <f ca="1">'цена АТС'!D750</f>
        <v>0</v>
      </c>
      <c r="G801" s="233">
        <f ca="1">'цена АТС'!D751</f>
        <v>28.84</v>
      </c>
      <c r="H801" s="233">
        <f ca="1">'цена АТС'!D752</f>
        <v>13.34</v>
      </c>
      <c r="I801" s="233">
        <f ca="1">'цена АТС'!D753</f>
        <v>8.01</v>
      </c>
      <c r="J801" s="233">
        <f ca="1">'цена АТС'!D754</f>
        <v>0.01</v>
      </c>
      <c r="K801" s="233" t="str">
        <f ca="1">'цена АТС'!D755</f>
        <v>0</v>
      </c>
      <c r="L801" s="233" t="str">
        <f ca="1">'цена АТС'!D756</f>
        <v>0</v>
      </c>
      <c r="M801" s="233" t="str">
        <f ca="1">'цена АТС'!D757</f>
        <v>0</v>
      </c>
      <c r="N801" s="233">
        <f ca="1">'цена АТС'!D758</f>
        <v>0.01</v>
      </c>
      <c r="O801" s="233">
        <f ca="1">'цена АТС'!D759</f>
        <v>49.12</v>
      </c>
      <c r="P801" s="233">
        <f ca="1">'цена АТС'!D760</f>
        <v>1.54</v>
      </c>
      <c r="Q801" s="233" t="str">
        <f ca="1">'цена АТС'!D761</f>
        <v>0</v>
      </c>
      <c r="R801" s="233" t="str">
        <f ca="1">'цена АТС'!D762</f>
        <v>0</v>
      </c>
      <c r="S801" s="233">
        <f ca="1">'цена АТС'!D763</f>
        <v>0.01</v>
      </c>
      <c r="T801" s="233">
        <f ca="1">'цена АТС'!D764</f>
        <v>0.03</v>
      </c>
      <c r="U801" s="233">
        <f ca="1">'цена АТС'!D765</f>
        <v>0.01</v>
      </c>
      <c r="V801" s="233">
        <f ca="1">'цена АТС'!D766</f>
        <v>0.01</v>
      </c>
      <c r="W801" s="233">
        <f ca="1">'цена АТС'!D767</f>
        <v>0.02</v>
      </c>
      <c r="X801" s="233">
        <f ca="1">'цена АТС'!D768</f>
        <v>0.01</v>
      </c>
      <c r="Y801" s="233">
        <f ca="1">'цена АТС'!D769</f>
        <v>0.01</v>
      </c>
    </row>
    <row r="802" spans="1:25" s="65" customFormat="1" ht="18.75" customHeight="1" thickBot="1">
      <c r="A802" s="114">
        <v>31</v>
      </c>
      <c r="B802" s="233" t="str">
        <f ca="1">'цена АТС'!D770</f>
        <v>0</v>
      </c>
      <c r="C802" s="233">
        <f ca="1">'цена АТС'!D771</f>
        <v>0.01</v>
      </c>
      <c r="D802" s="233">
        <f ca="1">'цена АТС'!D772</f>
        <v>0.01</v>
      </c>
      <c r="E802" s="233" t="str">
        <f ca="1">'цена АТС'!D773</f>
        <v>0</v>
      </c>
      <c r="F802" s="233">
        <f ca="1">'цена АТС'!D774</f>
        <v>40.200000000000003</v>
      </c>
      <c r="G802" s="233">
        <f ca="1">'цена АТС'!D775</f>
        <v>0.01</v>
      </c>
      <c r="H802" s="233" t="str">
        <f ca="1">'цена АТС'!D776</f>
        <v>0</v>
      </c>
      <c r="I802" s="233" t="str">
        <f ca="1">'цена АТС'!D777</f>
        <v>0</v>
      </c>
      <c r="J802" s="233" t="str">
        <f ca="1">'цена АТС'!D778</f>
        <v>0</v>
      </c>
      <c r="K802" s="233" t="str">
        <f ca="1">'цена АТС'!D779</f>
        <v>0</v>
      </c>
      <c r="L802" s="233">
        <f ca="1">'цена АТС'!D780</f>
        <v>0.01</v>
      </c>
      <c r="M802" s="233">
        <f ca="1">'цена АТС'!D781</f>
        <v>0.03</v>
      </c>
      <c r="N802" s="233">
        <f ca="1">'цена АТС'!D782</f>
        <v>0.04</v>
      </c>
      <c r="O802" s="233">
        <f ca="1">'цена АТС'!D783</f>
        <v>0.05</v>
      </c>
      <c r="P802" s="233">
        <f ca="1">'цена АТС'!D784</f>
        <v>0.03</v>
      </c>
      <c r="Q802" s="233">
        <f ca="1">'цена АТС'!D785</f>
        <v>0.01</v>
      </c>
      <c r="R802" s="233" t="str">
        <f ca="1">'цена АТС'!D786</f>
        <v>0</v>
      </c>
      <c r="S802" s="233" t="str">
        <f ca="1">'цена АТС'!D787</f>
        <v>0</v>
      </c>
      <c r="T802" s="233" t="str">
        <f ca="1">'цена АТС'!D788</f>
        <v>0</v>
      </c>
      <c r="U802" s="233" t="str">
        <f ca="1">'цена АТС'!D789</f>
        <v>0</v>
      </c>
      <c r="V802" s="233" t="str">
        <f ca="1">'цена АТС'!D790</f>
        <v>0</v>
      </c>
      <c r="W802" s="233" t="str">
        <f ca="1">'цена АТС'!D791</f>
        <v>0</v>
      </c>
      <c r="X802" s="233">
        <f ca="1">'цена АТС'!D792</f>
        <v>0.01</v>
      </c>
      <c r="Y802" s="233" t="str">
        <f ca="1">'цена АТС'!D793</f>
        <v>0</v>
      </c>
    </row>
    <row r="803" spans="1:25">
      <c r="A803" s="71"/>
    </row>
    <row r="804" spans="1:25" ht="15" thickBot="1">
      <c r="A804" s="72"/>
    </row>
    <row r="805" spans="1:25" s="65" customFormat="1" ht="31.5" customHeight="1" thickBot="1">
      <c r="A805" s="338" t="s">
        <v>47</v>
      </c>
      <c r="B805" s="369" t="s">
        <v>82</v>
      </c>
      <c r="C805" s="366"/>
      <c r="D805" s="366"/>
      <c r="E805" s="366"/>
      <c r="F805" s="366"/>
      <c r="G805" s="366"/>
      <c r="H805" s="366"/>
      <c r="I805" s="366"/>
      <c r="J805" s="366"/>
      <c r="K805" s="366"/>
      <c r="L805" s="366"/>
      <c r="M805" s="366"/>
      <c r="N805" s="366"/>
      <c r="O805" s="366"/>
      <c r="P805" s="366"/>
      <c r="Q805" s="366"/>
      <c r="R805" s="366"/>
      <c r="S805" s="366"/>
      <c r="T805" s="366"/>
      <c r="U805" s="366"/>
      <c r="V805" s="366"/>
      <c r="W805" s="366"/>
      <c r="X805" s="366"/>
      <c r="Y805" s="344"/>
    </row>
    <row r="806" spans="1:25" s="65" customFormat="1" ht="35.25" customHeight="1" thickBot="1">
      <c r="A806" s="371"/>
      <c r="B806" s="161" t="s">
        <v>46</v>
      </c>
      <c r="C806" s="162" t="s">
        <v>45</v>
      </c>
      <c r="D806" s="160" t="s">
        <v>44</v>
      </c>
      <c r="E806" s="162" t="s">
        <v>43</v>
      </c>
      <c r="F806" s="163" t="s">
        <v>42</v>
      </c>
      <c r="G806" s="162" t="s">
        <v>41</v>
      </c>
      <c r="H806" s="162" t="s">
        <v>40</v>
      </c>
      <c r="I806" s="162" t="s">
        <v>39</v>
      </c>
      <c r="J806" s="162" t="s">
        <v>38</v>
      </c>
      <c r="K806" s="164" t="s">
        <v>37</v>
      </c>
      <c r="L806" s="162" t="s">
        <v>36</v>
      </c>
      <c r="M806" s="163" t="s">
        <v>35</v>
      </c>
      <c r="N806" s="164" t="s">
        <v>34</v>
      </c>
      <c r="O806" s="162" t="s">
        <v>33</v>
      </c>
      <c r="P806" s="163" t="s">
        <v>32</v>
      </c>
      <c r="Q806" s="160" t="s">
        <v>31</v>
      </c>
      <c r="R806" s="162" t="s">
        <v>30</v>
      </c>
      <c r="S806" s="160" t="s">
        <v>29</v>
      </c>
      <c r="T806" s="162" t="s">
        <v>28</v>
      </c>
      <c r="U806" s="160" t="s">
        <v>27</v>
      </c>
      <c r="V806" s="162" t="s">
        <v>26</v>
      </c>
      <c r="W806" s="160" t="s">
        <v>25</v>
      </c>
      <c r="X806" s="162" t="s">
        <v>24</v>
      </c>
      <c r="Y806" s="165" t="s">
        <v>23</v>
      </c>
    </row>
    <row r="807" spans="1:25" s="65" customFormat="1" ht="18.75" customHeight="1" thickBot="1">
      <c r="A807" s="114">
        <v>1</v>
      </c>
      <c r="B807" s="233" t="str">
        <f ca="1">'цена АТС'!E50</f>
        <v>0</v>
      </c>
      <c r="C807" s="233">
        <f ca="1">'цена АТС'!E51</f>
        <v>3.29</v>
      </c>
      <c r="D807" s="233" t="str">
        <f ca="1">'цена АТС'!E52</f>
        <v>0</v>
      </c>
      <c r="E807" s="233">
        <f ca="1">'цена АТС'!E53</f>
        <v>14.82</v>
      </c>
      <c r="F807" s="233">
        <f ca="1">'цена АТС'!E54</f>
        <v>0.05</v>
      </c>
      <c r="G807" s="233">
        <f ca="1">'цена АТС'!E55</f>
        <v>79.95</v>
      </c>
      <c r="H807" s="233">
        <f ca="1">'цена АТС'!E56</f>
        <v>33.049999999999997</v>
      </c>
      <c r="I807" s="233">
        <f ca="1">'цена АТС'!E57</f>
        <v>62.53</v>
      </c>
      <c r="J807" s="233">
        <f ca="1">'цена АТС'!E58</f>
        <v>17.47</v>
      </c>
      <c r="K807" s="233" t="str">
        <f ca="1">'цена АТС'!E59</f>
        <v>0</v>
      </c>
      <c r="L807" s="233">
        <f ca="1">'цена АТС'!E60</f>
        <v>12.15</v>
      </c>
      <c r="M807" s="233">
        <f ca="1">'цена АТС'!E61</f>
        <v>94.02</v>
      </c>
      <c r="N807" s="233">
        <f ca="1">'цена АТС'!E62</f>
        <v>0.01</v>
      </c>
      <c r="O807" s="233" t="str">
        <f ca="1">'цена АТС'!E63</f>
        <v>0</v>
      </c>
      <c r="P807" s="233" t="str">
        <f ca="1">'цена АТС'!E64</f>
        <v>0</v>
      </c>
      <c r="Q807" s="233" t="str">
        <f ca="1">'цена АТС'!E65</f>
        <v>0</v>
      </c>
      <c r="R807" s="233" t="str">
        <f ca="1">'цена АТС'!E66</f>
        <v>0</v>
      </c>
      <c r="S807" s="233">
        <f ca="1">'цена АТС'!E67</f>
        <v>54.87</v>
      </c>
      <c r="T807" s="233" t="str">
        <f ca="1">'цена АТС'!E68</f>
        <v>0</v>
      </c>
      <c r="U807" s="233">
        <f ca="1">'цена АТС'!E69</f>
        <v>5.78</v>
      </c>
      <c r="V807" s="233">
        <f ca="1">'цена АТС'!E70</f>
        <v>20.010000000000002</v>
      </c>
      <c r="W807" s="233" t="str">
        <f ca="1">'цена АТС'!E71</f>
        <v>0</v>
      </c>
      <c r="X807" s="233" t="str">
        <f ca="1">'цена АТС'!E72</f>
        <v>0</v>
      </c>
      <c r="Y807" s="233" t="str">
        <f ca="1">'цена АТС'!E73</f>
        <v>0</v>
      </c>
    </row>
    <row r="808" spans="1:25" s="65" customFormat="1" ht="18.75" customHeight="1" thickBot="1">
      <c r="A808" s="114">
        <v>2</v>
      </c>
      <c r="B808" s="233" t="str">
        <f ca="1">'цена АТС'!E74</f>
        <v>0</v>
      </c>
      <c r="C808" s="233" t="str">
        <f ca="1">'цена АТС'!E75</f>
        <v>0</v>
      </c>
      <c r="D808" s="233" t="str">
        <f ca="1">'цена АТС'!E76</f>
        <v>0</v>
      </c>
      <c r="E808" s="233">
        <f ca="1">'цена АТС'!E77</f>
        <v>17.16</v>
      </c>
      <c r="F808" s="233" t="str">
        <f ca="1">'цена АТС'!E78</f>
        <v>0</v>
      </c>
      <c r="G808" s="233" t="str">
        <f ca="1">'цена АТС'!E79</f>
        <v>0</v>
      </c>
      <c r="H808" s="233" t="str">
        <f ca="1">'цена АТС'!E80</f>
        <v>0</v>
      </c>
      <c r="I808" s="233">
        <f ca="1">'цена АТС'!E81</f>
        <v>6.51</v>
      </c>
      <c r="J808" s="233" t="str">
        <f ca="1">'цена АТС'!E82</f>
        <v>0</v>
      </c>
      <c r="K808" s="233" t="str">
        <f ca="1">'цена АТС'!E83</f>
        <v>0</v>
      </c>
      <c r="L808" s="233" t="str">
        <f ca="1">'цена АТС'!E84</f>
        <v>0</v>
      </c>
      <c r="M808" s="233" t="str">
        <f ca="1">'цена АТС'!E85</f>
        <v>0</v>
      </c>
      <c r="N808" s="233" t="str">
        <f ca="1">'цена АТС'!E86</f>
        <v>0</v>
      </c>
      <c r="O808" s="233" t="str">
        <f ca="1">'цена АТС'!E87</f>
        <v>0</v>
      </c>
      <c r="P808" s="233" t="str">
        <f ca="1">'цена АТС'!E88</f>
        <v>0</v>
      </c>
      <c r="Q808" s="233" t="str">
        <f ca="1">'цена АТС'!E89</f>
        <v>0</v>
      </c>
      <c r="R808" s="233">
        <f ca="1">'цена АТС'!E90</f>
        <v>3.51</v>
      </c>
      <c r="S808" s="233">
        <f ca="1">'цена АТС'!E91</f>
        <v>39.56</v>
      </c>
      <c r="T808" s="233">
        <f ca="1">'цена АТС'!E92</f>
        <v>33.32</v>
      </c>
      <c r="U808" s="233">
        <f ca="1">'цена АТС'!E93</f>
        <v>45.78</v>
      </c>
      <c r="V808" s="233">
        <f ca="1">'цена АТС'!E94</f>
        <v>480.7</v>
      </c>
      <c r="W808" s="233">
        <f ca="1">'цена АТС'!E95</f>
        <v>423.7</v>
      </c>
      <c r="X808" s="233" t="str">
        <f ca="1">'цена АТС'!E96</f>
        <v>0</v>
      </c>
      <c r="Y808" s="233" t="str">
        <f ca="1">'цена АТС'!E97</f>
        <v>0</v>
      </c>
    </row>
    <row r="809" spans="1:25" s="65" customFormat="1" ht="18.75" customHeight="1" thickBot="1">
      <c r="A809" s="114">
        <v>3</v>
      </c>
      <c r="B809" s="233" t="str">
        <f ca="1">'цена АТС'!E98</f>
        <v>0</v>
      </c>
      <c r="C809" s="233">
        <f ca="1">'цена АТС'!E99</f>
        <v>7.0000000000000007E-2</v>
      </c>
      <c r="D809" s="233">
        <f ca="1">'цена АТС'!E100</f>
        <v>26.38</v>
      </c>
      <c r="E809" s="233">
        <f ca="1">'цена АТС'!E101</f>
        <v>9.4600000000000009</v>
      </c>
      <c r="F809" s="233">
        <f ca="1">'цена АТС'!E102</f>
        <v>26.4</v>
      </c>
      <c r="G809" s="233">
        <f ca="1">'цена АТС'!E103</f>
        <v>23.95</v>
      </c>
      <c r="H809" s="233">
        <f ca="1">'цена АТС'!E104</f>
        <v>11.85</v>
      </c>
      <c r="I809" s="233">
        <f ca="1">'цена АТС'!E105</f>
        <v>8.2100000000000009</v>
      </c>
      <c r="J809" s="233">
        <f ca="1">'цена АТС'!E106</f>
        <v>2.84</v>
      </c>
      <c r="K809" s="233" t="str">
        <f ca="1">'цена АТС'!E107</f>
        <v>0</v>
      </c>
      <c r="L809" s="233" t="str">
        <f ca="1">'цена АТС'!E108</f>
        <v>0</v>
      </c>
      <c r="M809" s="233" t="str">
        <f ca="1">'цена АТС'!E109</f>
        <v>0</v>
      </c>
      <c r="N809" s="233">
        <f ca="1">'цена АТС'!E110</f>
        <v>33.19</v>
      </c>
      <c r="O809" s="233">
        <f ca="1">'цена АТС'!E111</f>
        <v>3.52</v>
      </c>
      <c r="P809" s="233" t="str">
        <f ca="1">'цена АТС'!E112</f>
        <v>0</v>
      </c>
      <c r="Q809" s="233" t="str">
        <f ca="1">'цена АТС'!E113</f>
        <v>0</v>
      </c>
      <c r="R809" s="233" t="str">
        <f ca="1">'цена АТС'!E114</f>
        <v>0</v>
      </c>
      <c r="S809" s="233" t="str">
        <f ca="1">'цена АТС'!E115</f>
        <v>0</v>
      </c>
      <c r="T809" s="233">
        <f ca="1">'цена АТС'!E117</f>
        <v>18.350000000000001</v>
      </c>
      <c r="U809" s="233">
        <f ca="1">'цена АТС'!E117</f>
        <v>18.350000000000001</v>
      </c>
      <c r="V809" s="233">
        <f ca="1">'цена АТС'!E118</f>
        <v>22.04</v>
      </c>
      <c r="W809" s="233">
        <f ca="1">'цена АТС'!E119</f>
        <v>237.32</v>
      </c>
      <c r="X809" s="233">
        <f ca="1">'цена АТС'!E120</f>
        <v>230.94</v>
      </c>
      <c r="Y809" s="233">
        <f ca="1">'цена АТС'!E121</f>
        <v>158.18</v>
      </c>
    </row>
    <row r="810" spans="1:25" s="65" customFormat="1" ht="18.75" customHeight="1" thickBot="1">
      <c r="A810" s="114">
        <v>4</v>
      </c>
      <c r="B810" s="233">
        <f ca="1">'цена АТС'!E122</f>
        <v>14.15</v>
      </c>
      <c r="C810" s="233">
        <f ca="1">'цена АТС'!E123</f>
        <v>14.26</v>
      </c>
      <c r="D810" s="233">
        <f ca="1">'цена АТС'!E124</f>
        <v>22.46</v>
      </c>
      <c r="E810" s="233">
        <f ca="1">'цена АТС'!E125</f>
        <v>11.66</v>
      </c>
      <c r="F810" s="233">
        <f ca="1">'цена АТС'!E126</f>
        <v>25.88</v>
      </c>
      <c r="G810" s="233">
        <f ca="1">'цена АТС'!E127</f>
        <v>24.08</v>
      </c>
      <c r="H810" s="233">
        <f ca="1">'цена АТС'!E128</f>
        <v>1.56</v>
      </c>
      <c r="I810" s="233">
        <f ca="1">'цена АТС'!E129</f>
        <v>11.52</v>
      </c>
      <c r="J810" s="233">
        <f ca="1">'цена АТС'!E130</f>
        <v>5.99</v>
      </c>
      <c r="K810" s="233">
        <f ca="1">'цена АТС'!E131</f>
        <v>19.72</v>
      </c>
      <c r="L810" s="233">
        <f ca="1">'цена АТС'!E132</f>
        <v>37.909999999999997</v>
      </c>
      <c r="M810" s="233">
        <f ca="1">'цена АТС'!E133</f>
        <v>30.74</v>
      </c>
      <c r="N810" s="233">
        <f ca="1">'цена АТС'!E134</f>
        <v>13.03</v>
      </c>
      <c r="O810" s="233">
        <f ca="1">'цена АТС'!E135</f>
        <v>26.58</v>
      </c>
      <c r="P810" s="233">
        <f ca="1">'цена АТС'!E136</f>
        <v>20.25</v>
      </c>
      <c r="Q810" s="233">
        <f ca="1">'цена АТС'!E137</f>
        <v>26.37</v>
      </c>
      <c r="R810" s="233">
        <f ca="1">'цена АТС'!E138</f>
        <v>38.75</v>
      </c>
      <c r="S810" s="233">
        <f ca="1">'цена АТС'!E139</f>
        <v>32.83</v>
      </c>
      <c r="T810" s="233">
        <f ca="1">'цена АТС'!E140</f>
        <v>26.35</v>
      </c>
      <c r="U810" s="233">
        <f ca="1">'цена АТС'!E141</f>
        <v>34.93</v>
      </c>
      <c r="V810" s="233">
        <f ca="1">'цена АТС'!E142</f>
        <v>33.47</v>
      </c>
      <c r="W810" s="233">
        <f ca="1">'цена АТС'!E143</f>
        <v>63.09</v>
      </c>
      <c r="X810" s="233">
        <f ca="1">'цена АТС'!E144</f>
        <v>42.79</v>
      </c>
      <c r="Y810" s="233">
        <f ca="1">'цена АТС'!E145</f>
        <v>39.380000000000003</v>
      </c>
    </row>
    <row r="811" spans="1:25" s="65" customFormat="1" ht="18.75" customHeight="1" thickBot="1">
      <c r="A811" s="114">
        <v>5</v>
      </c>
      <c r="B811" s="233">
        <f ca="1">'цена АТС'!E146</f>
        <v>221.46</v>
      </c>
      <c r="C811" s="233">
        <f ca="1">'цена АТС'!E147</f>
        <v>249.92</v>
      </c>
      <c r="D811" s="233">
        <f ca="1">'цена АТС'!E148</f>
        <v>211.03</v>
      </c>
      <c r="E811" s="233">
        <f ca="1">'цена АТС'!E149</f>
        <v>38.450000000000003</v>
      </c>
      <c r="F811" s="233">
        <f ca="1">'цена АТС'!E150</f>
        <v>51.84</v>
      </c>
      <c r="G811" s="233" t="str">
        <f ca="1">'цена АТС'!E151</f>
        <v>0</v>
      </c>
      <c r="H811" s="233">
        <f ca="1">'цена АТС'!E152</f>
        <v>6.22</v>
      </c>
      <c r="I811" s="233">
        <f ca="1">'цена АТС'!E153</f>
        <v>19.600000000000001</v>
      </c>
      <c r="J811" s="233">
        <f ca="1">'цена АТС'!E154</f>
        <v>26.94</v>
      </c>
      <c r="K811" s="233">
        <f ca="1">'цена АТС'!E155</f>
        <v>13.31</v>
      </c>
      <c r="L811" s="233">
        <f ca="1">'цена АТС'!E156</f>
        <v>15.41</v>
      </c>
      <c r="M811" s="233">
        <f ca="1">'цена АТС'!E157</f>
        <v>11.54</v>
      </c>
      <c r="N811" s="233">
        <f ca="1">'цена АТС'!E158</f>
        <v>0.28999999999999998</v>
      </c>
      <c r="O811" s="233">
        <f ca="1">'цена АТС'!E159</f>
        <v>7.23</v>
      </c>
      <c r="P811" s="233">
        <f ca="1">'цена АТС'!E160</f>
        <v>21.79</v>
      </c>
      <c r="Q811" s="233">
        <f ca="1">'цена АТС'!E161</f>
        <v>14.6</v>
      </c>
      <c r="R811" s="233">
        <f ca="1">'цена АТС'!E162</f>
        <v>8.9499999999999993</v>
      </c>
      <c r="S811" s="233">
        <f ca="1">'цена АТС'!E163</f>
        <v>26.15</v>
      </c>
      <c r="T811" s="233">
        <f ca="1">'цена АТС'!E164</f>
        <v>35.01</v>
      </c>
      <c r="U811" s="233">
        <f ca="1">'цена АТС'!E165</f>
        <v>4.66</v>
      </c>
      <c r="V811" s="233">
        <f ca="1">'цена АТС'!E166</f>
        <v>33.85</v>
      </c>
      <c r="W811" s="233">
        <f ca="1">'цена АТС'!E167</f>
        <v>80.900000000000006</v>
      </c>
      <c r="X811" s="233">
        <f ca="1">'цена АТС'!E168</f>
        <v>260.8</v>
      </c>
      <c r="Y811" s="233">
        <f ca="1">'цена АТС'!E169</f>
        <v>257.81</v>
      </c>
    </row>
    <row r="812" spans="1:25" s="65" customFormat="1" ht="18.75" customHeight="1" thickBot="1">
      <c r="A812" s="114">
        <v>6</v>
      </c>
      <c r="B812" s="233">
        <f ca="1">'цена АТС'!E170</f>
        <v>628.44000000000005</v>
      </c>
      <c r="C812" s="233">
        <f ca="1">'цена АТС'!E171</f>
        <v>352.22</v>
      </c>
      <c r="D812" s="233">
        <f ca="1">'цена АТС'!E172</f>
        <v>620.42999999999995</v>
      </c>
      <c r="E812" s="233">
        <f ca="1">'цена АТС'!E173</f>
        <v>633.04</v>
      </c>
      <c r="F812" s="233">
        <f ca="1">'цена АТС'!E174</f>
        <v>635.05999999999995</v>
      </c>
      <c r="G812" s="233">
        <f ca="1">'цена АТС'!E175</f>
        <v>305.11</v>
      </c>
      <c r="H812" s="233">
        <f ca="1">'цена АТС'!E176</f>
        <v>40.909999999999997</v>
      </c>
      <c r="I812" s="233">
        <f ca="1">'цена АТС'!E177</f>
        <v>164.6</v>
      </c>
      <c r="J812" s="233">
        <f ca="1">'цена АТС'!E178</f>
        <v>307.55</v>
      </c>
      <c r="K812" s="233">
        <f ca="1">'цена АТС'!E179</f>
        <v>171.43</v>
      </c>
      <c r="L812" s="233">
        <f ca="1">'цена АТС'!E180</f>
        <v>266.01</v>
      </c>
      <c r="M812" s="233">
        <f ca="1">'цена АТС'!E181</f>
        <v>184.88</v>
      </c>
      <c r="N812" s="233">
        <f ca="1">'цена АТС'!E182</f>
        <v>173.95</v>
      </c>
      <c r="O812" s="233">
        <f ca="1">'цена АТС'!E183</f>
        <v>171.52</v>
      </c>
      <c r="P812" s="233">
        <f ca="1">'цена АТС'!E184</f>
        <v>10.27</v>
      </c>
      <c r="Q812" s="233">
        <f ca="1">'цена АТС'!E185</f>
        <v>0.01</v>
      </c>
      <c r="R812" s="233" t="str">
        <f ca="1">'цена АТС'!E186</f>
        <v>0</v>
      </c>
      <c r="S812" s="233" t="str">
        <f ca="1">'цена АТС'!E187</f>
        <v>0</v>
      </c>
      <c r="T812" s="233">
        <f ca="1">'цена АТС'!E188</f>
        <v>308.33999999999997</v>
      </c>
      <c r="U812" s="233">
        <f ca="1">'цена АТС'!E189</f>
        <v>628.84</v>
      </c>
      <c r="V812" s="233">
        <f ca="1">'цена АТС'!E190</f>
        <v>152.59</v>
      </c>
      <c r="W812" s="233">
        <f ca="1">'цена АТС'!E191</f>
        <v>37.14</v>
      </c>
      <c r="X812" s="233">
        <f ca="1">'цена АТС'!E192</f>
        <v>18.489999999999998</v>
      </c>
      <c r="Y812" s="233">
        <f ca="1">'цена АТС'!E193</f>
        <v>62.76</v>
      </c>
    </row>
    <row r="813" spans="1:25" s="65" customFormat="1" ht="18.75" customHeight="1" thickBot="1">
      <c r="A813" s="114">
        <v>7</v>
      </c>
      <c r="B813" s="233" t="str">
        <f ca="1">'цена АТС'!E194</f>
        <v>0</v>
      </c>
      <c r="C813" s="233" t="str">
        <f ca="1">'цена АТС'!E195</f>
        <v>0</v>
      </c>
      <c r="D813" s="233">
        <f ca="1">'цена АТС'!E196</f>
        <v>5.2</v>
      </c>
      <c r="E813" s="233">
        <f ca="1">'цена АТС'!E197</f>
        <v>31.43</v>
      </c>
      <c r="F813" s="233">
        <f ca="1">'цена АТС'!E198</f>
        <v>56.74</v>
      </c>
      <c r="G813" s="233">
        <f ca="1">'цена АТС'!E199</f>
        <v>68.05</v>
      </c>
      <c r="H813" s="233">
        <f ca="1">'цена АТС'!E200</f>
        <v>131.51</v>
      </c>
      <c r="I813" s="233">
        <f ca="1">'цена АТС'!E201</f>
        <v>121.61</v>
      </c>
      <c r="J813" s="233">
        <f ca="1">'цена АТС'!E202</f>
        <v>122.71</v>
      </c>
      <c r="K813" s="233">
        <f ca="1">'цена АТС'!E203</f>
        <v>127.68</v>
      </c>
      <c r="L813" s="233">
        <f ca="1">'цена АТС'!E204</f>
        <v>232.66</v>
      </c>
      <c r="M813" s="233">
        <f ca="1">'цена АТС'!E205</f>
        <v>145.51</v>
      </c>
      <c r="N813" s="233">
        <f ca="1">'цена АТС'!E206</f>
        <v>226.81</v>
      </c>
      <c r="O813" s="233">
        <f ca="1">'цена АТС'!E207</f>
        <v>215.59</v>
      </c>
      <c r="P813" s="233">
        <f ca="1">'цена АТС'!E208</f>
        <v>372.28</v>
      </c>
      <c r="Q813" s="233">
        <f ca="1">'цена АТС'!E209</f>
        <v>577.66999999999996</v>
      </c>
      <c r="R813" s="233" t="str">
        <f ca="1">'цена АТС'!E210</f>
        <v>0</v>
      </c>
      <c r="S813" s="233">
        <f ca="1">'цена АТС'!E211</f>
        <v>43.43</v>
      </c>
      <c r="T813" s="233">
        <f ca="1">'цена АТС'!E212</f>
        <v>131.11000000000001</v>
      </c>
      <c r="U813" s="233" t="str">
        <f ca="1">'цена АТС'!E213</f>
        <v>0</v>
      </c>
      <c r="V813" s="233">
        <f ca="1">'цена АТС'!E214</f>
        <v>131.44</v>
      </c>
      <c r="W813" s="233">
        <f ca="1">'цена АТС'!E215</f>
        <v>243.3</v>
      </c>
      <c r="X813" s="233">
        <f ca="1">'цена АТС'!E216</f>
        <v>246.85</v>
      </c>
      <c r="Y813" s="233">
        <f ca="1">'цена АТС'!E217</f>
        <v>246.4</v>
      </c>
    </row>
    <row r="814" spans="1:25" s="65" customFormat="1" ht="18.75" customHeight="1" thickBot="1">
      <c r="A814" s="114">
        <v>8</v>
      </c>
      <c r="B814" s="233">
        <f ca="1">'цена АТС'!E218</f>
        <v>192.91</v>
      </c>
      <c r="C814" s="233">
        <f ca="1">'цена АТС'!E219</f>
        <v>254.48</v>
      </c>
      <c r="D814" s="233">
        <f ca="1">'цена АТС'!E220</f>
        <v>198.05</v>
      </c>
      <c r="E814" s="233">
        <f ca="1">'цена АТС'!E221</f>
        <v>226.28</v>
      </c>
      <c r="F814" s="233">
        <f ca="1">'цена АТС'!E222</f>
        <v>151.85</v>
      </c>
      <c r="G814" s="233">
        <f ca="1">'цена АТС'!E223</f>
        <v>350.4</v>
      </c>
      <c r="H814" s="233">
        <f ca="1">'цена АТС'!E224</f>
        <v>49.15</v>
      </c>
      <c r="I814" s="233">
        <f ca="1">'цена АТС'!E225</f>
        <v>31.66</v>
      </c>
      <c r="J814" s="233">
        <f ca="1">'цена АТС'!E226</f>
        <v>27.95</v>
      </c>
      <c r="K814" s="233">
        <f ca="1">'цена АТС'!E227</f>
        <v>25.76</v>
      </c>
      <c r="L814" s="233">
        <f ca="1">'цена АТС'!E228</f>
        <v>342.89</v>
      </c>
      <c r="M814" s="233">
        <f ca="1">'цена АТС'!E229</f>
        <v>342.95</v>
      </c>
      <c r="N814" s="233">
        <f ca="1">'цена АТС'!E230</f>
        <v>344.13</v>
      </c>
      <c r="O814" s="233" t="str">
        <f ca="1">'цена АТС'!E231</f>
        <v>0</v>
      </c>
      <c r="P814" s="233" t="str">
        <f ca="1">'цена АТС'!E232</f>
        <v>0</v>
      </c>
      <c r="Q814" s="233" t="str">
        <f ca="1">'цена АТС'!E233</f>
        <v>0</v>
      </c>
      <c r="R814" s="233" t="str">
        <f ca="1">'цена АТС'!E234</f>
        <v>0</v>
      </c>
      <c r="S814" s="233">
        <f ca="1">'цена АТС'!E235</f>
        <v>207.09</v>
      </c>
      <c r="T814" s="233">
        <f ca="1">'цена АТС'!E236</f>
        <v>334.05</v>
      </c>
      <c r="U814" s="233" t="str">
        <f ca="1">'цена АТС'!E237</f>
        <v>0</v>
      </c>
      <c r="V814" s="233">
        <f ca="1">'цена АТС'!E238</f>
        <v>79.89</v>
      </c>
      <c r="W814" s="233">
        <f ca="1">'цена АТС'!E239</f>
        <v>91.27</v>
      </c>
      <c r="X814" s="233">
        <f ca="1">'цена АТС'!E240</f>
        <v>73.25</v>
      </c>
      <c r="Y814" s="233">
        <f ca="1">'цена АТС'!E241</f>
        <v>55.62</v>
      </c>
    </row>
    <row r="815" spans="1:25" s="65" customFormat="1" ht="18.75" customHeight="1" thickBot="1">
      <c r="A815" s="114">
        <v>9</v>
      </c>
      <c r="B815" s="233" t="str">
        <f ca="1">'цена АТС'!E242</f>
        <v>0</v>
      </c>
      <c r="C815" s="233" t="str">
        <f ca="1">'цена АТС'!E243</f>
        <v>0</v>
      </c>
      <c r="D815" s="233" t="str">
        <f ca="1">'цена АТС'!E244</f>
        <v>0</v>
      </c>
      <c r="E815" s="233" t="str">
        <f ca="1">'цена АТС'!E245</f>
        <v>0</v>
      </c>
      <c r="F815" s="233">
        <f ca="1">'цена АТС'!E246</f>
        <v>4.2</v>
      </c>
      <c r="G815" s="233">
        <f ca="1">'цена АТС'!E247</f>
        <v>6.12</v>
      </c>
      <c r="H815" s="233">
        <f ca="1">'цена АТС'!E248</f>
        <v>12.3</v>
      </c>
      <c r="I815" s="233" t="str">
        <f ca="1">'цена АТС'!E249</f>
        <v>0</v>
      </c>
      <c r="J815" s="233" t="str">
        <f ca="1">'цена АТС'!E250</f>
        <v>0</v>
      </c>
      <c r="K815" s="233">
        <f ca="1">'цена АТС'!E251</f>
        <v>0.01</v>
      </c>
      <c r="L815" s="233" t="str">
        <f ca="1">'цена АТС'!E252</f>
        <v>0</v>
      </c>
      <c r="M815" s="233">
        <f ca="1">'цена АТС'!E253</f>
        <v>45.12</v>
      </c>
      <c r="N815" s="233">
        <f ca="1">'цена АТС'!E254</f>
        <v>67.69</v>
      </c>
      <c r="O815" s="233">
        <f ca="1">'цена АТС'!E255</f>
        <v>69.52</v>
      </c>
      <c r="P815" s="233" t="str">
        <f ca="1">'цена АТС'!E256</f>
        <v>0</v>
      </c>
      <c r="Q815" s="233" t="str">
        <f ca="1">'цена АТС'!E257</f>
        <v>0</v>
      </c>
      <c r="R815" s="233">
        <f ca="1">'цена АТС'!E258</f>
        <v>0.01</v>
      </c>
      <c r="S815" s="233" t="str">
        <f ca="1">'цена АТС'!E259</f>
        <v>0</v>
      </c>
      <c r="T815" s="233">
        <f ca="1">'цена АТС'!E260</f>
        <v>51.01</v>
      </c>
      <c r="U815" s="233">
        <f ca="1">'цена АТС'!E261</f>
        <v>61.8</v>
      </c>
      <c r="V815" s="233">
        <f ca="1">'цена АТС'!E262</f>
        <v>121.46</v>
      </c>
      <c r="W815" s="233">
        <f ca="1">'цена АТС'!E263</f>
        <v>71.22</v>
      </c>
      <c r="X815" s="233">
        <f ca="1">'цена АТС'!E264</f>
        <v>66.94</v>
      </c>
      <c r="Y815" s="233" t="str">
        <f ca="1">'цена АТС'!E265</f>
        <v>0</v>
      </c>
    </row>
    <row r="816" spans="1:25" s="65" customFormat="1" ht="18.75" customHeight="1" thickBot="1">
      <c r="A816" s="114">
        <v>10</v>
      </c>
      <c r="B816" s="233">
        <f ca="1">'цена АТС'!E266</f>
        <v>124.1</v>
      </c>
      <c r="C816" s="233">
        <f ca="1">'цена АТС'!E267</f>
        <v>166.79</v>
      </c>
      <c r="D816" s="233">
        <f ca="1">'цена АТС'!E268</f>
        <v>349.31</v>
      </c>
      <c r="E816" s="233">
        <f ca="1">'цена АТС'!E269</f>
        <v>77.569999999999993</v>
      </c>
      <c r="F816" s="233">
        <f ca="1">'цена АТС'!E270</f>
        <v>24.63</v>
      </c>
      <c r="G816" s="233">
        <f ca="1">'цена АТС'!E271</f>
        <v>193.21</v>
      </c>
      <c r="H816" s="233">
        <f ca="1">'цена АТС'!E272</f>
        <v>16.309999999999999</v>
      </c>
      <c r="I816" s="233">
        <f ca="1">'цена АТС'!E273</f>
        <v>200.37</v>
      </c>
      <c r="J816" s="233">
        <f ca="1">'цена АТС'!E274</f>
        <v>174.75</v>
      </c>
      <c r="K816" s="233">
        <f ca="1">'цена АТС'!E275</f>
        <v>298.33999999999997</v>
      </c>
      <c r="L816" s="233">
        <f ca="1">'цена АТС'!E276</f>
        <v>102.3</v>
      </c>
      <c r="M816" s="233">
        <f ca="1">'цена АТС'!E277</f>
        <v>305.23</v>
      </c>
      <c r="N816" s="233">
        <f ca="1">'цена АТС'!E278</f>
        <v>359.6</v>
      </c>
      <c r="O816" s="233">
        <f ca="1">'цена АТС'!E279</f>
        <v>364.03</v>
      </c>
      <c r="P816" s="233">
        <f ca="1">'цена АТС'!E280</f>
        <v>352.23</v>
      </c>
      <c r="Q816" s="233">
        <f ca="1">'цена АТС'!E281</f>
        <v>365.79</v>
      </c>
      <c r="R816" s="233">
        <f ca="1">'цена АТС'!E282</f>
        <v>215.38</v>
      </c>
      <c r="S816" s="233">
        <f ca="1">'цена АТС'!E283</f>
        <v>27.25</v>
      </c>
      <c r="T816" s="233">
        <f ca="1">'цена АТС'!E284</f>
        <v>306.76</v>
      </c>
      <c r="U816" s="233">
        <f ca="1">'цена АТС'!E285</f>
        <v>294.24</v>
      </c>
      <c r="V816" s="233">
        <f ca="1">'цена АТС'!E286</f>
        <v>260.02</v>
      </c>
      <c r="W816" s="233">
        <f ca="1">'цена АТС'!E287</f>
        <v>270.67</v>
      </c>
      <c r="X816" s="233">
        <f ca="1">'цена АТС'!E288</f>
        <v>199.97</v>
      </c>
      <c r="Y816" s="233">
        <f ca="1">'цена АТС'!E289</f>
        <v>178.39</v>
      </c>
    </row>
    <row r="817" spans="1:25" s="65" customFormat="1" ht="18.75" customHeight="1" thickBot="1">
      <c r="A817" s="114">
        <v>11</v>
      </c>
      <c r="B817" s="233">
        <f ca="1">'цена АТС'!E290</f>
        <v>331.5</v>
      </c>
      <c r="C817" s="233">
        <f ca="1">'цена АТС'!E291</f>
        <v>401.99</v>
      </c>
      <c r="D817" s="233">
        <f ca="1">'цена АТС'!E292</f>
        <v>267.38</v>
      </c>
      <c r="E817" s="233">
        <f ca="1">'цена АТС'!E293</f>
        <v>0.25</v>
      </c>
      <c r="F817" s="233">
        <f ca="1">'цена АТС'!E294</f>
        <v>200.9</v>
      </c>
      <c r="G817" s="233">
        <f ca="1">'цена АТС'!E295</f>
        <v>29.91</v>
      </c>
      <c r="H817" s="233">
        <f ca="1">'цена АТС'!E296</f>
        <v>13.36</v>
      </c>
      <c r="I817" s="233">
        <f ca="1">'цена АТС'!E297</f>
        <v>31.07</v>
      </c>
      <c r="J817" s="233">
        <f ca="1">'цена АТС'!E298</f>
        <v>100.63</v>
      </c>
      <c r="K817" s="233">
        <f ca="1">'цена АТС'!E299</f>
        <v>46.77</v>
      </c>
      <c r="L817" s="233">
        <f ca="1">'цена АТС'!E300</f>
        <v>39.65</v>
      </c>
      <c r="M817" s="233">
        <f ca="1">'цена АТС'!E301</f>
        <v>42.99</v>
      </c>
      <c r="N817" s="233">
        <f ca="1">'цена АТС'!E302</f>
        <v>82.98</v>
      </c>
      <c r="O817" s="233">
        <f ca="1">'цена АТС'!E303</f>
        <v>44.62</v>
      </c>
      <c r="P817" s="233">
        <f ca="1">'цена АТС'!E304</f>
        <v>18.010000000000002</v>
      </c>
      <c r="Q817" s="233">
        <f ca="1">'цена АТС'!E305</f>
        <v>17.440000000000001</v>
      </c>
      <c r="R817" s="233">
        <f ca="1">'цена АТС'!E306</f>
        <v>64.900000000000006</v>
      </c>
      <c r="S817" s="233">
        <f ca="1">'цена АТС'!E307</f>
        <v>68.680000000000007</v>
      </c>
      <c r="T817" s="233">
        <f ca="1">'цена АТС'!E308</f>
        <v>106.2</v>
      </c>
      <c r="U817" s="233">
        <f ca="1">'цена АТС'!E309</f>
        <v>114.8</v>
      </c>
      <c r="V817" s="233">
        <f ca="1">'цена АТС'!E310</f>
        <v>267.7</v>
      </c>
      <c r="W817" s="233">
        <f ca="1">'цена АТС'!E311</f>
        <v>398.79</v>
      </c>
      <c r="X817" s="233">
        <f ca="1">'цена АТС'!E312</f>
        <v>410.56</v>
      </c>
      <c r="Y817" s="233">
        <f ca="1">'цена АТС'!E313</f>
        <v>739.68</v>
      </c>
    </row>
    <row r="818" spans="1:25" s="65" customFormat="1" ht="18.75" customHeight="1" thickBot="1">
      <c r="A818" s="114">
        <v>12</v>
      </c>
      <c r="B818" s="233">
        <f ca="1">'цена АТС'!E314</f>
        <v>171.54</v>
      </c>
      <c r="C818" s="233">
        <f ca="1">'цена АТС'!E315</f>
        <v>280.70999999999998</v>
      </c>
      <c r="D818" s="233">
        <f ca="1">'цена АТС'!E316</f>
        <v>296.49</v>
      </c>
      <c r="E818" s="233">
        <f ca="1">'цена АТС'!E317</f>
        <v>222.45</v>
      </c>
      <c r="F818" s="233">
        <f ca="1">'цена АТС'!E318</f>
        <v>99.66</v>
      </c>
      <c r="G818" s="233">
        <f ca="1">'цена АТС'!E319</f>
        <v>121.41</v>
      </c>
      <c r="H818" s="233">
        <f ca="1">'цена АТС'!E320</f>
        <v>133.1</v>
      </c>
      <c r="I818" s="233">
        <f ca="1">'цена АТС'!E321</f>
        <v>128.11000000000001</v>
      </c>
      <c r="J818" s="233">
        <f ca="1">'цена АТС'!E322</f>
        <v>198.03</v>
      </c>
      <c r="K818" s="233">
        <f ca="1">'цена АТС'!E323</f>
        <v>195.84</v>
      </c>
      <c r="L818" s="233">
        <f ca="1">'цена АТС'!E324</f>
        <v>202.35</v>
      </c>
      <c r="M818" s="233">
        <f ca="1">'цена АТС'!E325</f>
        <v>229.1</v>
      </c>
      <c r="N818" s="233">
        <f ca="1">'цена АТС'!E326</f>
        <v>143.33000000000001</v>
      </c>
      <c r="O818" s="233">
        <f ca="1">'цена АТС'!E327</f>
        <v>184.75</v>
      </c>
      <c r="P818" s="233">
        <f ca="1">'цена АТС'!E328</f>
        <v>214.08</v>
      </c>
      <c r="Q818" s="233">
        <f ca="1">'цена АТС'!E329</f>
        <v>155.28</v>
      </c>
      <c r="R818" s="233">
        <f ca="1">'цена АТС'!E330</f>
        <v>108.69</v>
      </c>
      <c r="S818" s="233">
        <f ca="1">'цена АТС'!E331</f>
        <v>123.32</v>
      </c>
      <c r="T818" s="233">
        <f ca="1">'цена АТС'!E332</f>
        <v>129.06</v>
      </c>
      <c r="U818" s="233">
        <f ca="1">'цена АТС'!E333</f>
        <v>179.27</v>
      </c>
      <c r="V818" s="233">
        <f ca="1">'цена АТС'!E334</f>
        <v>144.61000000000001</v>
      </c>
      <c r="W818" s="233">
        <f ca="1">'цена АТС'!E335</f>
        <v>170.24</v>
      </c>
      <c r="X818" s="233">
        <f ca="1">'цена АТС'!E336</f>
        <v>168.62</v>
      </c>
      <c r="Y818" s="233">
        <f ca="1">'цена АТС'!E337</f>
        <v>119.6</v>
      </c>
    </row>
    <row r="819" spans="1:25" s="65" customFormat="1" ht="18.75" customHeight="1" thickBot="1">
      <c r="A819" s="114">
        <v>13</v>
      </c>
      <c r="B819" s="233">
        <f ca="1">'цена АТС'!E338</f>
        <v>92.98</v>
      </c>
      <c r="C819" s="233">
        <f ca="1">'цена АТС'!E339</f>
        <v>199.35</v>
      </c>
      <c r="D819" s="233">
        <f ca="1">'цена АТС'!E340</f>
        <v>698.96</v>
      </c>
      <c r="E819" s="233">
        <f ca="1">'цена АТС'!E341</f>
        <v>223.46</v>
      </c>
      <c r="F819" s="233">
        <f ca="1">'цена АТС'!E342</f>
        <v>223.41</v>
      </c>
      <c r="G819" s="233">
        <f ca="1">'цена АТС'!E343</f>
        <v>84.69</v>
      </c>
      <c r="H819" s="233">
        <f ca="1">'цена АТС'!E344</f>
        <v>11.95</v>
      </c>
      <c r="I819" s="233">
        <f ca="1">'цена АТС'!E345</f>
        <v>0.01</v>
      </c>
      <c r="J819" s="233" t="str">
        <f ca="1">'цена АТС'!E346</f>
        <v>0</v>
      </c>
      <c r="K819" s="233">
        <f ca="1">'цена АТС'!E347</f>
        <v>51.06</v>
      </c>
      <c r="L819" s="233">
        <f ca="1">'цена АТС'!E348</f>
        <v>96.22</v>
      </c>
      <c r="M819" s="233">
        <f ca="1">'цена АТС'!E349</f>
        <v>17.39</v>
      </c>
      <c r="N819" s="233">
        <f ca="1">'цена АТС'!E350</f>
        <v>63.64</v>
      </c>
      <c r="O819" s="233" t="str">
        <f ca="1">'цена АТС'!E351</f>
        <v>0</v>
      </c>
      <c r="P819" s="233">
        <f ca="1">'цена АТС'!E352</f>
        <v>0.01</v>
      </c>
      <c r="Q819" s="233">
        <f ca="1">'цена АТС'!E353</f>
        <v>787.65</v>
      </c>
      <c r="R819" s="233">
        <f ca="1">'цена АТС'!E354</f>
        <v>749.48</v>
      </c>
      <c r="S819" s="233">
        <f ca="1">'цена АТС'!E355</f>
        <v>18.82</v>
      </c>
      <c r="T819" s="233">
        <f ca="1">'цена АТС'!E356</f>
        <v>80.959999999999994</v>
      </c>
      <c r="U819" s="233">
        <f ca="1">'цена АТС'!E357</f>
        <v>45.39</v>
      </c>
      <c r="V819" s="233">
        <f ca="1">'цена АТС'!E358</f>
        <v>48.85</v>
      </c>
      <c r="W819" s="233">
        <f ca="1">'цена АТС'!E359</f>
        <v>79.819999999999993</v>
      </c>
      <c r="X819" s="233">
        <f ca="1">'цена АТС'!E360</f>
        <v>57.89</v>
      </c>
      <c r="Y819" s="233">
        <f ca="1">'цена АТС'!E361</f>
        <v>67.69</v>
      </c>
    </row>
    <row r="820" spans="1:25" s="65" customFormat="1" ht="18.75" customHeight="1" thickBot="1">
      <c r="A820" s="114">
        <v>14</v>
      </c>
      <c r="B820" s="233">
        <f ca="1">'цена АТС'!E362</f>
        <v>94.51</v>
      </c>
      <c r="C820" s="233">
        <f ca="1">'цена АТС'!E363</f>
        <v>91.51</v>
      </c>
      <c r="D820" s="233">
        <f ca="1">'цена АТС'!E364</f>
        <v>229.47</v>
      </c>
      <c r="E820" s="233">
        <f ca="1">'цена АТС'!E365</f>
        <v>104.66</v>
      </c>
      <c r="F820" s="233">
        <f ca="1">'цена АТС'!E366</f>
        <v>118.04</v>
      </c>
      <c r="G820" s="233">
        <f ca="1">'цена АТС'!E367</f>
        <v>74.11</v>
      </c>
      <c r="H820" s="233">
        <f ca="1">'цена АТС'!E368</f>
        <v>0.01</v>
      </c>
      <c r="I820" s="233" t="str">
        <f ca="1">'цена АТС'!E369</f>
        <v>0</v>
      </c>
      <c r="J820" s="233">
        <f ca="1">'цена АТС'!E370</f>
        <v>21.95</v>
      </c>
      <c r="K820" s="233">
        <f ca="1">'цена АТС'!E371</f>
        <v>44.64</v>
      </c>
      <c r="L820" s="233">
        <f ca="1">'цена АТС'!E372</f>
        <v>38.130000000000003</v>
      </c>
      <c r="M820" s="233">
        <f ca="1">'цена АТС'!E373</f>
        <v>7.1</v>
      </c>
      <c r="N820" s="233">
        <f ca="1">'цена АТС'!E374</f>
        <v>4.82</v>
      </c>
      <c r="O820" s="233">
        <f ca="1">'цена АТС'!E375</f>
        <v>0.01</v>
      </c>
      <c r="P820" s="233">
        <f ca="1">'цена АТС'!E376</f>
        <v>0.01</v>
      </c>
      <c r="Q820" s="233" t="str">
        <f ca="1">'цена АТС'!E377</f>
        <v>0</v>
      </c>
      <c r="R820" s="233">
        <f ca="1">'цена АТС'!E378</f>
        <v>63.97</v>
      </c>
      <c r="S820" s="233">
        <f ca="1">'цена АТС'!E379</f>
        <v>20.8</v>
      </c>
      <c r="T820" s="233">
        <f ca="1">'цена АТС'!E380</f>
        <v>36.93</v>
      </c>
      <c r="U820" s="233">
        <f ca="1">'цена АТС'!E381</f>
        <v>20.13</v>
      </c>
      <c r="V820" s="233">
        <f ca="1">'цена АТС'!E382</f>
        <v>96.7</v>
      </c>
      <c r="W820" s="233">
        <f ca="1">'цена АТС'!E383</f>
        <v>151.86000000000001</v>
      </c>
      <c r="X820" s="233">
        <f ca="1">'цена АТС'!E384</f>
        <v>139.44999999999999</v>
      </c>
      <c r="Y820" s="233">
        <f ca="1">'цена АТС'!E385</f>
        <v>154.41</v>
      </c>
    </row>
    <row r="821" spans="1:25" s="65" customFormat="1" ht="18.75" customHeight="1" thickBot="1">
      <c r="A821" s="114">
        <v>15</v>
      </c>
      <c r="B821" s="233">
        <f ca="1">'цена АТС'!E386</f>
        <v>86.7</v>
      </c>
      <c r="C821" s="233">
        <f ca="1">'цена АТС'!E387</f>
        <v>128.13999999999999</v>
      </c>
      <c r="D821" s="233">
        <f ca="1">'цена АТС'!E388</f>
        <v>146.35</v>
      </c>
      <c r="E821" s="233">
        <f ca="1">'цена АТС'!E389</f>
        <v>36.340000000000003</v>
      </c>
      <c r="F821" s="233">
        <f ca="1">'цена АТС'!E390</f>
        <v>97.11</v>
      </c>
      <c r="G821" s="233">
        <f ca="1">'цена АТС'!E391</f>
        <v>84.08</v>
      </c>
      <c r="H821" s="233">
        <f ca="1">'цена АТС'!E392</f>
        <v>22.82</v>
      </c>
      <c r="I821" s="233">
        <f ca="1">'цена АТС'!E393</f>
        <v>12.59</v>
      </c>
      <c r="J821" s="233">
        <f ca="1">'цена АТС'!E394</f>
        <v>47.75</v>
      </c>
      <c r="K821" s="233">
        <f ca="1">'цена АТС'!E395</f>
        <v>126.26</v>
      </c>
      <c r="L821" s="233">
        <f ca="1">'цена АТС'!E396</f>
        <v>132.18</v>
      </c>
      <c r="M821" s="233">
        <f ca="1">'цена АТС'!E397</f>
        <v>133.09</v>
      </c>
      <c r="N821" s="233">
        <f ca="1">'цена АТС'!E398</f>
        <v>79.12</v>
      </c>
      <c r="O821" s="233">
        <f ca="1">'цена АТС'!E399</f>
        <v>60.35</v>
      </c>
      <c r="P821" s="233" t="str">
        <f ca="1">'цена АТС'!E400</f>
        <v>0</v>
      </c>
      <c r="Q821" s="233" t="str">
        <f ca="1">'цена АТС'!E401</f>
        <v>0</v>
      </c>
      <c r="R821" s="233" t="str">
        <f ca="1">'цена АТС'!E402</f>
        <v>0</v>
      </c>
      <c r="S821" s="233">
        <f ca="1">'цена АТС'!E403</f>
        <v>42.99</v>
      </c>
      <c r="T821" s="233">
        <f ca="1">'цена АТС'!E404</f>
        <v>131.97999999999999</v>
      </c>
      <c r="U821" s="233">
        <f ca="1">'цена АТС'!E405</f>
        <v>391.85</v>
      </c>
      <c r="V821" s="233">
        <f ca="1">'цена АТС'!E406</f>
        <v>733.61</v>
      </c>
      <c r="W821" s="233">
        <f ca="1">'цена АТС'!E407</f>
        <v>741.01</v>
      </c>
      <c r="X821" s="233">
        <f ca="1">'цена АТС'!E408</f>
        <v>180.28</v>
      </c>
      <c r="Y821" s="233">
        <f ca="1">'цена АТС'!E409</f>
        <v>84.93</v>
      </c>
    </row>
    <row r="822" spans="1:25" s="65" customFormat="1" ht="18.75" customHeight="1" thickBot="1">
      <c r="A822" s="114">
        <v>16</v>
      </c>
      <c r="B822" s="233">
        <f ca="1">'цена АТС'!E410</f>
        <v>40.72</v>
      </c>
      <c r="C822" s="233">
        <f ca="1">'цена АТС'!E411</f>
        <v>29.67</v>
      </c>
      <c r="D822" s="233">
        <f ca="1">'цена АТС'!E412</f>
        <v>37.06</v>
      </c>
      <c r="E822" s="233" t="str">
        <f ca="1">'цена АТС'!E413</f>
        <v>0</v>
      </c>
      <c r="F822" s="233" t="str">
        <f ca="1">'цена АТС'!E414</f>
        <v>0</v>
      </c>
      <c r="G822" s="233">
        <f ca="1">'цена АТС'!E415</f>
        <v>1.76</v>
      </c>
      <c r="H822" s="233" t="str">
        <f ca="1">'цена АТС'!E416</f>
        <v>0</v>
      </c>
      <c r="I822" s="233">
        <f ca="1">'цена АТС'!E417</f>
        <v>10.77</v>
      </c>
      <c r="J822" s="233">
        <f ca="1">'цена АТС'!E418</f>
        <v>33.78</v>
      </c>
      <c r="K822" s="233">
        <f ca="1">'цена АТС'!E419</f>
        <v>31.9</v>
      </c>
      <c r="L822" s="233">
        <f ca="1">'цена АТС'!E420</f>
        <v>25.18</v>
      </c>
      <c r="M822" s="233">
        <f ca="1">'цена АТС'!E421</f>
        <v>20.8</v>
      </c>
      <c r="N822" s="233">
        <f ca="1">'цена АТС'!E422</f>
        <v>17.73</v>
      </c>
      <c r="O822" s="233">
        <f ca="1">'цена АТС'!E423</f>
        <v>18.37</v>
      </c>
      <c r="P822" s="233" t="str">
        <f ca="1">'цена АТС'!E424</f>
        <v>0</v>
      </c>
      <c r="Q822" s="233" t="str">
        <f ca="1">'цена АТС'!E425</f>
        <v>0</v>
      </c>
      <c r="R822" s="233">
        <f ca="1">'цена АТС'!E426</f>
        <v>29.75</v>
      </c>
      <c r="S822" s="233">
        <f ca="1">'цена АТС'!E427</f>
        <v>41.39</v>
      </c>
      <c r="T822" s="233">
        <f ca="1">'цена АТС'!E428</f>
        <v>73.94</v>
      </c>
      <c r="U822" s="233">
        <f ca="1">'цена АТС'!E429</f>
        <v>174.36</v>
      </c>
      <c r="V822" s="233">
        <f ca="1">'цена АТС'!E430</f>
        <v>28.25</v>
      </c>
      <c r="W822" s="233">
        <f ca="1">'цена АТС'!E431</f>
        <v>176.46</v>
      </c>
      <c r="X822" s="233">
        <f ca="1">'цена АТС'!E432</f>
        <v>196.58</v>
      </c>
      <c r="Y822" s="233">
        <f ca="1">'цена АТС'!E433</f>
        <v>109.92</v>
      </c>
    </row>
    <row r="823" spans="1:25" s="65" customFormat="1" ht="18.75" customHeight="1" thickBot="1">
      <c r="A823" s="114">
        <v>17</v>
      </c>
      <c r="B823" s="233">
        <f ca="1">'цена АТС'!E434</f>
        <v>79.81</v>
      </c>
      <c r="C823" s="233">
        <f ca="1">'цена АТС'!E435</f>
        <v>76.510000000000005</v>
      </c>
      <c r="D823" s="233">
        <f ca="1">'цена АТС'!E436</f>
        <v>58.46</v>
      </c>
      <c r="E823" s="233" t="str">
        <f ca="1">'цена АТС'!E437</f>
        <v>0</v>
      </c>
      <c r="F823" s="233">
        <f ca="1">'цена АТС'!E438</f>
        <v>87.35</v>
      </c>
      <c r="G823" s="233">
        <f ca="1">'цена АТС'!E439</f>
        <v>30.23</v>
      </c>
      <c r="H823" s="233">
        <f ca="1">'цена АТС'!E440</f>
        <v>2.52</v>
      </c>
      <c r="I823" s="233">
        <f ca="1">'цена АТС'!E441</f>
        <v>57.49</v>
      </c>
      <c r="J823" s="233">
        <f ca="1">'цена АТС'!E442</f>
        <v>87.97</v>
      </c>
      <c r="K823" s="233">
        <f ca="1">'цена АТС'!E443</f>
        <v>103.9</v>
      </c>
      <c r="L823" s="233">
        <f ca="1">'цена АТС'!E444</f>
        <v>68.64</v>
      </c>
      <c r="M823" s="233">
        <f ca="1">'цена АТС'!E445</f>
        <v>19.11</v>
      </c>
      <c r="N823" s="233">
        <f ca="1">'цена АТС'!E446</f>
        <v>23.9</v>
      </c>
      <c r="O823" s="233">
        <f ca="1">'цена АТС'!E447</f>
        <v>13.41</v>
      </c>
      <c r="P823" s="233">
        <f ca="1">'цена АТС'!E448</f>
        <v>16.73</v>
      </c>
      <c r="Q823" s="233">
        <f ca="1">'цена АТС'!E449</f>
        <v>13.81</v>
      </c>
      <c r="R823" s="233">
        <f ca="1">'цена АТС'!E450</f>
        <v>9.4600000000000009</v>
      </c>
      <c r="S823" s="233">
        <f ca="1">'цена АТС'!E451</f>
        <v>70.680000000000007</v>
      </c>
      <c r="T823" s="233">
        <f ca="1">'цена АТС'!E452</f>
        <v>79.02</v>
      </c>
      <c r="U823" s="233">
        <f ca="1">'цена АТС'!E453</f>
        <v>80.75</v>
      </c>
      <c r="V823" s="233">
        <f ca="1">'цена АТС'!E454</f>
        <v>235.01</v>
      </c>
      <c r="W823" s="233">
        <f ca="1">'цена АТС'!E455</f>
        <v>194.38</v>
      </c>
      <c r="X823" s="233">
        <f ca="1">'цена АТС'!E456</f>
        <v>244.13</v>
      </c>
      <c r="Y823" s="233">
        <f ca="1">'цена АТС'!E457</f>
        <v>225</v>
      </c>
    </row>
    <row r="824" spans="1:25" s="65" customFormat="1" ht="18.75" customHeight="1" thickBot="1">
      <c r="A824" s="114">
        <v>18</v>
      </c>
      <c r="B824" s="233">
        <f ca="1">'цена АТС'!E458</f>
        <v>30</v>
      </c>
      <c r="C824" s="233">
        <f ca="1">'цена АТС'!E459</f>
        <v>54.88</v>
      </c>
      <c r="D824" s="233">
        <f ca="1">'цена АТС'!E460</f>
        <v>50.95</v>
      </c>
      <c r="E824" s="233">
        <f ca="1">'цена АТС'!E461</f>
        <v>3.94</v>
      </c>
      <c r="F824" s="233">
        <f ca="1">'цена АТС'!E462</f>
        <v>58.04</v>
      </c>
      <c r="G824" s="233">
        <f ca="1">'цена АТС'!E463</f>
        <v>722.84</v>
      </c>
      <c r="H824" s="233">
        <f ca="1">'цена АТС'!E464</f>
        <v>24.62</v>
      </c>
      <c r="I824" s="233">
        <f ca="1">'цена АТС'!E465</f>
        <v>10.17</v>
      </c>
      <c r="J824" s="233">
        <f ca="1">'цена АТС'!E466</f>
        <v>103.58</v>
      </c>
      <c r="K824" s="233">
        <f ca="1">'цена АТС'!E467</f>
        <v>68.88</v>
      </c>
      <c r="L824" s="233">
        <f ca="1">'цена АТС'!E468</f>
        <v>96.78</v>
      </c>
      <c r="M824" s="233">
        <f ca="1">'цена АТС'!E469</f>
        <v>383.45</v>
      </c>
      <c r="N824" s="233">
        <f ca="1">'цена АТС'!E470</f>
        <v>393.74</v>
      </c>
      <c r="O824" s="233">
        <f ca="1">'цена АТС'!E471</f>
        <v>31.53</v>
      </c>
      <c r="P824" s="233" t="str">
        <f ca="1">'цена АТС'!E472</f>
        <v>0</v>
      </c>
      <c r="Q824" s="233">
        <f ca="1">'цена АТС'!E473</f>
        <v>394.97</v>
      </c>
      <c r="R824" s="233">
        <f ca="1">'цена АТС'!E474</f>
        <v>157.5</v>
      </c>
      <c r="S824" s="233">
        <f ca="1">'цена АТС'!E475</f>
        <v>74.16</v>
      </c>
      <c r="T824" s="233">
        <f ca="1">'цена АТС'!E476</f>
        <v>31.25</v>
      </c>
      <c r="U824" s="233">
        <f ca="1">'цена АТС'!E477</f>
        <v>47.29</v>
      </c>
      <c r="V824" s="233">
        <f ca="1">'цена АТС'!E478</f>
        <v>155.04</v>
      </c>
      <c r="W824" s="233">
        <f ca="1">'цена АТС'!E479</f>
        <v>15.61</v>
      </c>
      <c r="X824" s="233">
        <f ca="1">'цена АТС'!E480</f>
        <v>23.3</v>
      </c>
      <c r="Y824" s="233" t="str">
        <f ca="1">'цена АТС'!E481</f>
        <v>0</v>
      </c>
    </row>
    <row r="825" spans="1:25" s="65" customFormat="1" ht="18.75" customHeight="1" thickBot="1">
      <c r="A825" s="114">
        <v>19</v>
      </c>
      <c r="B825" s="233">
        <f ca="1">'цена АТС'!E482</f>
        <v>81.489999999999995</v>
      </c>
      <c r="C825" s="233">
        <f ca="1">'цена АТС'!E483</f>
        <v>92.38</v>
      </c>
      <c r="D825" s="233">
        <f ca="1">'цена АТС'!E484</f>
        <v>87.42</v>
      </c>
      <c r="E825" s="233">
        <f ca="1">'цена АТС'!E485</f>
        <v>91.79</v>
      </c>
      <c r="F825" s="233">
        <f ca="1">'цена АТС'!E486</f>
        <v>114.27</v>
      </c>
      <c r="G825" s="233">
        <f ca="1">'цена АТС'!E487</f>
        <v>49.85</v>
      </c>
      <c r="H825" s="233">
        <f ca="1">'цена АТС'!E488</f>
        <v>776.29</v>
      </c>
      <c r="I825" s="233">
        <f ca="1">'цена АТС'!E489</f>
        <v>868.31</v>
      </c>
      <c r="J825" s="233">
        <f ca="1">'цена АТС'!E490</f>
        <v>684.2</v>
      </c>
      <c r="K825" s="233">
        <f ca="1">'цена АТС'!E491</f>
        <v>645.26</v>
      </c>
      <c r="L825" s="233">
        <f ca="1">'цена АТС'!E492</f>
        <v>71.680000000000007</v>
      </c>
      <c r="M825" s="233">
        <f ca="1">'цена АТС'!E493</f>
        <v>67.61</v>
      </c>
      <c r="N825" s="233">
        <f ca="1">'цена АТС'!E494</f>
        <v>55.52</v>
      </c>
      <c r="O825" s="233">
        <f ca="1">'цена АТС'!E495</f>
        <v>41.17</v>
      </c>
      <c r="P825" s="233">
        <f ca="1">'цена АТС'!E496</f>
        <v>33.799999999999997</v>
      </c>
      <c r="Q825" s="233">
        <f ca="1">'цена АТС'!E497</f>
        <v>44.92</v>
      </c>
      <c r="R825" s="233">
        <f ca="1">'цена АТС'!E498</f>
        <v>50.83</v>
      </c>
      <c r="S825" s="233">
        <f ca="1">'цена АТС'!E499</f>
        <v>130.77000000000001</v>
      </c>
      <c r="T825" s="233">
        <f ca="1">'цена АТС'!E500</f>
        <v>259.56</v>
      </c>
      <c r="U825" s="233">
        <f ca="1">'цена АТС'!E501</f>
        <v>752.1</v>
      </c>
      <c r="V825" s="233">
        <f ca="1">'цена АТС'!E502</f>
        <v>240.28</v>
      </c>
      <c r="W825" s="233">
        <f ca="1">'цена АТС'!E503</f>
        <v>760.01</v>
      </c>
      <c r="X825" s="233">
        <f ca="1">'цена АТС'!E504</f>
        <v>162.25</v>
      </c>
      <c r="Y825" s="233">
        <f ca="1">'цена АТС'!E505</f>
        <v>101.36</v>
      </c>
    </row>
    <row r="826" spans="1:25" s="65" customFormat="1" ht="18.75" customHeight="1" thickBot="1">
      <c r="A826" s="114">
        <v>20</v>
      </c>
      <c r="B826" s="233">
        <f ca="1">'цена АТС'!E506</f>
        <v>109.3</v>
      </c>
      <c r="C826" s="233">
        <f ca="1">'цена АТС'!E507</f>
        <v>103.84</v>
      </c>
      <c r="D826" s="233">
        <f ca="1">'цена АТС'!E508</f>
        <v>244.96</v>
      </c>
      <c r="E826" s="233">
        <f ca="1">'цена АТС'!E509</f>
        <v>113.77</v>
      </c>
      <c r="F826" s="233">
        <f ca="1">'цена АТС'!E510</f>
        <v>237.28</v>
      </c>
      <c r="G826" s="233">
        <f ca="1">'цена АТС'!E511</f>
        <v>125.73</v>
      </c>
      <c r="H826" s="233">
        <f ca="1">'цена АТС'!E512</f>
        <v>304.99</v>
      </c>
      <c r="I826" s="233">
        <f ca="1">'цена АТС'!E513</f>
        <v>375.48</v>
      </c>
      <c r="J826" s="233">
        <f ca="1">'цена АТС'!E514</f>
        <v>420.99</v>
      </c>
      <c r="K826" s="233">
        <f ca="1">'цена АТС'!E515</f>
        <v>406.69</v>
      </c>
      <c r="L826" s="233">
        <f ca="1">'цена АТС'!E516</f>
        <v>768.03</v>
      </c>
      <c r="M826" s="233">
        <f ca="1">'цена АТС'!E517</f>
        <v>767.74</v>
      </c>
      <c r="N826" s="233">
        <f ca="1">'цена АТС'!E518</f>
        <v>792.88</v>
      </c>
      <c r="O826" s="233">
        <f ca="1">'цена АТС'!E519</f>
        <v>56.54</v>
      </c>
      <c r="P826" s="233">
        <f ca="1">'цена АТС'!E520</f>
        <v>42.64</v>
      </c>
      <c r="Q826" s="233">
        <f ca="1">'цена АТС'!E521</f>
        <v>15.62</v>
      </c>
      <c r="R826" s="233">
        <f ca="1">'цена АТС'!E522</f>
        <v>110.97</v>
      </c>
      <c r="S826" s="233">
        <f ca="1">'цена АТС'!E523</f>
        <v>432.27</v>
      </c>
      <c r="T826" s="233">
        <f ca="1">'цена АТС'!E524</f>
        <v>96.95</v>
      </c>
      <c r="U826" s="233">
        <f ca="1">'цена АТС'!E525</f>
        <v>849.66</v>
      </c>
      <c r="V826" s="233">
        <f ca="1">'цена АТС'!E526</f>
        <v>122.83</v>
      </c>
      <c r="W826" s="233">
        <f ca="1">'цена АТС'!E527</f>
        <v>826.85</v>
      </c>
      <c r="X826" s="233">
        <f ca="1">'цена АТС'!E528</f>
        <v>420.94</v>
      </c>
      <c r="Y826" s="233">
        <f ca="1">'цена АТС'!E529</f>
        <v>20.010000000000002</v>
      </c>
    </row>
    <row r="827" spans="1:25" s="65" customFormat="1" ht="18.75" customHeight="1" thickBot="1">
      <c r="A827" s="114">
        <v>21</v>
      </c>
      <c r="B827" s="233">
        <f ca="1">'цена АТС'!E530</f>
        <v>18.190000000000001</v>
      </c>
      <c r="C827" s="233">
        <f ca="1">'цена АТС'!E531</f>
        <v>296.43</v>
      </c>
      <c r="D827" s="233">
        <f ca="1">'цена АТС'!E532</f>
        <v>645.44000000000005</v>
      </c>
      <c r="E827" s="233">
        <f ca="1">'цена АТС'!E533</f>
        <v>649.22</v>
      </c>
      <c r="F827" s="233">
        <f ca="1">'цена АТС'!E534</f>
        <v>649.25</v>
      </c>
      <c r="G827" s="233">
        <f ca="1">'цена АТС'!E535</f>
        <v>650.72</v>
      </c>
      <c r="H827" s="233">
        <f ca="1">'цена АТС'!E536</f>
        <v>147.49</v>
      </c>
      <c r="I827" s="233">
        <f ca="1">'цена АТС'!E537</f>
        <v>95.9</v>
      </c>
      <c r="J827" s="233">
        <f ca="1">'цена АТС'!E538</f>
        <v>71.42</v>
      </c>
      <c r="K827" s="233">
        <f ca="1">'цена АТС'!E539</f>
        <v>139.07</v>
      </c>
      <c r="L827" s="233">
        <f ca="1">'цена АТС'!E540</f>
        <v>138.46</v>
      </c>
      <c r="M827" s="233">
        <f ca="1">'цена АТС'!E541</f>
        <v>136.16</v>
      </c>
      <c r="N827" s="233" t="str">
        <f ca="1">'цена АТС'!E542</f>
        <v>0</v>
      </c>
      <c r="O827" s="233" t="str">
        <f ca="1">'цена АТС'!E543</f>
        <v>0</v>
      </c>
      <c r="P827" s="233">
        <f ca="1">'цена АТС'!E544</f>
        <v>34.99</v>
      </c>
      <c r="Q827" s="233">
        <f ca="1">'цена АТС'!E545</f>
        <v>270.57</v>
      </c>
      <c r="R827" s="233">
        <f ca="1">'цена АТС'!E546</f>
        <v>31.05</v>
      </c>
      <c r="S827" s="233">
        <f ca="1">'цена АТС'!E547</f>
        <v>251.71</v>
      </c>
      <c r="T827" s="233">
        <f ca="1">'цена АТС'!E548</f>
        <v>150.32</v>
      </c>
      <c r="U827" s="233">
        <f ca="1">'цена АТС'!E549</f>
        <v>84.48</v>
      </c>
      <c r="V827" s="233">
        <f ca="1">'цена АТС'!E550</f>
        <v>128.13999999999999</v>
      </c>
      <c r="W827" s="233">
        <f ca="1">'цена АТС'!E551</f>
        <v>128.82</v>
      </c>
      <c r="X827" s="233" t="str">
        <f ca="1">'цена АТС'!E552</f>
        <v>0</v>
      </c>
      <c r="Y827" s="233">
        <f ca="1">'цена АТС'!E553</f>
        <v>92.3</v>
      </c>
    </row>
    <row r="828" spans="1:25" s="65" customFormat="1" ht="18.75" customHeight="1" thickBot="1">
      <c r="A828" s="114">
        <v>22</v>
      </c>
      <c r="B828" s="233">
        <f ca="1">'цена АТС'!E554</f>
        <v>656.91</v>
      </c>
      <c r="C828" s="233">
        <f ca="1">'цена АТС'!E555</f>
        <v>387.4</v>
      </c>
      <c r="D828" s="233">
        <f ca="1">'цена АТС'!E556</f>
        <v>664.92</v>
      </c>
      <c r="E828" s="233">
        <f ca="1">'цена АТС'!E557</f>
        <v>344.69</v>
      </c>
      <c r="F828" s="233" t="str">
        <f ca="1">'цена АТС'!E558</f>
        <v>0</v>
      </c>
      <c r="G828" s="233">
        <f ca="1">'цена АТС'!E559</f>
        <v>38.42</v>
      </c>
      <c r="H828" s="233">
        <f ca="1">'цена АТС'!E560</f>
        <v>97.31</v>
      </c>
      <c r="I828" s="233">
        <f ca="1">'цена АТС'!E561</f>
        <v>241.49</v>
      </c>
      <c r="J828" s="233">
        <f ca="1">'цена АТС'!E562</f>
        <v>219.45</v>
      </c>
      <c r="K828" s="233">
        <f ca="1">'цена АТС'!E563</f>
        <v>346.42</v>
      </c>
      <c r="L828" s="233">
        <f ca="1">'цена АТС'!E564</f>
        <v>340.4</v>
      </c>
      <c r="M828" s="233">
        <f ca="1">'цена АТС'!E565</f>
        <v>265.58999999999997</v>
      </c>
      <c r="N828" s="233">
        <f ca="1">'цена АТС'!E566</f>
        <v>211.95</v>
      </c>
      <c r="O828" s="233">
        <f ca="1">'цена АТС'!E567</f>
        <v>117.96</v>
      </c>
      <c r="P828" s="233" t="str">
        <f ca="1">'цена АТС'!E568</f>
        <v>0</v>
      </c>
      <c r="Q828" s="233" t="str">
        <f ca="1">'цена АТС'!E569</f>
        <v>0</v>
      </c>
      <c r="R828" s="233">
        <f ca="1">'цена АТС'!E570</f>
        <v>18.13</v>
      </c>
      <c r="S828" s="233">
        <f ca="1">'цена АТС'!E571</f>
        <v>110.89</v>
      </c>
      <c r="T828" s="233">
        <f ca="1">'цена АТС'!E572</f>
        <v>116.53</v>
      </c>
      <c r="U828" s="233">
        <f ca="1">'цена АТС'!E573</f>
        <v>95.68</v>
      </c>
      <c r="V828" s="233">
        <f ca="1">'цена АТС'!E574</f>
        <v>145.15</v>
      </c>
      <c r="W828" s="233">
        <f ca="1">'цена АТС'!E575</f>
        <v>88.16</v>
      </c>
      <c r="X828" s="233">
        <f ca="1">'цена АТС'!E576</f>
        <v>146.84</v>
      </c>
      <c r="Y828" s="233">
        <f ca="1">'цена АТС'!E577</f>
        <v>110.64</v>
      </c>
    </row>
    <row r="829" spans="1:25" s="65" customFormat="1" ht="18.75" customHeight="1" thickBot="1">
      <c r="A829" s="114">
        <v>23</v>
      </c>
      <c r="B829" s="233" t="str">
        <f ca="1">'цена АТС'!E578</f>
        <v>0</v>
      </c>
      <c r="C829" s="233">
        <f ca="1">'цена АТС'!E579</f>
        <v>19.93</v>
      </c>
      <c r="D829" s="233">
        <f ca="1">'цена АТС'!E580</f>
        <v>25.48</v>
      </c>
      <c r="E829" s="233">
        <f ca="1">'цена АТС'!E581</f>
        <v>41.33</v>
      </c>
      <c r="F829" s="233">
        <f ca="1">'цена АТС'!E582</f>
        <v>130.16</v>
      </c>
      <c r="G829" s="233">
        <f ca="1">'цена АТС'!E583</f>
        <v>180.94</v>
      </c>
      <c r="H829" s="233">
        <f ca="1">'цена АТС'!E584</f>
        <v>440.73</v>
      </c>
      <c r="I829" s="233">
        <f ca="1">'цена АТС'!E585</f>
        <v>466.26</v>
      </c>
      <c r="J829" s="233">
        <f ca="1">'цена АТС'!E586</f>
        <v>112.7</v>
      </c>
      <c r="K829" s="233">
        <f ca="1">'цена АТС'!E587</f>
        <v>121.74</v>
      </c>
      <c r="L829" s="233">
        <f ca="1">'цена АТС'!E588</f>
        <v>149.75</v>
      </c>
      <c r="M829" s="233">
        <f ca="1">'цена АТС'!E589</f>
        <v>149.65</v>
      </c>
      <c r="N829" s="233">
        <f ca="1">'цена АТС'!E590</f>
        <v>168.88</v>
      </c>
      <c r="O829" s="233">
        <f ca="1">'цена АТС'!E591</f>
        <v>139.30000000000001</v>
      </c>
      <c r="P829" s="233">
        <f ca="1">'цена АТС'!E592</f>
        <v>53.66</v>
      </c>
      <c r="Q829" s="233">
        <f ca="1">'цена АТС'!E593</f>
        <v>334.99</v>
      </c>
      <c r="R829" s="233">
        <f ca="1">'цена АТС'!E594</f>
        <v>347.13</v>
      </c>
      <c r="S829" s="233">
        <f ca="1">'цена АТС'!E595</f>
        <v>430.55</v>
      </c>
      <c r="T829" s="233">
        <f ca="1">'цена АТС'!E596</f>
        <v>122.96</v>
      </c>
      <c r="U829" s="233">
        <f ca="1">'цена АТС'!E597</f>
        <v>130.72</v>
      </c>
      <c r="V829" s="233">
        <f ca="1">'цена АТС'!E598</f>
        <v>230.4</v>
      </c>
      <c r="W829" s="233">
        <f ca="1">'цена АТС'!E599</f>
        <v>166.29</v>
      </c>
      <c r="X829" s="233">
        <f ca="1">'цена АТС'!E600</f>
        <v>157.38999999999999</v>
      </c>
      <c r="Y829" s="233">
        <f ca="1">'цена АТС'!E601</f>
        <v>138.32</v>
      </c>
    </row>
    <row r="830" spans="1:25" s="65" customFormat="1" ht="18.75" customHeight="1" thickBot="1">
      <c r="A830" s="114">
        <v>24</v>
      </c>
      <c r="B830" s="233">
        <f ca="1">'цена АТС'!E602</f>
        <v>280.14</v>
      </c>
      <c r="C830" s="233">
        <f ca="1">'цена АТС'!E603</f>
        <v>335.77</v>
      </c>
      <c r="D830" s="233">
        <f ca="1">'цена АТС'!E604</f>
        <v>178</v>
      </c>
      <c r="E830" s="233">
        <f ca="1">'цена АТС'!E605</f>
        <v>133.61000000000001</v>
      </c>
      <c r="F830" s="233">
        <f ca="1">'цена АТС'!E606</f>
        <v>147.13999999999999</v>
      </c>
      <c r="G830" s="233">
        <f ca="1">'цена АТС'!E607</f>
        <v>224.71</v>
      </c>
      <c r="H830" s="233">
        <f ca="1">'цена АТС'!E608</f>
        <v>531.07000000000005</v>
      </c>
      <c r="I830" s="233">
        <f ca="1">'цена АТС'!E609</f>
        <v>590.79</v>
      </c>
      <c r="J830" s="233">
        <f ca="1">'цена АТС'!E610</f>
        <v>226.44</v>
      </c>
      <c r="K830" s="233">
        <f ca="1">'цена АТС'!E611</f>
        <v>213.98</v>
      </c>
      <c r="L830" s="233">
        <f ca="1">'цена АТС'!E612</f>
        <v>251.11</v>
      </c>
      <c r="M830" s="233">
        <f ca="1">'цена АТС'!E613</f>
        <v>247.79</v>
      </c>
      <c r="N830" s="233">
        <f ca="1">'цена АТС'!E614</f>
        <v>220.57</v>
      </c>
      <c r="O830" s="233">
        <f ca="1">'цена АТС'!E615</f>
        <v>227.2</v>
      </c>
      <c r="P830" s="233">
        <f ca="1">'цена АТС'!E616</f>
        <v>157.87</v>
      </c>
      <c r="Q830" s="233">
        <f ca="1">'цена АТС'!E617</f>
        <v>503.16</v>
      </c>
      <c r="R830" s="233">
        <f ca="1">'цена АТС'!E618</f>
        <v>506.32</v>
      </c>
      <c r="S830" s="233">
        <f ca="1">'цена АТС'!E619</f>
        <v>513.62</v>
      </c>
      <c r="T830" s="233">
        <f ca="1">'цена АТС'!E620</f>
        <v>265.79000000000002</v>
      </c>
      <c r="U830" s="233">
        <f ca="1">'цена АТС'!E621</f>
        <v>271.31</v>
      </c>
      <c r="V830" s="233">
        <f ca="1">'цена АТС'!E622</f>
        <v>308.91000000000003</v>
      </c>
      <c r="W830" s="233">
        <f ca="1">'цена АТС'!E623</f>
        <v>323.83</v>
      </c>
      <c r="X830" s="233">
        <f ca="1">'цена АТС'!E624</f>
        <v>250.36</v>
      </c>
      <c r="Y830" s="233">
        <f ca="1">'цена АТС'!E625</f>
        <v>230.2</v>
      </c>
    </row>
    <row r="831" spans="1:25" s="65" customFormat="1" ht="18.75" customHeight="1" thickBot="1">
      <c r="A831" s="114">
        <v>25</v>
      </c>
      <c r="B831" s="233">
        <f ca="1">'цена АТС'!E626</f>
        <v>191.78</v>
      </c>
      <c r="C831" s="233">
        <f ca="1">'цена АТС'!E627</f>
        <v>212.13</v>
      </c>
      <c r="D831" s="233">
        <f ca="1">'цена АТС'!E628</f>
        <v>218.59</v>
      </c>
      <c r="E831" s="233">
        <f ca="1">'цена АТС'!E629</f>
        <v>128.46</v>
      </c>
      <c r="F831" s="233">
        <f ca="1">'цена АТС'!E630</f>
        <v>171.58</v>
      </c>
      <c r="G831" s="233">
        <f ca="1">'цена АТС'!E631</f>
        <v>461.92</v>
      </c>
      <c r="H831" s="233">
        <f ca="1">'цена АТС'!E632</f>
        <v>404.13</v>
      </c>
      <c r="I831" s="233">
        <f ca="1">'цена АТС'!E633</f>
        <v>412.49</v>
      </c>
      <c r="J831" s="233">
        <f ca="1">'цена АТС'!E634</f>
        <v>580.46</v>
      </c>
      <c r="K831" s="233">
        <f ca="1">'цена АТС'!E635</f>
        <v>561.19000000000005</v>
      </c>
      <c r="L831" s="233">
        <f ca="1">'цена АТС'!E636</f>
        <v>474.36</v>
      </c>
      <c r="M831" s="233">
        <f ca="1">'цена АТС'!E637</f>
        <v>444.02</v>
      </c>
      <c r="N831" s="233">
        <f ca="1">'цена АТС'!E638</f>
        <v>498.86</v>
      </c>
      <c r="O831" s="233">
        <f ca="1">'цена АТС'!E639</f>
        <v>500.06</v>
      </c>
      <c r="P831" s="233">
        <f ca="1">'цена АТС'!E640</f>
        <v>400.18</v>
      </c>
      <c r="Q831" s="233">
        <f ca="1">'цена АТС'!E641</f>
        <v>357.27</v>
      </c>
      <c r="R831" s="233">
        <f ca="1">'цена АТС'!E642</f>
        <v>385.13</v>
      </c>
      <c r="S831" s="233">
        <f ca="1">'цена АТС'!E643</f>
        <v>488.5</v>
      </c>
      <c r="T831" s="233">
        <f ca="1">'цена АТС'!E644</f>
        <v>354.1</v>
      </c>
      <c r="U831" s="233">
        <f ca="1">'цена АТС'!E645</f>
        <v>351.44</v>
      </c>
      <c r="V831" s="233">
        <f ca="1">'цена АТС'!E646</f>
        <v>794.05</v>
      </c>
      <c r="W831" s="233">
        <f ca="1">'цена АТС'!E647</f>
        <v>794.06</v>
      </c>
      <c r="X831" s="233">
        <f ca="1">'цена АТС'!E648</f>
        <v>208</v>
      </c>
      <c r="Y831" s="233">
        <f ca="1">'цена АТС'!E649</f>
        <v>185.88</v>
      </c>
    </row>
    <row r="832" spans="1:25" s="65" customFormat="1" ht="18.75" customHeight="1" thickBot="1">
      <c r="A832" s="114">
        <v>26</v>
      </c>
      <c r="B832" s="233">
        <f ca="1">'цена АТС'!E650</f>
        <v>235.17</v>
      </c>
      <c r="C832" s="233">
        <f ca="1">'цена АТС'!E651</f>
        <v>733.79</v>
      </c>
      <c r="D832" s="233">
        <f ca="1">'цена АТС'!E652</f>
        <v>732.16</v>
      </c>
      <c r="E832" s="233">
        <f ca="1">'цена АТС'!E653</f>
        <v>72.650000000000006</v>
      </c>
      <c r="F832" s="233" t="str">
        <f ca="1">'цена АТС'!E654</f>
        <v>0</v>
      </c>
      <c r="G832" s="233">
        <f ca="1">'цена АТС'!E655</f>
        <v>15.46</v>
      </c>
      <c r="H832" s="233">
        <f ca="1">'цена АТС'!E656</f>
        <v>68.23</v>
      </c>
      <c r="I832" s="233">
        <f ca="1">'цена АТС'!E657</f>
        <v>161.83000000000001</v>
      </c>
      <c r="J832" s="233">
        <f ca="1">'цена АТС'!E658</f>
        <v>228.93</v>
      </c>
      <c r="K832" s="233">
        <f ca="1">'цена АТС'!E659</f>
        <v>210.91</v>
      </c>
      <c r="L832" s="233">
        <f ca="1">'цена АТС'!E660</f>
        <v>194.57</v>
      </c>
      <c r="M832" s="233">
        <f ca="1">'цена АТС'!E661</f>
        <v>189.52</v>
      </c>
      <c r="N832" s="233">
        <f ca="1">'цена АТС'!E662</f>
        <v>199.24</v>
      </c>
      <c r="O832" s="233">
        <f ca="1">'цена АТС'!E663</f>
        <v>240.93</v>
      </c>
      <c r="P832" s="233">
        <f ca="1">'цена АТС'!E664</f>
        <v>177.62</v>
      </c>
      <c r="Q832" s="233">
        <f ca="1">'цена АТС'!E665</f>
        <v>363.44</v>
      </c>
      <c r="R832" s="233">
        <f ca="1">'цена АТС'!E666</f>
        <v>459.62</v>
      </c>
      <c r="S832" s="233">
        <f ca="1">'цена АТС'!E667</f>
        <v>399.77</v>
      </c>
      <c r="T832" s="233">
        <f ca="1">'цена АТС'!E668</f>
        <v>260.66000000000003</v>
      </c>
      <c r="U832" s="233">
        <f ca="1">'цена АТС'!E669</f>
        <v>264.82</v>
      </c>
      <c r="V832" s="233">
        <f ca="1">'цена АТС'!E670</f>
        <v>246.11</v>
      </c>
      <c r="W832" s="233">
        <f ca="1">'цена АТС'!E671</f>
        <v>392.07</v>
      </c>
      <c r="X832" s="233">
        <f ca="1">'цена АТС'!E672</f>
        <v>246.27</v>
      </c>
      <c r="Y832" s="233">
        <f ca="1">'цена АТС'!E673</f>
        <v>381.62</v>
      </c>
    </row>
    <row r="833" spans="1:25" s="65" customFormat="1" ht="18.75" customHeight="1" thickBot="1">
      <c r="A833" s="114">
        <v>27</v>
      </c>
      <c r="B833" s="233">
        <f ca="1">'цена АТС'!E674</f>
        <v>12.7</v>
      </c>
      <c r="C833" s="233">
        <f ca="1">'цена АТС'!E675</f>
        <v>35.6</v>
      </c>
      <c r="D833" s="233">
        <f ca="1">'цена АТС'!E676</f>
        <v>25.25</v>
      </c>
      <c r="E833" s="233">
        <f ca="1">'цена АТС'!E677</f>
        <v>39.450000000000003</v>
      </c>
      <c r="F833" s="233">
        <f ca="1">'цена АТС'!E678</f>
        <v>139.41</v>
      </c>
      <c r="G833" s="233">
        <f ca="1">'цена АТС'!E679</f>
        <v>41.58</v>
      </c>
      <c r="H833" s="233">
        <f ca="1">'цена АТС'!E680</f>
        <v>13.14</v>
      </c>
      <c r="I833" s="233">
        <f ca="1">'цена АТС'!E681</f>
        <v>13.01</v>
      </c>
      <c r="J833" s="233">
        <f ca="1">'цена АТС'!E682</f>
        <v>16.46</v>
      </c>
      <c r="K833" s="233">
        <f ca="1">'цена АТС'!E683</f>
        <v>39.979999999999997</v>
      </c>
      <c r="L833" s="233">
        <f ca="1">'цена АТС'!E684</f>
        <v>37.659999999999997</v>
      </c>
      <c r="M833" s="233">
        <f ca="1">'цена АТС'!E685</f>
        <v>36.450000000000003</v>
      </c>
      <c r="N833" s="233">
        <f ca="1">'цена АТС'!E686</f>
        <v>32.03</v>
      </c>
      <c r="O833" s="233">
        <f ca="1">'цена АТС'!E687</f>
        <v>17.329999999999998</v>
      </c>
      <c r="P833" s="233">
        <f ca="1">'цена АТС'!E688</f>
        <v>513.27</v>
      </c>
      <c r="Q833" s="233">
        <f ca="1">'цена АТС'!E689</f>
        <v>505.13</v>
      </c>
      <c r="R833" s="233">
        <f ca="1">'цена АТС'!E690</f>
        <v>484.29</v>
      </c>
      <c r="S833" s="233">
        <f ca="1">'цена АТС'!E691</f>
        <v>489.43</v>
      </c>
      <c r="T833" s="233">
        <f ca="1">'цена АТС'!E692</f>
        <v>89.76</v>
      </c>
      <c r="U833" s="233">
        <f ca="1">'цена АТС'!E693</f>
        <v>62.71</v>
      </c>
      <c r="V833" s="233">
        <f ca="1">'цена АТС'!E694</f>
        <v>125.29</v>
      </c>
      <c r="W833" s="233">
        <f ca="1">'цена АТС'!E695</f>
        <v>107.35</v>
      </c>
      <c r="X833" s="233">
        <f ca="1">'цена АТС'!E696</f>
        <v>116.24</v>
      </c>
      <c r="Y833" s="233">
        <f ca="1">'цена АТС'!E697</f>
        <v>77.38</v>
      </c>
    </row>
    <row r="834" spans="1:25" s="65" customFormat="1" ht="18.75" customHeight="1" thickBot="1">
      <c r="A834" s="114">
        <v>28</v>
      </c>
      <c r="B834" s="233">
        <f ca="1">'цена АТС'!E698</f>
        <v>27.94</v>
      </c>
      <c r="C834" s="233">
        <f ca="1">'цена АТС'!E699</f>
        <v>28.93</v>
      </c>
      <c r="D834" s="233">
        <f ca="1">'цена АТС'!E700</f>
        <v>225.28</v>
      </c>
      <c r="E834" s="233">
        <f ca="1">'цена АТС'!E701</f>
        <v>219.24</v>
      </c>
      <c r="F834" s="233">
        <f ca="1">'цена АТС'!E702</f>
        <v>731.67</v>
      </c>
      <c r="G834" s="233">
        <f ca="1">'цена АТС'!E703</f>
        <v>23.57</v>
      </c>
      <c r="H834" s="233">
        <f ca="1">'цена АТС'!E704</f>
        <v>0.01</v>
      </c>
      <c r="I834" s="233" t="str">
        <f ca="1">'цена АТС'!E705</f>
        <v>0</v>
      </c>
      <c r="J834" s="233">
        <f ca="1">'цена АТС'!E706</f>
        <v>47.26</v>
      </c>
      <c r="K834" s="233">
        <f ca="1">'цена АТС'!E707</f>
        <v>89.89</v>
      </c>
      <c r="L834" s="233">
        <f ca="1">'цена АТС'!E708</f>
        <v>227.42</v>
      </c>
      <c r="M834" s="233">
        <f ca="1">'цена АТС'!E709</f>
        <v>138.69</v>
      </c>
      <c r="N834" s="233">
        <f ca="1">'цена АТС'!E710</f>
        <v>11.65</v>
      </c>
      <c r="O834" s="233">
        <f ca="1">'цена АТС'!E711</f>
        <v>17.84</v>
      </c>
      <c r="P834" s="233">
        <f ca="1">'цена АТС'!E712</f>
        <v>269.20999999999998</v>
      </c>
      <c r="Q834" s="233">
        <f ca="1">'цена АТС'!E713</f>
        <v>543.28</v>
      </c>
      <c r="R834" s="233">
        <f ca="1">'цена АТС'!E714</f>
        <v>833.5</v>
      </c>
      <c r="S834" s="233">
        <f ca="1">'цена АТС'!E715</f>
        <v>767.43</v>
      </c>
      <c r="T834" s="233">
        <f ca="1">'цена АТС'!E716</f>
        <v>138.75</v>
      </c>
      <c r="U834" s="233">
        <f ca="1">'цена АТС'!E717</f>
        <v>132.77000000000001</v>
      </c>
      <c r="V834" s="233">
        <f ca="1">'цена АТС'!E718</f>
        <v>235.75</v>
      </c>
      <c r="W834" s="233">
        <f ca="1">'цена АТС'!E719</f>
        <v>201.85</v>
      </c>
      <c r="X834" s="233">
        <f ca="1">'цена АТС'!E720</f>
        <v>176.29</v>
      </c>
      <c r="Y834" s="233">
        <f ca="1">'цена АТС'!E721</f>
        <v>104.48</v>
      </c>
    </row>
    <row r="835" spans="1:25" s="65" customFormat="1" ht="18.75" customHeight="1" thickBot="1">
      <c r="A835" s="114">
        <v>29</v>
      </c>
      <c r="B835" s="233">
        <f ca="1">'цена АТС'!E722</f>
        <v>94.05</v>
      </c>
      <c r="C835" s="233">
        <f ca="1">'цена АТС'!E723</f>
        <v>100.33</v>
      </c>
      <c r="D835" s="233">
        <f ca="1">'цена АТС'!E724</f>
        <v>798.62</v>
      </c>
      <c r="E835" s="233">
        <f ca="1">'цена АТС'!E725</f>
        <v>121.53</v>
      </c>
      <c r="F835" s="233">
        <f ca="1">'цена АТС'!E726</f>
        <v>64.05</v>
      </c>
      <c r="G835" s="233">
        <f ca="1">'цена АТС'!E727</f>
        <v>24.84</v>
      </c>
      <c r="H835" s="233">
        <f ca="1">'цена АТС'!E728</f>
        <v>32.32</v>
      </c>
      <c r="I835" s="233">
        <f ca="1">'цена АТС'!E729</f>
        <v>35.07</v>
      </c>
      <c r="J835" s="233">
        <f ca="1">'цена АТС'!E730</f>
        <v>67.680000000000007</v>
      </c>
      <c r="K835" s="233">
        <f ca="1">'цена АТС'!E731</f>
        <v>70.8</v>
      </c>
      <c r="L835" s="233">
        <f ca="1">'цена АТС'!E732</f>
        <v>49.99</v>
      </c>
      <c r="M835" s="233">
        <f ca="1">'цена АТС'!E733</f>
        <v>14.63</v>
      </c>
      <c r="N835" s="233">
        <f ca="1">'цена АТС'!E734</f>
        <v>27.12</v>
      </c>
      <c r="O835" s="233">
        <f ca="1">'цена АТС'!E735</f>
        <v>24.07</v>
      </c>
      <c r="P835" s="233">
        <f ca="1">'цена АТС'!E736</f>
        <v>41.71</v>
      </c>
      <c r="Q835" s="233">
        <f ca="1">'цена АТС'!E737</f>
        <v>39.200000000000003</v>
      </c>
      <c r="R835" s="233">
        <f ca="1">'цена АТС'!E738</f>
        <v>51.68</v>
      </c>
      <c r="S835" s="233">
        <f ca="1">'цена АТС'!E739</f>
        <v>64.55</v>
      </c>
      <c r="T835" s="233">
        <f ca="1">'цена АТС'!E740</f>
        <v>26.62</v>
      </c>
      <c r="U835" s="233">
        <f ca="1">'цена АТС'!E741</f>
        <v>70.790000000000006</v>
      </c>
      <c r="V835" s="233">
        <f ca="1">'цена АТС'!E742</f>
        <v>135.09</v>
      </c>
      <c r="W835" s="233">
        <f ca="1">'цена АТС'!E743</f>
        <v>90.35</v>
      </c>
      <c r="X835" s="233">
        <f ca="1">'цена АТС'!E744</f>
        <v>62.09</v>
      </c>
      <c r="Y835" s="233">
        <f ca="1">'цена АТС'!E745</f>
        <v>29.75</v>
      </c>
    </row>
    <row r="836" spans="1:25" s="65" customFormat="1" ht="18.75" customHeight="1" thickBot="1">
      <c r="A836" s="114">
        <v>30</v>
      </c>
      <c r="B836" s="233">
        <f ca="1">'цена АТС'!E746</f>
        <v>20.59</v>
      </c>
      <c r="C836" s="233">
        <f ca="1">'цена АТС'!E747</f>
        <v>17.66</v>
      </c>
      <c r="D836" s="233">
        <f ca="1">'цена АТС'!E748</f>
        <v>5.4</v>
      </c>
      <c r="E836" s="233">
        <f ca="1">'цена АТС'!E749</f>
        <v>8.73</v>
      </c>
      <c r="F836" s="233">
        <f ca="1">'цена АТС'!E750</f>
        <v>4.93</v>
      </c>
      <c r="G836" s="233" t="str">
        <f ca="1">'цена АТС'!E751</f>
        <v>0</v>
      </c>
      <c r="H836" s="233" t="str">
        <f ca="1">'цена АТС'!E752</f>
        <v>0</v>
      </c>
      <c r="I836" s="233" t="str">
        <f ca="1">'цена АТС'!E753</f>
        <v>0</v>
      </c>
      <c r="J836" s="233">
        <f ca="1">'цена АТС'!E754</f>
        <v>7.3</v>
      </c>
      <c r="K836" s="233">
        <f ca="1">'цена АТС'!E755</f>
        <v>27.03</v>
      </c>
      <c r="L836" s="233">
        <f ca="1">'цена АТС'!E756</f>
        <v>43.12</v>
      </c>
      <c r="M836" s="233">
        <f ca="1">'цена АТС'!E757</f>
        <v>26.96</v>
      </c>
      <c r="N836" s="233">
        <f ca="1">'цена АТС'!E758</f>
        <v>19.809999999999999</v>
      </c>
      <c r="O836" s="233" t="str">
        <f ca="1">'цена АТС'!E759</f>
        <v>0</v>
      </c>
      <c r="P836" s="233" t="str">
        <f ca="1">'цена АТС'!E760</f>
        <v>0</v>
      </c>
      <c r="Q836" s="233">
        <f ca="1">'цена АТС'!E761</f>
        <v>5.45</v>
      </c>
      <c r="R836" s="233">
        <f ca="1">'цена АТС'!E762</f>
        <v>31.58</v>
      </c>
      <c r="S836" s="233">
        <f ca="1">'цена АТС'!E763</f>
        <v>363.5</v>
      </c>
      <c r="T836" s="233">
        <f ca="1">'цена АТС'!E764</f>
        <v>57.16</v>
      </c>
      <c r="U836" s="233">
        <f ca="1">'цена АТС'!E765</f>
        <v>293.01</v>
      </c>
      <c r="V836" s="233">
        <f ca="1">'цена АТС'!E766</f>
        <v>200.7</v>
      </c>
      <c r="W836" s="233">
        <f ca="1">'цена АТС'!E767</f>
        <v>74.680000000000007</v>
      </c>
      <c r="X836" s="233">
        <f ca="1">'цена АТС'!E768</f>
        <v>71.739999999999995</v>
      </c>
      <c r="Y836" s="233">
        <f ca="1">'цена АТС'!E769</f>
        <v>65.92</v>
      </c>
    </row>
    <row r="837" spans="1:25" s="65" customFormat="1" ht="18.75" customHeight="1" thickBot="1">
      <c r="A837" s="114">
        <v>31</v>
      </c>
      <c r="B837" s="233">
        <f ca="1">'цена АТС'!E770</f>
        <v>375.37</v>
      </c>
      <c r="C837" s="233">
        <f ca="1">'цена АТС'!E771</f>
        <v>216.47</v>
      </c>
      <c r="D837" s="233">
        <f ca="1">'цена АТС'!E772</f>
        <v>212.65</v>
      </c>
      <c r="E837" s="233">
        <f ca="1">'цена АТС'!E773</f>
        <v>39.4</v>
      </c>
      <c r="F837" s="233" t="str">
        <f ca="1">'цена АТС'!E774</f>
        <v>0</v>
      </c>
      <c r="G837" s="233">
        <f ca="1">'цена АТС'!E775</f>
        <v>532.21</v>
      </c>
      <c r="H837" s="233">
        <f ca="1">'цена АТС'!E776</f>
        <v>87.06</v>
      </c>
      <c r="I837" s="233">
        <f ca="1">'цена АТС'!E777</f>
        <v>84.57</v>
      </c>
      <c r="J837" s="233">
        <f ca="1">'цена АТС'!E778</f>
        <v>524.54</v>
      </c>
      <c r="K837" s="233">
        <f ca="1">'цена АТС'!E779</f>
        <v>36.32</v>
      </c>
      <c r="L837" s="233">
        <f ca="1">'цена АТС'!E780</f>
        <v>595.61</v>
      </c>
      <c r="M837" s="233">
        <f ca="1">'цена АТС'!E781</f>
        <v>582.11</v>
      </c>
      <c r="N837" s="233">
        <f ca="1">'цена АТС'!E782</f>
        <v>533.14</v>
      </c>
      <c r="O837" s="233">
        <f ca="1">'цена АТС'!E783</f>
        <v>543.6</v>
      </c>
      <c r="P837" s="233">
        <f ca="1">'цена АТС'!E784</f>
        <v>483.63</v>
      </c>
      <c r="Q837" s="233">
        <f ca="1">'цена АТС'!E785</f>
        <v>501.36</v>
      </c>
      <c r="R837" s="233">
        <f ca="1">'цена АТС'!E786</f>
        <v>44.91</v>
      </c>
      <c r="S837" s="233">
        <f ca="1">'цена АТС'!E787</f>
        <v>135.86000000000001</v>
      </c>
      <c r="T837" s="233">
        <f ca="1">'цена АТС'!E788</f>
        <v>14.49</v>
      </c>
      <c r="U837" s="233">
        <f ca="1">'цена АТС'!E789</f>
        <v>136.03</v>
      </c>
      <c r="V837" s="233">
        <f ca="1">'цена АТС'!E790</f>
        <v>222.09</v>
      </c>
      <c r="W837" s="233">
        <f ca="1">'цена АТС'!E791</f>
        <v>110.31</v>
      </c>
      <c r="X837" s="233">
        <f ca="1">'цена АТС'!E792</f>
        <v>94.57</v>
      </c>
      <c r="Y837" s="233">
        <f ca="1">'цена АТС'!E793</f>
        <v>58.49</v>
      </c>
    </row>
    <row r="838" spans="1:25">
      <c r="A838" s="72"/>
    </row>
    <row r="839" spans="1:25" ht="15" thickBot="1">
      <c r="A839" s="72"/>
    </row>
    <row r="840" spans="1:25" s="65" customFormat="1" ht="36" customHeight="1" thickBot="1">
      <c r="A840" s="365" t="s">
        <v>68</v>
      </c>
      <c r="B840" s="366"/>
      <c r="C840" s="366"/>
      <c r="D840" s="366"/>
      <c r="E840" s="366"/>
      <c r="F840" s="366"/>
      <c r="G840" s="366"/>
      <c r="H840" s="366"/>
      <c r="I840" s="366"/>
      <c r="J840" s="366"/>
      <c r="K840" s="366"/>
      <c r="L840" s="366"/>
      <c r="M840" s="344"/>
      <c r="N840" s="343" t="s">
        <v>71</v>
      </c>
      <c r="O840" s="343"/>
      <c r="P840" s="343"/>
      <c r="Q840" s="343"/>
    </row>
    <row r="841" spans="1:25" s="65" customFormat="1" ht="33.75" customHeight="1" thickBot="1">
      <c r="A841" s="367" t="s">
        <v>69</v>
      </c>
      <c r="B841" s="368"/>
      <c r="C841" s="368"/>
      <c r="D841" s="368"/>
      <c r="E841" s="368"/>
      <c r="F841" s="368"/>
      <c r="G841" s="368"/>
      <c r="H841" s="368"/>
      <c r="I841" s="368"/>
      <c r="J841" s="368"/>
      <c r="K841" s="368"/>
      <c r="L841" s="368"/>
      <c r="M841" s="368"/>
      <c r="N841" s="370">
        <f ca="1">'цена АТС'!B46</f>
        <v>2.68</v>
      </c>
      <c r="O841" s="370"/>
      <c r="P841" s="370"/>
      <c r="Q841" s="370"/>
    </row>
    <row r="842" spans="1:25" s="65" customFormat="1" ht="33.75" customHeight="1" thickBot="1">
      <c r="A842" s="367" t="s">
        <v>70</v>
      </c>
      <c r="B842" s="368"/>
      <c r="C842" s="368"/>
      <c r="D842" s="368"/>
      <c r="E842" s="368"/>
      <c r="F842" s="368"/>
      <c r="G842" s="368"/>
      <c r="H842" s="368"/>
      <c r="I842" s="368"/>
      <c r="J842" s="368"/>
      <c r="K842" s="368"/>
      <c r="L842" s="368"/>
      <c r="M842" s="368"/>
      <c r="N842" s="370">
        <f ca="1">'цена АТС'!B47</f>
        <v>511.51</v>
      </c>
      <c r="O842" s="370"/>
      <c r="P842" s="370"/>
      <c r="Q842" s="370"/>
    </row>
    <row r="845" spans="1:25" s="104" customFormat="1" ht="15.75">
      <c r="A845" s="103" t="s">
        <v>75</v>
      </c>
    </row>
    <row r="846" spans="1:25" ht="15" thickBot="1"/>
    <row r="847" spans="1:25" ht="30.75" customHeight="1" thickBot="1">
      <c r="A847" s="343" t="s">
        <v>48</v>
      </c>
      <c r="B847" s="343"/>
      <c r="C847" s="343"/>
      <c r="D847" s="343"/>
      <c r="E847" s="343"/>
      <c r="F847" s="343" t="s">
        <v>73</v>
      </c>
      <c r="G847" s="343"/>
      <c r="H847" s="343"/>
      <c r="I847" s="343"/>
      <c r="J847" s="343"/>
      <c r="K847" s="343"/>
      <c r="L847" s="343"/>
      <c r="M847" s="343"/>
      <c r="U847" s="65"/>
      <c r="V847" s="65"/>
      <c r="W847" s="65"/>
      <c r="X847" s="65"/>
      <c r="Y847" s="65"/>
    </row>
    <row r="848" spans="1:25" ht="30.75" customHeight="1" thickBot="1">
      <c r="A848" s="343"/>
      <c r="B848" s="343"/>
      <c r="C848" s="343"/>
      <c r="D848" s="343"/>
      <c r="E848" s="343"/>
      <c r="F848" s="343" t="s">
        <v>21</v>
      </c>
      <c r="G848" s="343"/>
      <c r="H848" s="343"/>
      <c r="I848" s="343"/>
      <c r="J848" s="343"/>
      <c r="K848" s="343"/>
      <c r="L848" s="343"/>
      <c r="M848" s="343"/>
      <c r="U848" s="65"/>
      <c r="V848" s="65"/>
      <c r="W848" s="65"/>
      <c r="X848" s="65"/>
      <c r="Y848" s="65"/>
    </row>
    <row r="849" spans="1:25" ht="27" customHeight="1" thickBot="1">
      <c r="A849" s="343"/>
      <c r="B849" s="343"/>
      <c r="C849" s="343"/>
      <c r="D849" s="343"/>
      <c r="E849" s="343"/>
      <c r="F849" s="373" t="s">
        <v>3</v>
      </c>
      <c r="G849" s="346"/>
      <c r="H849" s="346" t="s">
        <v>20</v>
      </c>
      <c r="I849" s="346"/>
      <c r="J849" s="346" t="s">
        <v>19</v>
      </c>
      <c r="K849" s="346"/>
      <c r="L849" s="346" t="s">
        <v>4</v>
      </c>
      <c r="M849" s="347"/>
      <c r="U849" s="65"/>
      <c r="V849" s="65"/>
      <c r="W849" s="65"/>
      <c r="X849" s="65"/>
      <c r="Y849" s="65"/>
    </row>
    <row r="850" spans="1:25" ht="24" customHeight="1" thickBot="1">
      <c r="A850" s="334" t="s">
        <v>91</v>
      </c>
      <c r="B850" s="334"/>
      <c r="C850" s="334"/>
      <c r="D850" s="334"/>
      <c r="E850" s="334"/>
      <c r="F850" s="335">
        <f ca="1">'цена АТС'!B33</f>
        <v>194193.02</v>
      </c>
      <c r="G850" s="336"/>
      <c r="H850" s="375">
        <f>F850</f>
        <v>194193.02</v>
      </c>
      <c r="I850" s="375"/>
      <c r="J850" s="375">
        <f>F850</f>
        <v>194193.02</v>
      </c>
      <c r="K850" s="375"/>
      <c r="L850" s="375">
        <f>F850</f>
        <v>194193.02</v>
      </c>
      <c r="M850" s="376"/>
      <c r="U850" s="65"/>
      <c r="V850" s="65"/>
      <c r="W850" s="65"/>
      <c r="X850" s="65"/>
      <c r="Y850" s="65"/>
    </row>
    <row r="851" spans="1:25" ht="18.75" customHeight="1" outlineLevel="1" thickBot="1">
      <c r="A851" s="356" t="s">
        <v>8</v>
      </c>
      <c r="B851" s="356"/>
      <c r="C851" s="356"/>
      <c r="D851" s="356"/>
      <c r="E851" s="356"/>
      <c r="F851" s="377">
        <f>F850</f>
        <v>194193.02</v>
      </c>
      <c r="G851" s="354"/>
      <c r="H851" s="374">
        <f>H850</f>
        <v>194193.02</v>
      </c>
      <c r="I851" s="354"/>
      <c r="J851" s="374">
        <f>J850</f>
        <v>194193.02</v>
      </c>
      <c r="K851" s="354"/>
      <c r="L851" s="374">
        <f>L850</f>
        <v>194193.02</v>
      </c>
      <c r="M851" s="354"/>
      <c r="N851" s="152"/>
      <c r="U851" s="65"/>
      <c r="V851" s="65"/>
      <c r="W851" s="65"/>
      <c r="X851" s="65"/>
      <c r="Y851" s="65"/>
    </row>
    <row r="852" spans="1:25" ht="18.75" customHeight="1" outlineLevel="1" thickBot="1">
      <c r="A852" s="378" t="s">
        <v>8</v>
      </c>
      <c r="B852" s="378"/>
      <c r="C852" s="378"/>
      <c r="D852" s="378"/>
      <c r="E852" s="378"/>
      <c r="F852" s="377">
        <f>F850</f>
        <v>194193.02</v>
      </c>
      <c r="G852" s="354"/>
      <c r="H852" s="379">
        <f>H850</f>
        <v>194193.02</v>
      </c>
      <c r="I852" s="380"/>
      <c r="J852" s="379">
        <f>J850</f>
        <v>194193.02</v>
      </c>
      <c r="K852" s="380"/>
      <c r="L852" s="379">
        <f>L850</f>
        <v>194193.02</v>
      </c>
      <c r="M852" s="380"/>
    </row>
    <row r="853" spans="1:25" ht="24" customHeight="1" thickBot="1">
      <c r="A853" s="334" t="s">
        <v>22</v>
      </c>
      <c r="B853" s="334"/>
      <c r="C853" s="334"/>
      <c r="D853" s="334"/>
      <c r="E853" s="334"/>
      <c r="F853" s="335">
        <f>F850</f>
        <v>194193.02</v>
      </c>
      <c r="G853" s="336"/>
      <c r="H853" s="335">
        <f>H850</f>
        <v>194193.02</v>
      </c>
      <c r="I853" s="336"/>
      <c r="J853" s="335">
        <f>J850</f>
        <v>194193.02</v>
      </c>
      <c r="K853" s="336"/>
      <c r="L853" s="335">
        <f>L850</f>
        <v>194193.02</v>
      </c>
      <c r="M853" s="336"/>
      <c r="U853" s="65"/>
      <c r="V853" s="65"/>
      <c r="W853" s="65"/>
      <c r="X853" s="65"/>
      <c r="Y853" s="65"/>
    </row>
    <row r="854" spans="1:25" ht="18.75" customHeight="1" outlineLevel="1" thickBot="1">
      <c r="A854" s="353" t="s">
        <v>8</v>
      </c>
      <c r="B854" s="353"/>
      <c r="C854" s="353"/>
      <c r="D854" s="353"/>
      <c r="E854" s="353"/>
      <c r="F854" s="381">
        <f>F853</f>
        <v>194193.02</v>
      </c>
      <c r="G854" s="382"/>
      <c r="H854" s="381">
        <f>H853</f>
        <v>194193.02</v>
      </c>
      <c r="I854" s="382"/>
      <c r="J854" s="381">
        <f>J853</f>
        <v>194193.02</v>
      </c>
      <c r="K854" s="382"/>
      <c r="L854" s="381">
        <f>L853</f>
        <v>194193.02</v>
      </c>
      <c r="M854" s="382"/>
      <c r="U854" s="65"/>
      <c r="V854" s="65"/>
      <c r="W854" s="65"/>
      <c r="X854" s="65"/>
      <c r="Y854" s="65"/>
    </row>
  </sheetData>
  <mergeCells count="54">
    <mergeCell ref="L854:M854"/>
    <mergeCell ref="A854:E854"/>
    <mergeCell ref="F854:G854"/>
    <mergeCell ref="H854:I854"/>
    <mergeCell ref="J854:K854"/>
    <mergeCell ref="L853:M853"/>
    <mergeCell ref="A852:E852"/>
    <mergeCell ref="F852:G852"/>
    <mergeCell ref="H852:I852"/>
    <mergeCell ref="J852:K852"/>
    <mergeCell ref="L852:M852"/>
    <mergeCell ref="A853:E853"/>
    <mergeCell ref="F853:G853"/>
    <mergeCell ref="H853:I853"/>
    <mergeCell ref="J853:K853"/>
    <mergeCell ref="L851:M851"/>
    <mergeCell ref="A850:E850"/>
    <mergeCell ref="F850:G850"/>
    <mergeCell ref="H850:I850"/>
    <mergeCell ref="J850:K850"/>
    <mergeCell ref="L850:M850"/>
    <mergeCell ref="A851:E851"/>
    <mergeCell ref="F851:G851"/>
    <mergeCell ref="H851:I851"/>
    <mergeCell ref="J851:K851"/>
    <mergeCell ref="A2:Y2"/>
    <mergeCell ref="A4:Y4"/>
    <mergeCell ref="A8:A9"/>
    <mergeCell ref="B8:Y8"/>
    <mergeCell ref="F849:G849"/>
    <mergeCell ref="H849:I849"/>
    <mergeCell ref="J849:K849"/>
    <mergeCell ref="L849:M849"/>
    <mergeCell ref="A166:A167"/>
    <mergeCell ref="B166:Y166"/>
    <mergeCell ref="A324:A325"/>
    <mergeCell ref="B324:Y324"/>
    <mergeCell ref="A482:A483"/>
    <mergeCell ref="B482:Y482"/>
    <mergeCell ref="A642:A643"/>
    <mergeCell ref="B642:Y642"/>
    <mergeCell ref="A770:A771"/>
    <mergeCell ref="B770:Y770"/>
    <mergeCell ref="A842:M842"/>
    <mergeCell ref="N841:Q841"/>
    <mergeCell ref="N842:Q842"/>
    <mergeCell ref="A805:A806"/>
    <mergeCell ref="B805:Y805"/>
    <mergeCell ref="N840:Q840"/>
    <mergeCell ref="A840:M840"/>
    <mergeCell ref="A841:M841"/>
    <mergeCell ref="A847:E849"/>
    <mergeCell ref="F847:M847"/>
    <mergeCell ref="F848:M848"/>
  </mergeCells>
  <phoneticPr fontId="68" type="noConversion"/>
  <pageMargins left="0.33" right="0.23622047244094491" top="0.59055118110236227" bottom="0.31496062992125984" header="0.59055118110236227" footer="0.15748031496062992"/>
  <pageSetup paperSize="9" scale="53" orientation="landscape" r:id="rId1"/>
  <headerFooter>
    <oddFooter>&amp;CСтраница &amp;P из &amp;N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2:AA1019"/>
  <sheetViews>
    <sheetView showZeros="0" view="pageBreakPreview" zoomScale="75" zoomScaleNormal="100" zoomScaleSheetLayoutView="75" workbookViewId="0">
      <selection activeCell="A2" sqref="A2:Y2"/>
    </sheetView>
  </sheetViews>
  <sheetFormatPr defaultRowHeight="14.25" outlineLevelRow="1"/>
  <cols>
    <col min="1" max="1" width="32.7109375" style="64" customWidth="1"/>
    <col min="2" max="2" width="10.42578125" style="64" customWidth="1"/>
    <col min="3" max="3" width="11.140625" style="64" customWidth="1"/>
    <col min="4" max="4" width="10" style="64" customWidth="1"/>
    <col min="5" max="8" width="10.42578125" style="64" bestFit="1" customWidth="1"/>
    <col min="9" max="11" width="10" style="64" customWidth="1"/>
    <col min="12" max="19" width="10.140625" style="64" customWidth="1"/>
    <col min="20" max="20" width="11.7109375" style="64" customWidth="1"/>
    <col min="21" max="25" width="10.140625" style="64" customWidth="1"/>
    <col min="26" max="26" width="3.5703125" style="64" customWidth="1"/>
    <col min="27" max="16384" width="9.140625" style="64"/>
  </cols>
  <sheetData>
    <row r="2" spans="1:25" s="63" customFormat="1" ht="18" customHeight="1">
      <c r="A2" s="348" t="s">
        <v>210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</row>
    <row r="3" spans="1:25" ht="15" customHeight="1"/>
    <row r="4" spans="1:25" ht="48" customHeight="1">
      <c r="A4" s="349" t="s">
        <v>67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</row>
    <row r="6" spans="1:25" s="104" customFormat="1" ht="15.75">
      <c r="A6" s="103" t="s">
        <v>119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/>
    <row r="8" spans="1:25" s="65" customFormat="1" ht="30.75" customHeight="1" thickBot="1">
      <c r="A8" s="338" t="s">
        <v>47</v>
      </c>
      <c r="B8" s="340" t="s">
        <v>59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</row>
    <row r="9" spans="1:25" s="65" customFormat="1" ht="35.25" customHeight="1" thickBot="1">
      <c r="A9" s="339"/>
      <c r="B9" s="66" t="s">
        <v>46</v>
      </c>
      <c r="C9" s="67" t="s">
        <v>45</v>
      </c>
      <c r="D9" s="119" t="s">
        <v>44</v>
      </c>
      <c r="E9" s="67" t="s">
        <v>43</v>
      </c>
      <c r="F9" s="67" t="s">
        <v>42</v>
      </c>
      <c r="G9" s="67" t="s">
        <v>41</v>
      </c>
      <c r="H9" s="67" t="s">
        <v>40</v>
      </c>
      <c r="I9" s="67" t="s">
        <v>39</v>
      </c>
      <c r="J9" s="67" t="s">
        <v>38</v>
      </c>
      <c r="K9" s="68" t="s">
        <v>37</v>
      </c>
      <c r="L9" s="67" t="s">
        <v>36</v>
      </c>
      <c r="M9" s="69" t="s">
        <v>35</v>
      </c>
      <c r="N9" s="68" t="s">
        <v>34</v>
      </c>
      <c r="O9" s="67" t="s">
        <v>33</v>
      </c>
      <c r="P9" s="69" t="s">
        <v>32</v>
      </c>
      <c r="Q9" s="119" t="s">
        <v>31</v>
      </c>
      <c r="R9" s="67" t="s">
        <v>30</v>
      </c>
      <c r="S9" s="119" t="s">
        <v>29</v>
      </c>
      <c r="T9" s="67" t="s">
        <v>28</v>
      </c>
      <c r="U9" s="119" t="s">
        <v>27</v>
      </c>
      <c r="V9" s="67" t="s">
        <v>26</v>
      </c>
      <c r="W9" s="119" t="s">
        <v>25</v>
      </c>
      <c r="X9" s="67" t="s">
        <v>24</v>
      </c>
      <c r="Y9" s="81" t="s">
        <v>23</v>
      </c>
    </row>
    <row r="10" spans="1:25" s="65" customFormat="1" ht="18.75" customHeight="1" thickBot="1">
      <c r="A10" s="114">
        <v>1</v>
      </c>
      <c r="B10" s="140">
        <f>SUM(B11:B14)</f>
        <v>804.51599999999985</v>
      </c>
      <c r="C10" s="141">
        <f t="shared" ref="C10:Y10" si="0">SUM(C11:C14)</f>
        <v>791.13599999999997</v>
      </c>
      <c r="D10" s="141">
        <f t="shared" si="0"/>
        <v>840.28599999999983</v>
      </c>
      <c r="E10" s="141">
        <f t="shared" si="0"/>
        <v>854.9559999999999</v>
      </c>
      <c r="F10" s="141">
        <f t="shared" si="0"/>
        <v>862.02599999999984</v>
      </c>
      <c r="G10" s="141">
        <f t="shared" si="0"/>
        <v>851.71599999999989</v>
      </c>
      <c r="H10" s="141">
        <f t="shared" si="0"/>
        <v>852.52599999999984</v>
      </c>
      <c r="I10" s="141">
        <f t="shared" si="0"/>
        <v>834.67599999999993</v>
      </c>
      <c r="J10" s="141">
        <f t="shared" si="0"/>
        <v>847.7059999999999</v>
      </c>
      <c r="K10" s="142">
        <f t="shared" si="0"/>
        <v>846.096</v>
      </c>
      <c r="L10" s="141">
        <f t="shared" si="0"/>
        <v>848.01599999999985</v>
      </c>
      <c r="M10" s="143">
        <f t="shared" si="0"/>
        <v>850.38599999999997</v>
      </c>
      <c r="N10" s="142">
        <f t="shared" si="0"/>
        <v>848.15599999999995</v>
      </c>
      <c r="O10" s="141">
        <f t="shared" si="0"/>
        <v>815.16599999999994</v>
      </c>
      <c r="P10" s="143">
        <f t="shared" si="0"/>
        <v>826.14599999999996</v>
      </c>
      <c r="Q10" s="144">
        <f t="shared" si="0"/>
        <v>869.48599999999988</v>
      </c>
      <c r="R10" s="141">
        <f t="shared" si="0"/>
        <v>875.64599999999996</v>
      </c>
      <c r="S10" s="144">
        <f t="shared" si="0"/>
        <v>862.65599999999995</v>
      </c>
      <c r="T10" s="141">
        <f t="shared" si="0"/>
        <v>846.41599999999994</v>
      </c>
      <c r="U10" s="141">
        <f t="shared" si="0"/>
        <v>831.97599999999989</v>
      </c>
      <c r="V10" s="141">
        <f t="shared" si="0"/>
        <v>832.02599999999984</v>
      </c>
      <c r="W10" s="141">
        <f t="shared" si="0"/>
        <v>828.30600000000004</v>
      </c>
      <c r="X10" s="141">
        <f t="shared" si="0"/>
        <v>830.88599999999997</v>
      </c>
      <c r="Y10" s="145">
        <f t="shared" si="0"/>
        <v>834.71599999999989</v>
      </c>
    </row>
    <row r="11" spans="1:25" s="70" customFormat="1" ht="18.75" customHeight="1" outlineLevel="1">
      <c r="A11" s="59" t="s">
        <v>8</v>
      </c>
      <c r="B11" s="73">
        <f ca="1">'октябрь(5 цк)'!B11</f>
        <v>730.54</v>
      </c>
      <c r="C11" s="73">
        <f ca="1">'октябрь(5 цк)'!C11</f>
        <v>717.16</v>
      </c>
      <c r="D11" s="73">
        <f ca="1">'октябрь(5 цк)'!D11</f>
        <v>766.31</v>
      </c>
      <c r="E11" s="73">
        <f ca="1">'октябрь(5 цк)'!E11</f>
        <v>780.98</v>
      </c>
      <c r="F11" s="73">
        <f ca="1">'октябрь(5 цк)'!F11</f>
        <v>788.05</v>
      </c>
      <c r="G11" s="73">
        <f ca="1">'октябрь(5 цк)'!G11</f>
        <v>777.74</v>
      </c>
      <c r="H11" s="73">
        <f ca="1">'октябрь(5 цк)'!H11</f>
        <v>778.55</v>
      </c>
      <c r="I11" s="73">
        <f ca="1">'октябрь(5 цк)'!I11</f>
        <v>760.7</v>
      </c>
      <c r="J11" s="73">
        <f ca="1">'октябрь(5 цк)'!J11</f>
        <v>773.73</v>
      </c>
      <c r="K11" s="73">
        <f ca="1">'октябрь(5 цк)'!K11</f>
        <v>772.12</v>
      </c>
      <c r="L11" s="73">
        <f ca="1">'октябрь(5 цк)'!L11</f>
        <v>774.04</v>
      </c>
      <c r="M11" s="73">
        <f ca="1">'октябрь(5 цк)'!M11</f>
        <v>776.41</v>
      </c>
      <c r="N11" s="73">
        <f ca="1">'октябрь(5 цк)'!N11</f>
        <v>774.18</v>
      </c>
      <c r="O11" s="73">
        <f ca="1">'октябрь(5 цк)'!O11</f>
        <v>741.19</v>
      </c>
      <c r="P11" s="73">
        <f ca="1">'октябрь(5 цк)'!P11</f>
        <v>752.17</v>
      </c>
      <c r="Q11" s="73">
        <f ca="1">'октябрь(5 цк)'!Q11</f>
        <v>795.51</v>
      </c>
      <c r="R11" s="73">
        <f ca="1">'октябрь(5 цк)'!R11</f>
        <v>801.67</v>
      </c>
      <c r="S11" s="73">
        <f ca="1">'октябрь(5 цк)'!S11</f>
        <v>788.68</v>
      </c>
      <c r="T11" s="73">
        <f ca="1">'октябрь(5 цк)'!T11</f>
        <v>772.44</v>
      </c>
      <c r="U11" s="73">
        <f ca="1">'октябрь(5 цк)'!U11</f>
        <v>758</v>
      </c>
      <c r="V11" s="73">
        <f ca="1">'октябрь(5 цк)'!V11</f>
        <v>758.05</v>
      </c>
      <c r="W11" s="73">
        <f ca="1">'октябрь(5 цк)'!W11</f>
        <v>754.33</v>
      </c>
      <c r="X11" s="73">
        <f ca="1">'октябрь(5 цк)'!X11</f>
        <v>756.91</v>
      </c>
      <c r="Y11" s="73">
        <f ca="1">'октябрь(5 цк)'!Y11</f>
        <v>760.74</v>
      </c>
    </row>
    <row r="12" spans="1:25" s="70" customFormat="1" ht="18.75" customHeight="1" outlineLevel="1">
      <c r="A12" s="60" t="s">
        <v>9</v>
      </c>
      <c r="B12" s="77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5" s="70" customFormat="1" ht="18.75" customHeight="1" outlineLevel="1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>
      <c r="A14" s="6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65" customFormat="1" ht="18.75" customHeight="1" thickBot="1">
      <c r="A15" s="117">
        <v>2</v>
      </c>
      <c r="B15" s="106">
        <f t="shared" ref="B15:Y15" si="1">SUM(B16:B19)</f>
        <v>700.06600000000003</v>
      </c>
      <c r="C15" s="107">
        <f t="shared" si="1"/>
        <v>707.98599999999988</v>
      </c>
      <c r="D15" s="107">
        <f t="shared" si="1"/>
        <v>754.92599999999993</v>
      </c>
      <c r="E15" s="108">
        <f t="shared" si="1"/>
        <v>793.28599999999983</v>
      </c>
      <c r="F15" s="108">
        <f t="shared" si="1"/>
        <v>844.846</v>
      </c>
      <c r="G15" s="108">
        <f t="shared" si="1"/>
        <v>839.51599999999985</v>
      </c>
      <c r="H15" s="108">
        <f t="shared" si="1"/>
        <v>836.60599999999999</v>
      </c>
      <c r="I15" s="108">
        <f t="shared" si="1"/>
        <v>825.17599999999993</v>
      </c>
      <c r="J15" s="108">
        <f t="shared" si="1"/>
        <v>768.31600000000003</v>
      </c>
      <c r="K15" s="109">
        <f t="shared" si="1"/>
        <v>777.74599999999987</v>
      </c>
      <c r="L15" s="108">
        <f t="shared" si="1"/>
        <v>781.4559999999999</v>
      </c>
      <c r="M15" s="110">
        <f t="shared" si="1"/>
        <v>780.24599999999987</v>
      </c>
      <c r="N15" s="109">
        <f t="shared" si="1"/>
        <v>784.87599999999998</v>
      </c>
      <c r="O15" s="108">
        <f t="shared" si="1"/>
        <v>760.48599999999988</v>
      </c>
      <c r="P15" s="110">
        <f t="shared" si="1"/>
        <v>760.62599999999998</v>
      </c>
      <c r="Q15" s="111">
        <f t="shared" si="1"/>
        <v>763.07600000000002</v>
      </c>
      <c r="R15" s="108">
        <f t="shared" si="1"/>
        <v>799.19599999999991</v>
      </c>
      <c r="S15" s="111">
        <f t="shared" si="1"/>
        <v>823.31600000000003</v>
      </c>
      <c r="T15" s="108">
        <f t="shared" si="1"/>
        <v>779.91599999999994</v>
      </c>
      <c r="U15" s="107">
        <f t="shared" si="1"/>
        <v>782.67599999999993</v>
      </c>
      <c r="V15" s="107">
        <f t="shared" si="1"/>
        <v>535.67599999999993</v>
      </c>
      <c r="W15" s="107">
        <f t="shared" si="1"/>
        <v>486.73599999999999</v>
      </c>
      <c r="X15" s="107">
        <f t="shared" si="1"/>
        <v>494.536</v>
      </c>
      <c r="Y15" s="112">
        <f t="shared" si="1"/>
        <v>500.88600000000002</v>
      </c>
    </row>
    <row r="16" spans="1:25" s="65" customFormat="1" ht="18.75" customHeight="1" outlineLevel="1">
      <c r="A16" s="59" t="s">
        <v>8</v>
      </c>
      <c r="B16" s="194">
        <f ca="1">'октябрь(5 цк)'!B16</f>
        <v>626.09</v>
      </c>
      <c r="C16" s="194">
        <f ca="1">'октябрь(5 цк)'!C16</f>
        <v>634.01</v>
      </c>
      <c r="D16" s="194">
        <f ca="1">'октябрь(5 цк)'!D16</f>
        <v>680.95</v>
      </c>
      <c r="E16" s="194">
        <f ca="1">'октябрь(5 цк)'!E16</f>
        <v>719.31</v>
      </c>
      <c r="F16" s="194">
        <f ca="1">'октябрь(5 цк)'!F16</f>
        <v>770.87</v>
      </c>
      <c r="G16" s="194">
        <f ca="1">'октябрь(5 цк)'!G16</f>
        <v>765.54</v>
      </c>
      <c r="H16" s="194">
        <f ca="1">'октябрь(5 цк)'!H16</f>
        <v>762.63</v>
      </c>
      <c r="I16" s="194">
        <f ca="1">'октябрь(5 цк)'!I16</f>
        <v>751.2</v>
      </c>
      <c r="J16" s="194">
        <f ca="1">'октябрь(5 цк)'!J16</f>
        <v>694.34</v>
      </c>
      <c r="K16" s="194">
        <f ca="1">'октябрь(5 цк)'!K16</f>
        <v>703.77</v>
      </c>
      <c r="L16" s="194">
        <f ca="1">'октябрь(5 цк)'!L16</f>
        <v>707.48</v>
      </c>
      <c r="M16" s="194">
        <f ca="1">'октябрь(5 цк)'!M16</f>
        <v>706.27</v>
      </c>
      <c r="N16" s="194">
        <f ca="1">'октябрь(5 цк)'!N16</f>
        <v>710.9</v>
      </c>
      <c r="O16" s="194">
        <f ca="1">'октябрь(5 цк)'!O16</f>
        <v>686.51</v>
      </c>
      <c r="P16" s="194">
        <f ca="1">'октябрь(5 цк)'!P16</f>
        <v>686.65</v>
      </c>
      <c r="Q16" s="194">
        <f ca="1">'октябрь(5 цк)'!Q16</f>
        <v>689.1</v>
      </c>
      <c r="R16" s="194">
        <f ca="1">'октябрь(5 цк)'!R16</f>
        <v>725.22</v>
      </c>
      <c r="S16" s="194">
        <f ca="1">'октябрь(5 цк)'!S16</f>
        <v>749.34</v>
      </c>
      <c r="T16" s="194">
        <f ca="1">'октябрь(5 цк)'!T16</f>
        <v>705.94</v>
      </c>
      <c r="U16" s="194">
        <f ca="1">'октябрь(5 цк)'!U16</f>
        <v>708.7</v>
      </c>
      <c r="V16" s="194">
        <f ca="1">'октябрь(5 цк)'!V16</f>
        <v>461.7</v>
      </c>
      <c r="W16" s="194">
        <f ca="1">'октябрь(5 цк)'!W16</f>
        <v>412.76</v>
      </c>
      <c r="X16" s="194">
        <f ca="1">'октябрь(5 цк)'!X16</f>
        <v>420.56</v>
      </c>
      <c r="Y16" s="194">
        <f ca="1">'октябрь(5 цк)'!Y16</f>
        <v>426.91</v>
      </c>
    </row>
    <row r="17" spans="1:25" s="65" customFormat="1" ht="18.75" customHeight="1" outlineLevel="1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>
      <c r="A19" s="6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65" customFormat="1" ht="18.75" customHeight="1" thickBot="1">
      <c r="A20" s="114">
        <v>3</v>
      </c>
      <c r="B20" s="106">
        <f t="shared" ref="B20:Y20" si="2">SUM(B21:B24)</f>
        <v>754.7059999999999</v>
      </c>
      <c r="C20" s="107">
        <f t="shared" si="2"/>
        <v>741.63599999999997</v>
      </c>
      <c r="D20" s="107">
        <f t="shared" si="2"/>
        <v>782.90599999999995</v>
      </c>
      <c r="E20" s="108">
        <f t="shared" si="2"/>
        <v>799.25599999999986</v>
      </c>
      <c r="F20" s="108">
        <f t="shared" si="2"/>
        <v>800.79600000000005</v>
      </c>
      <c r="G20" s="108">
        <f t="shared" si="2"/>
        <v>793.846</v>
      </c>
      <c r="H20" s="108">
        <f t="shared" si="2"/>
        <v>797.57600000000002</v>
      </c>
      <c r="I20" s="108">
        <f t="shared" si="2"/>
        <v>779.846</v>
      </c>
      <c r="J20" s="108">
        <f t="shared" si="2"/>
        <v>785.85599999999999</v>
      </c>
      <c r="K20" s="109">
        <f t="shared" si="2"/>
        <v>783.65599999999995</v>
      </c>
      <c r="L20" s="108">
        <f t="shared" si="2"/>
        <v>782.68599999999992</v>
      </c>
      <c r="M20" s="110">
        <f t="shared" si="2"/>
        <v>789.38599999999997</v>
      </c>
      <c r="N20" s="109">
        <f t="shared" si="2"/>
        <v>778.56600000000003</v>
      </c>
      <c r="O20" s="108">
        <f t="shared" si="2"/>
        <v>754.35599999999999</v>
      </c>
      <c r="P20" s="110">
        <f t="shared" si="2"/>
        <v>766.85599999999999</v>
      </c>
      <c r="Q20" s="111">
        <f t="shared" si="2"/>
        <v>793.85599999999999</v>
      </c>
      <c r="R20" s="108">
        <f t="shared" si="2"/>
        <v>796.76599999999985</v>
      </c>
      <c r="S20" s="111">
        <f t="shared" si="2"/>
        <v>788.61599999999999</v>
      </c>
      <c r="T20" s="108">
        <f t="shared" si="2"/>
        <v>792.99599999999987</v>
      </c>
      <c r="U20" s="107">
        <f t="shared" si="2"/>
        <v>774.40599999999995</v>
      </c>
      <c r="V20" s="107">
        <f t="shared" si="2"/>
        <v>780.16599999999994</v>
      </c>
      <c r="W20" s="107">
        <f t="shared" si="2"/>
        <v>780.85599999999999</v>
      </c>
      <c r="X20" s="107">
        <f t="shared" si="2"/>
        <v>771.77599999999984</v>
      </c>
      <c r="Y20" s="112">
        <f t="shared" si="2"/>
        <v>779.44599999999991</v>
      </c>
    </row>
    <row r="21" spans="1:25" s="65" customFormat="1" ht="18.75" customHeight="1" outlineLevel="1">
      <c r="A21" s="59" t="s">
        <v>8</v>
      </c>
      <c r="B21" s="233">
        <f ca="1">'октябрь(5 цк)'!B21</f>
        <v>680.73</v>
      </c>
      <c r="C21" s="233">
        <f ca="1">'октябрь(5 цк)'!C21</f>
        <v>667.66</v>
      </c>
      <c r="D21" s="233">
        <f ca="1">'октябрь(5 цк)'!D21</f>
        <v>708.93</v>
      </c>
      <c r="E21" s="233">
        <f ca="1">'октябрь(5 цк)'!E21</f>
        <v>725.28</v>
      </c>
      <c r="F21" s="233">
        <f ca="1">'октябрь(5 цк)'!F21</f>
        <v>726.82</v>
      </c>
      <c r="G21" s="233">
        <f ca="1">'октябрь(5 цк)'!G21</f>
        <v>719.87</v>
      </c>
      <c r="H21" s="233">
        <f ca="1">'октябрь(5 цк)'!H21</f>
        <v>723.6</v>
      </c>
      <c r="I21" s="233">
        <f ca="1">'октябрь(5 цк)'!I21</f>
        <v>705.87</v>
      </c>
      <c r="J21" s="233">
        <f ca="1">'октябрь(5 цк)'!J21</f>
        <v>711.88</v>
      </c>
      <c r="K21" s="233">
        <f ca="1">'октябрь(5 цк)'!K21</f>
        <v>709.68</v>
      </c>
      <c r="L21" s="233">
        <f ca="1">'октябрь(5 цк)'!L21</f>
        <v>708.71</v>
      </c>
      <c r="M21" s="233">
        <f ca="1">'октябрь(5 цк)'!M21</f>
        <v>715.41</v>
      </c>
      <c r="N21" s="233">
        <f ca="1">'октябрь(5 цк)'!N21</f>
        <v>704.59</v>
      </c>
      <c r="O21" s="233">
        <f ca="1">'октябрь(5 цк)'!O21</f>
        <v>680.38</v>
      </c>
      <c r="P21" s="233">
        <f ca="1">'октябрь(5 цк)'!P21</f>
        <v>692.88</v>
      </c>
      <c r="Q21" s="233">
        <f ca="1">'октябрь(5 цк)'!Q21</f>
        <v>719.88</v>
      </c>
      <c r="R21" s="233">
        <f ca="1">'октябрь(5 цк)'!R21</f>
        <v>722.79</v>
      </c>
      <c r="S21" s="233">
        <f ca="1">'октябрь(5 цк)'!S21</f>
        <v>714.64</v>
      </c>
      <c r="T21" s="233">
        <f ca="1">'октябрь(5 цк)'!T21</f>
        <v>719.02</v>
      </c>
      <c r="U21" s="233">
        <f ca="1">'октябрь(5 цк)'!U21</f>
        <v>700.43</v>
      </c>
      <c r="V21" s="233">
        <f ca="1">'октябрь(5 цк)'!V21</f>
        <v>706.19</v>
      </c>
      <c r="W21" s="233">
        <f ca="1">'октябрь(5 цк)'!W21</f>
        <v>706.88</v>
      </c>
      <c r="X21" s="233">
        <f ca="1">'октябрь(5 цк)'!X21</f>
        <v>697.8</v>
      </c>
      <c r="Y21" s="233">
        <f ca="1">'октябрь(5 цк)'!Y21</f>
        <v>705.47</v>
      </c>
    </row>
    <row r="22" spans="1:25" s="65" customFormat="1" ht="18.75" customHeight="1" outlineLevel="1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customHeight="1" outlineLevel="1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customHeight="1" outlineLevel="1" thickBot="1">
      <c r="A24" s="6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65" customFormat="1" ht="18.75" customHeight="1" thickBot="1">
      <c r="A25" s="117">
        <v>4</v>
      </c>
      <c r="B25" s="106">
        <f t="shared" ref="B25:Y25" si="3">SUM(B26:B29)</f>
        <v>765.18599999999992</v>
      </c>
      <c r="C25" s="107">
        <f t="shared" si="3"/>
        <v>743.13599999999997</v>
      </c>
      <c r="D25" s="107">
        <f t="shared" si="3"/>
        <v>748.39599999999996</v>
      </c>
      <c r="E25" s="108">
        <f t="shared" si="3"/>
        <v>757.73599999999988</v>
      </c>
      <c r="F25" s="108">
        <f t="shared" si="3"/>
        <v>764.99599999999987</v>
      </c>
      <c r="G25" s="108">
        <f t="shared" si="3"/>
        <v>760.62599999999998</v>
      </c>
      <c r="H25" s="108">
        <f t="shared" si="3"/>
        <v>767.13599999999997</v>
      </c>
      <c r="I25" s="108">
        <f t="shared" si="3"/>
        <v>754.64599999999996</v>
      </c>
      <c r="J25" s="108">
        <f t="shared" si="3"/>
        <v>754.62599999999998</v>
      </c>
      <c r="K25" s="109">
        <f t="shared" si="3"/>
        <v>766.82600000000002</v>
      </c>
      <c r="L25" s="108">
        <f t="shared" si="3"/>
        <v>771.15599999999995</v>
      </c>
      <c r="M25" s="110">
        <f t="shared" si="3"/>
        <v>770.88599999999997</v>
      </c>
      <c r="N25" s="109">
        <f t="shared" si="3"/>
        <v>775.21599999999989</v>
      </c>
      <c r="O25" s="108">
        <f t="shared" si="3"/>
        <v>755.67599999999993</v>
      </c>
      <c r="P25" s="110">
        <f t="shared" si="3"/>
        <v>766.346</v>
      </c>
      <c r="Q25" s="111">
        <f t="shared" si="3"/>
        <v>792.03599999999983</v>
      </c>
      <c r="R25" s="108">
        <f t="shared" si="3"/>
        <v>799.83600000000001</v>
      </c>
      <c r="S25" s="111">
        <f t="shared" si="3"/>
        <v>795.53599999999983</v>
      </c>
      <c r="T25" s="108">
        <f t="shared" si="3"/>
        <v>780.18599999999992</v>
      </c>
      <c r="U25" s="107">
        <f t="shared" si="3"/>
        <v>768.90599999999995</v>
      </c>
      <c r="V25" s="107">
        <f t="shared" si="3"/>
        <v>776.29600000000005</v>
      </c>
      <c r="W25" s="107">
        <f t="shared" si="3"/>
        <v>776.11599999999999</v>
      </c>
      <c r="X25" s="107">
        <f t="shared" si="3"/>
        <v>775.98599999999988</v>
      </c>
      <c r="Y25" s="112">
        <f t="shared" si="3"/>
        <v>774.22599999999989</v>
      </c>
    </row>
    <row r="26" spans="1:25" s="65" customFormat="1" ht="18.75" customHeight="1" outlineLevel="1">
      <c r="A26" s="59" t="s">
        <v>8</v>
      </c>
      <c r="B26" s="233">
        <f ca="1">'октябрь(5 цк)'!B26</f>
        <v>691.21</v>
      </c>
      <c r="C26" s="233">
        <f ca="1">'октябрь(5 цк)'!C26</f>
        <v>669.16</v>
      </c>
      <c r="D26" s="233">
        <f ca="1">'октябрь(5 цк)'!D26</f>
        <v>674.42</v>
      </c>
      <c r="E26" s="233">
        <f ca="1">'октябрь(5 цк)'!E26</f>
        <v>683.76</v>
      </c>
      <c r="F26" s="233">
        <f ca="1">'октябрь(5 цк)'!F26</f>
        <v>691.02</v>
      </c>
      <c r="G26" s="233">
        <f ca="1">'октябрь(5 цк)'!G26</f>
        <v>686.65</v>
      </c>
      <c r="H26" s="233">
        <f ca="1">'октябрь(5 цк)'!H26</f>
        <v>693.16</v>
      </c>
      <c r="I26" s="233">
        <f ca="1">'октябрь(5 цк)'!I26</f>
        <v>680.67</v>
      </c>
      <c r="J26" s="233">
        <f ca="1">'октябрь(5 цк)'!J26</f>
        <v>680.65</v>
      </c>
      <c r="K26" s="233">
        <f ca="1">'октябрь(5 цк)'!K26</f>
        <v>692.85</v>
      </c>
      <c r="L26" s="233">
        <f ca="1">'октябрь(5 цк)'!L26</f>
        <v>697.18</v>
      </c>
      <c r="M26" s="233">
        <f ca="1">'октябрь(5 цк)'!M26</f>
        <v>696.91</v>
      </c>
      <c r="N26" s="233">
        <f ca="1">'октябрь(5 цк)'!N26</f>
        <v>701.24</v>
      </c>
      <c r="O26" s="233">
        <f ca="1">'октябрь(5 цк)'!O26</f>
        <v>681.7</v>
      </c>
      <c r="P26" s="233">
        <f ca="1">'октябрь(5 цк)'!P26</f>
        <v>692.37</v>
      </c>
      <c r="Q26" s="233">
        <f ca="1">'октябрь(5 цк)'!Q26</f>
        <v>718.06</v>
      </c>
      <c r="R26" s="233">
        <f ca="1">'октябрь(5 цк)'!R26</f>
        <v>725.86</v>
      </c>
      <c r="S26" s="233">
        <f ca="1">'октябрь(5 цк)'!S26</f>
        <v>721.56</v>
      </c>
      <c r="T26" s="233">
        <f ca="1">'октябрь(5 цк)'!T26</f>
        <v>706.21</v>
      </c>
      <c r="U26" s="233">
        <f ca="1">'октябрь(5 цк)'!U26</f>
        <v>694.93</v>
      </c>
      <c r="V26" s="233">
        <f ca="1">'октябрь(5 цк)'!V26</f>
        <v>702.32</v>
      </c>
      <c r="W26" s="233">
        <f ca="1">'октябрь(5 цк)'!W26</f>
        <v>702.14</v>
      </c>
      <c r="X26" s="233">
        <f ca="1">'октябрь(5 цк)'!X26</f>
        <v>702.01</v>
      </c>
      <c r="Y26" s="233">
        <f ca="1">'октябрь(5 цк)'!Y26</f>
        <v>700.25</v>
      </c>
    </row>
    <row r="27" spans="1:25" s="65" customFormat="1" ht="18.75" customHeight="1" outlineLevel="1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customHeight="1" outlineLevel="1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customHeight="1" outlineLevel="1" thickBot="1">
      <c r="A29" s="6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65" customFormat="1" ht="18.75" customHeight="1" thickBot="1">
      <c r="A30" s="114">
        <v>5</v>
      </c>
      <c r="B30" s="106">
        <f t="shared" ref="B30:Y30" si="4">SUM(B31:B34)</f>
        <v>763.63599999999997</v>
      </c>
      <c r="C30" s="107">
        <f t="shared" si="4"/>
        <v>744.7059999999999</v>
      </c>
      <c r="D30" s="107">
        <f t="shared" si="4"/>
        <v>744.97599999999989</v>
      </c>
      <c r="E30" s="108">
        <f t="shared" si="4"/>
        <v>763.91599999999994</v>
      </c>
      <c r="F30" s="108">
        <f t="shared" si="4"/>
        <v>769.02599999999984</v>
      </c>
      <c r="G30" s="108">
        <f t="shared" si="4"/>
        <v>768.7059999999999</v>
      </c>
      <c r="H30" s="108">
        <f t="shared" si="4"/>
        <v>768.67599999999993</v>
      </c>
      <c r="I30" s="108">
        <f t="shared" si="4"/>
        <v>761.47599999999989</v>
      </c>
      <c r="J30" s="108">
        <f t="shared" si="4"/>
        <v>767.596</v>
      </c>
      <c r="K30" s="109">
        <f t="shared" si="4"/>
        <v>762.87599999999998</v>
      </c>
      <c r="L30" s="108">
        <f t="shared" si="4"/>
        <v>759.23599999999988</v>
      </c>
      <c r="M30" s="110">
        <f t="shared" si="4"/>
        <v>754.47599999999989</v>
      </c>
      <c r="N30" s="109">
        <f t="shared" si="4"/>
        <v>756.94599999999991</v>
      </c>
      <c r="O30" s="108">
        <f t="shared" si="4"/>
        <v>743.12599999999998</v>
      </c>
      <c r="P30" s="110">
        <f t="shared" si="4"/>
        <v>762.10599999999999</v>
      </c>
      <c r="Q30" s="111">
        <f t="shared" si="4"/>
        <v>776.57600000000002</v>
      </c>
      <c r="R30" s="108">
        <f t="shared" si="4"/>
        <v>774.08600000000001</v>
      </c>
      <c r="S30" s="111">
        <f t="shared" si="4"/>
        <v>774.31600000000003</v>
      </c>
      <c r="T30" s="108">
        <f t="shared" si="4"/>
        <v>771.58600000000001</v>
      </c>
      <c r="U30" s="107">
        <f t="shared" si="4"/>
        <v>726.24599999999987</v>
      </c>
      <c r="V30" s="107">
        <f t="shared" si="4"/>
        <v>747.63599999999997</v>
      </c>
      <c r="W30" s="107">
        <f t="shared" si="4"/>
        <v>742.93599999999992</v>
      </c>
      <c r="X30" s="107">
        <f t="shared" si="4"/>
        <v>760.49599999999987</v>
      </c>
      <c r="Y30" s="112">
        <f t="shared" si="4"/>
        <v>759.08600000000001</v>
      </c>
    </row>
    <row r="31" spans="1:25" s="65" customFormat="1" ht="18.75" customHeight="1" outlineLevel="1">
      <c r="A31" s="59" t="s">
        <v>8</v>
      </c>
      <c r="B31" s="233">
        <f ca="1">'октябрь(5 цк)'!B31</f>
        <v>689.66</v>
      </c>
      <c r="C31" s="233">
        <f ca="1">'октябрь(5 цк)'!C31</f>
        <v>670.73</v>
      </c>
      <c r="D31" s="233">
        <f ca="1">'октябрь(5 цк)'!D31</f>
        <v>671</v>
      </c>
      <c r="E31" s="233">
        <f ca="1">'октябрь(5 цк)'!E31</f>
        <v>689.94</v>
      </c>
      <c r="F31" s="233">
        <f ca="1">'октябрь(5 цк)'!F31</f>
        <v>695.05</v>
      </c>
      <c r="G31" s="233">
        <f ca="1">'октябрь(5 цк)'!G31</f>
        <v>694.73</v>
      </c>
      <c r="H31" s="233">
        <f ca="1">'октябрь(5 цк)'!H31</f>
        <v>694.7</v>
      </c>
      <c r="I31" s="233">
        <f ca="1">'октябрь(5 цк)'!I31</f>
        <v>687.5</v>
      </c>
      <c r="J31" s="233">
        <f ca="1">'октябрь(5 цк)'!J31</f>
        <v>693.62</v>
      </c>
      <c r="K31" s="233">
        <f ca="1">'октябрь(5 цк)'!K31</f>
        <v>688.9</v>
      </c>
      <c r="L31" s="233">
        <f ca="1">'октябрь(5 цк)'!L31</f>
        <v>685.26</v>
      </c>
      <c r="M31" s="233">
        <f ca="1">'октябрь(5 цк)'!M31</f>
        <v>680.5</v>
      </c>
      <c r="N31" s="233">
        <f ca="1">'октябрь(5 цк)'!N31</f>
        <v>682.97</v>
      </c>
      <c r="O31" s="233">
        <f ca="1">'октябрь(5 цк)'!O31</f>
        <v>669.15</v>
      </c>
      <c r="P31" s="233">
        <f ca="1">'октябрь(5 цк)'!P31</f>
        <v>688.13</v>
      </c>
      <c r="Q31" s="233">
        <f ca="1">'октябрь(5 цк)'!Q31</f>
        <v>702.6</v>
      </c>
      <c r="R31" s="233">
        <f ca="1">'октябрь(5 цк)'!R31</f>
        <v>700.11</v>
      </c>
      <c r="S31" s="233">
        <f ca="1">'октябрь(5 цк)'!S31</f>
        <v>700.34</v>
      </c>
      <c r="T31" s="233">
        <f ca="1">'октябрь(5 цк)'!T31</f>
        <v>697.61</v>
      </c>
      <c r="U31" s="233">
        <f ca="1">'октябрь(5 цк)'!U31</f>
        <v>652.27</v>
      </c>
      <c r="V31" s="233">
        <f ca="1">'октябрь(5 цк)'!V31</f>
        <v>673.66</v>
      </c>
      <c r="W31" s="233">
        <f ca="1">'октябрь(5 цк)'!W31</f>
        <v>668.96</v>
      </c>
      <c r="X31" s="233">
        <f ca="1">'октябрь(5 цк)'!X31</f>
        <v>686.52</v>
      </c>
      <c r="Y31" s="233">
        <f ca="1">'октябрь(5 цк)'!Y31</f>
        <v>685.11</v>
      </c>
    </row>
    <row r="32" spans="1:25" s="65" customFormat="1" ht="18.75" customHeight="1" outlineLevel="1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customHeight="1" outlineLevel="1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customHeight="1" outlineLevel="1" thickBot="1">
      <c r="A34" s="6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65" customFormat="1" ht="18.75" customHeight="1" thickBot="1">
      <c r="A35" s="117">
        <v>6</v>
      </c>
      <c r="B35" s="106">
        <f t="shared" ref="B35:Y35" si="5">SUM(B36:B39)</f>
        <v>681.73599999999988</v>
      </c>
      <c r="C35" s="107">
        <f t="shared" si="5"/>
        <v>662.49599999999987</v>
      </c>
      <c r="D35" s="107">
        <f t="shared" si="5"/>
        <v>668.41599999999994</v>
      </c>
      <c r="E35" s="108">
        <f t="shared" si="5"/>
        <v>677.90599999999995</v>
      </c>
      <c r="F35" s="108">
        <f t="shared" si="5"/>
        <v>679.16599999999994</v>
      </c>
      <c r="G35" s="108">
        <f t="shared" si="5"/>
        <v>678.64599999999996</v>
      </c>
      <c r="H35" s="108">
        <f t="shared" si="5"/>
        <v>687.80600000000004</v>
      </c>
      <c r="I35" s="108">
        <f t="shared" si="5"/>
        <v>677.05600000000004</v>
      </c>
      <c r="J35" s="108">
        <f t="shared" si="5"/>
        <v>680.50599999999986</v>
      </c>
      <c r="K35" s="109">
        <f t="shared" si="5"/>
        <v>681.76599999999985</v>
      </c>
      <c r="L35" s="108">
        <f t="shared" si="5"/>
        <v>679.87599999999998</v>
      </c>
      <c r="M35" s="110">
        <f t="shared" si="5"/>
        <v>680.10599999999999</v>
      </c>
      <c r="N35" s="109">
        <f t="shared" si="5"/>
        <v>681.17599999999993</v>
      </c>
      <c r="O35" s="108">
        <f t="shared" si="5"/>
        <v>659.82600000000002</v>
      </c>
      <c r="P35" s="110">
        <f t="shared" si="5"/>
        <v>673.94599999999991</v>
      </c>
      <c r="Q35" s="111">
        <f t="shared" si="5"/>
        <v>687.50599999999986</v>
      </c>
      <c r="R35" s="108">
        <f t="shared" si="5"/>
        <v>683.01599999999985</v>
      </c>
      <c r="S35" s="111">
        <f t="shared" si="5"/>
        <v>684.30600000000004</v>
      </c>
      <c r="T35" s="108">
        <f t="shared" si="5"/>
        <v>682.91599999999994</v>
      </c>
      <c r="U35" s="107">
        <f t="shared" si="5"/>
        <v>672.57600000000002</v>
      </c>
      <c r="V35" s="107">
        <f t="shared" si="5"/>
        <v>680.35599999999999</v>
      </c>
      <c r="W35" s="107">
        <f t="shared" si="5"/>
        <v>688.28599999999983</v>
      </c>
      <c r="X35" s="107">
        <f t="shared" si="5"/>
        <v>691.53599999999983</v>
      </c>
      <c r="Y35" s="112">
        <f t="shared" si="5"/>
        <v>689.89599999999996</v>
      </c>
    </row>
    <row r="36" spans="1:25" s="65" customFormat="1" ht="18.75" customHeight="1" outlineLevel="1">
      <c r="A36" s="59" t="s">
        <v>8</v>
      </c>
      <c r="B36" s="233">
        <f ca="1">'октябрь(5 цк)'!B36</f>
        <v>607.76</v>
      </c>
      <c r="C36" s="233">
        <f ca="1">'октябрь(5 цк)'!C36</f>
        <v>588.52</v>
      </c>
      <c r="D36" s="233">
        <f ca="1">'октябрь(5 цк)'!D36</f>
        <v>594.44000000000005</v>
      </c>
      <c r="E36" s="233">
        <f ca="1">'октябрь(5 цк)'!E36</f>
        <v>603.92999999999995</v>
      </c>
      <c r="F36" s="233">
        <f ca="1">'октябрь(5 цк)'!F36</f>
        <v>605.19000000000005</v>
      </c>
      <c r="G36" s="233">
        <f ca="1">'октябрь(5 цк)'!G36</f>
        <v>604.66999999999996</v>
      </c>
      <c r="H36" s="233">
        <f ca="1">'октябрь(5 цк)'!H36</f>
        <v>613.83000000000004</v>
      </c>
      <c r="I36" s="233">
        <f ca="1">'октябрь(5 цк)'!I36</f>
        <v>603.08000000000004</v>
      </c>
      <c r="J36" s="233">
        <f ca="1">'октябрь(5 цк)'!J36</f>
        <v>606.53</v>
      </c>
      <c r="K36" s="233">
        <f ca="1">'октябрь(5 цк)'!K36</f>
        <v>607.79</v>
      </c>
      <c r="L36" s="233">
        <f ca="1">'октябрь(5 цк)'!L36</f>
        <v>605.9</v>
      </c>
      <c r="M36" s="233">
        <f ca="1">'октябрь(5 цк)'!M36</f>
        <v>606.13</v>
      </c>
      <c r="N36" s="233">
        <f ca="1">'октябрь(5 цк)'!N36</f>
        <v>607.20000000000005</v>
      </c>
      <c r="O36" s="233">
        <f ca="1">'октябрь(5 цк)'!O36</f>
        <v>585.85</v>
      </c>
      <c r="P36" s="233">
        <f ca="1">'октябрь(5 цк)'!P36</f>
        <v>599.97</v>
      </c>
      <c r="Q36" s="233">
        <f ca="1">'октябрь(5 цк)'!Q36</f>
        <v>613.53</v>
      </c>
      <c r="R36" s="233">
        <f ca="1">'октябрь(5 цк)'!R36</f>
        <v>609.04</v>
      </c>
      <c r="S36" s="233">
        <f ca="1">'октябрь(5 цк)'!S36</f>
        <v>610.33000000000004</v>
      </c>
      <c r="T36" s="233">
        <f ca="1">'октябрь(5 цк)'!T36</f>
        <v>608.94000000000005</v>
      </c>
      <c r="U36" s="233">
        <f ca="1">'октябрь(5 цк)'!U36</f>
        <v>598.6</v>
      </c>
      <c r="V36" s="233">
        <f ca="1">'октябрь(5 цк)'!V36</f>
        <v>606.38</v>
      </c>
      <c r="W36" s="233">
        <f ca="1">'октябрь(5 цк)'!W36</f>
        <v>614.30999999999995</v>
      </c>
      <c r="X36" s="233">
        <f ca="1">'октябрь(5 цк)'!X36</f>
        <v>617.55999999999995</v>
      </c>
      <c r="Y36" s="233">
        <f ca="1">'октябрь(5 цк)'!Y36</f>
        <v>615.91999999999996</v>
      </c>
    </row>
    <row r="37" spans="1:25" s="65" customFormat="1" ht="18.75" customHeight="1" outlineLevel="1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customHeight="1" outlineLevel="1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customHeight="1" outlineLevel="1" thickBot="1">
      <c r="A39" s="6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65" customFormat="1" ht="18.75" customHeight="1" thickBot="1">
      <c r="A40" s="114">
        <v>7</v>
      </c>
      <c r="B40" s="106">
        <f t="shared" ref="B40:Y40" si="6">SUM(B41:B44)</f>
        <v>655.52599999999984</v>
      </c>
      <c r="C40" s="107">
        <f t="shared" si="6"/>
        <v>637.02599999999984</v>
      </c>
      <c r="D40" s="107">
        <f t="shared" si="6"/>
        <v>636.44599999999991</v>
      </c>
      <c r="E40" s="108">
        <f t="shared" si="6"/>
        <v>643.30600000000004</v>
      </c>
      <c r="F40" s="108">
        <f t="shared" si="6"/>
        <v>644.32600000000002</v>
      </c>
      <c r="G40" s="108">
        <f t="shared" si="6"/>
        <v>642.2059999999999</v>
      </c>
      <c r="H40" s="108">
        <f t="shared" si="6"/>
        <v>646.98599999999988</v>
      </c>
      <c r="I40" s="108">
        <f t="shared" si="6"/>
        <v>633.23599999999988</v>
      </c>
      <c r="J40" s="108">
        <f t="shared" si="6"/>
        <v>639.12599999999998</v>
      </c>
      <c r="K40" s="109">
        <f t="shared" si="6"/>
        <v>640.56600000000003</v>
      </c>
      <c r="L40" s="108">
        <f t="shared" si="6"/>
        <v>643.19599999999991</v>
      </c>
      <c r="M40" s="110">
        <f t="shared" si="6"/>
        <v>640.68599999999992</v>
      </c>
      <c r="N40" s="109">
        <f t="shared" si="6"/>
        <v>638.32600000000002</v>
      </c>
      <c r="O40" s="108">
        <f t="shared" si="6"/>
        <v>628.85599999999999</v>
      </c>
      <c r="P40" s="110">
        <f t="shared" si="6"/>
        <v>615.35599999999999</v>
      </c>
      <c r="Q40" s="111">
        <f t="shared" si="6"/>
        <v>623.02599999999984</v>
      </c>
      <c r="R40" s="108">
        <f t="shared" si="6"/>
        <v>624.27599999999984</v>
      </c>
      <c r="S40" s="111">
        <f t="shared" si="6"/>
        <v>626.41599999999994</v>
      </c>
      <c r="T40" s="108">
        <f t="shared" si="6"/>
        <v>624.08600000000001</v>
      </c>
      <c r="U40" s="107">
        <f t="shared" si="6"/>
        <v>610.38599999999997</v>
      </c>
      <c r="V40" s="107">
        <f t="shared" si="6"/>
        <v>613.58600000000001</v>
      </c>
      <c r="W40" s="107">
        <f t="shared" si="6"/>
        <v>619.78599999999983</v>
      </c>
      <c r="X40" s="107">
        <f t="shared" si="6"/>
        <v>625.83600000000001</v>
      </c>
      <c r="Y40" s="112">
        <f t="shared" si="6"/>
        <v>632.7059999999999</v>
      </c>
    </row>
    <row r="41" spans="1:25" s="65" customFormat="1" ht="18.75" customHeight="1" outlineLevel="1">
      <c r="A41" s="59" t="s">
        <v>8</v>
      </c>
      <c r="B41" s="233">
        <f ca="1">'октябрь(5 цк)'!B41</f>
        <v>581.54999999999995</v>
      </c>
      <c r="C41" s="233">
        <f ca="1">'октябрь(5 цк)'!C41</f>
        <v>563.04999999999995</v>
      </c>
      <c r="D41" s="233">
        <f ca="1">'октябрь(5 цк)'!D41</f>
        <v>562.47</v>
      </c>
      <c r="E41" s="233">
        <f ca="1">'октябрь(5 цк)'!E41</f>
        <v>569.33000000000004</v>
      </c>
      <c r="F41" s="233">
        <f ca="1">'октябрь(5 цк)'!F41</f>
        <v>570.35</v>
      </c>
      <c r="G41" s="233">
        <f ca="1">'октябрь(5 цк)'!G41</f>
        <v>568.23</v>
      </c>
      <c r="H41" s="233">
        <f ca="1">'октябрь(5 цк)'!H41</f>
        <v>573.01</v>
      </c>
      <c r="I41" s="233">
        <f ca="1">'октябрь(5 цк)'!I41</f>
        <v>559.26</v>
      </c>
      <c r="J41" s="233">
        <f ca="1">'октябрь(5 цк)'!J41</f>
        <v>565.15</v>
      </c>
      <c r="K41" s="233">
        <f ca="1">'октябрь(5 цк)'!K41</f>
        <v>566.59</v>
      </c>
      <c r="L41" s="233">
        <f ca="1">'октябрь(5 цк)'!L41</f>
        <v>569.22</v>
      </c>
      <c r="M41" s="233">
        <f ca="1">'октябрь(5 цк)'!M41</f>
        <v>566.71</v>
      </c>
      <c r="N41" s="233">
        <f ca="1">'октябрь(5 цк)'!N41</f>
        <v>564.35</v>
      </c>
      <c r="O41" s="233">
        <f ca="1">'октябрь(5 цк)'!O41</f>
        <v>554.88</v>
      </c>
      <c r="P41" s="233">
        <f ca="1">'октябрь(5 цк)'!P41</f>
        <v>541.38</v>
      </c>
      <c r="Q41" s="233">
        <f ca="1">'октябрь(5 цк)'!Q41</f>
        <v>549.04999999999995</v>
      </c>
      <c r="R41" s="233">
        <f ca="1">'октябрь(5 цк)'!R41</f>
        <v>550.29999999999995</v>
      </c>
      <c r="S41" s="233">
        <f ca="1">'октябрь(5 цк)'!S41</f>
        <v>552.44000000000005</v>
      </c>
      <c r="T41" s="233">
        <f ca="1">'октябрь(5 цк)'!T41</f>
        <v>550.11</v>
      </c>
      <c r="U41" s="233">
        <f ca="1">'октябрь(5 цк)'!U41</f>
        <v>536.41</v>
      </c>
      <c r="V41" s="233">
        <f ca="1">'октябрь(5 цк)'!V41</f>
        <v>539.61</v>
      </c>
      <c r="W41" s="233">
        <f ca="1">'октябрь(5 цк)'!W41</f>
        <v>545.80999999999995</v>
      </c>
      <c r="X41" s="233">
        <f ca="1">'октябрь(5 цк)'!X41</f>
        <v>551.86</v>
      </c>
      <c r="Y41" s="233">
        <f ca="1">'октябрь(5 цк)'!Y41</f>
        <v>558.73</v>
      </c>
    </row>
    <row r="42" spans="1:25" s="65" customFormat="1" ht="18.75" customHeight="1" outlineLevel="1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customHeight="1" outlineLevel="1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customHeight="1" outlineLevel="1" thickBot="1">
      <c r="A44" s="6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65" customFormat="1" ht="18.75" customHeight="1" thickBot="1">
      <c r="A45" s="117">
        <v>8</v>
      </c>
      <c r="B45" s="106">
        <f t="shared" ref="B45:Y45" si="7">SUM(B46:B49)</f>
        <v>714.30600000000004</v>
      </c>
      <c r="C45" s="107">
        <f t="shared" si="7"/>
        <v>697.78599999999983</v>
      </c>
      <c r="D45" s="107">
        <f t="shared" si="7"/>
        <v>704.53599999999983</v>
      </c>
      <c r="E45" s="108">
        <f t="shared" si="7"/>
        <v>720.96599999999989</v>
      </c>
      <c r="F45" s="108">
        <f t="shared" si="7"/>
        <v>730.9559999999999</v>
      </c>
      <c r="G45" s="108">
        <f t="shared" si="7"/>
        <v>723.28599999999983</v>
      </c>
      <c r="H45" s="108">
        <f t="shared" si="7"/>
        <v>725.24599999999987</v>
      </c>
      <c r="I45" s="108">
        <f t="shared" si="7"/>
        <v>712.60599999999999</v>
      </c>
      <c r="J45" s="108">
        <f t="shared" si="7"/>
        <v>718.39599999999996</v>
      </c>
      <c r="K45" s="109">
        <f t="shared" si="7"/>
        <v>721.33600000000001</v>
      </c>
      <c r="L45" s="108">
        <f t="shared" si="7"/>
        <v>718.88599999999997</v>
      </c>
      <c r="M45" s="110">
        <f t="shared" si="7"/>
        <v>716.99599999999987</v>
      </c>
      <c r="N45" s="109">
        <f t="shared" si="7"/>
        <v>704.33600000000001</v>
      </c>
      <c r="O45" s="108">
        <f t="shared" si="7"/>
        <v>690.19599999999991</v>
      </c>
      <c r="P45" s="110">
        <f t="shared" si="7"/>
        <v>703.23599999999988</v>
      </c>
      <c r="Q45" s="111">
        <f t="shared" si="7"/>
        <v>717.40599999999995</v>
      </c>
      <c r="R45" s="108">
        <f t="shared" si="7"/>
        <v>716.86599999999999</v>
      </c>
      <c r="S45" s="111">
        <f t="shared" si="7"/>
        <v>714.67599999999993</v>
      </c>
      <c r="T45" s="108">
        <f t="shared" si="7"/>
        <v>712.56600000000003</v>
      </c>
      <c r="U45" s="107">
        <f t="shared" si="7"/>
        <v>700.57600000000002</v>
      </c>
      <c r="V45" s="107">
        <f t="shared" si="7"/>
        <v>706.76599999999985</v>
      </c>
      <c r="W45" s="107">
        <f t="shared" si="7"/>
        <v>710.65599999999995</v>
      </c>
      <c r="X45" s="107">
        <f t="shared" si="7"/>
        <v>716.18599999999992</v>
      </c>
      <c r="Y45" s="112">
        <f t="shared" si="7"/>
        <v>721.68599999999992</v>
      </c>
    </row>
    <row r="46" spans="1:25" s="65" customFormat="1" ht="18.75" customHeight="1" outlineLevel="1">
      <c r="A46" s="59" t="s">
        <v>8</v>
      </c>
      <c r="B46" s="233">
        <f ca="1">'октябрь(5 цк)'!B46</f>
        <v>640.33000000000004</v>
      </c>
      <c r="C46" s="233">
        <f ca="1">'октябрь(5 цк)'!C46</f>
        <v>623.80999999999995</v>
      </c>
      <c r="D46" s="233">
        <f ca="1">'октябрь(5 цк)'!D46</f>
        <v>630.55999999999995</v>
      </c>
      <c r="E46" s="233">
        <f ca="1">'октябрь(5 цк)'!E46</f>
        <v>646.99</v>
      </c>
      <c r="F46" s="233">
        <f ca="1">'октябрь(5 цк)'!F46</f>
        <v>656.98</v>
      </c>
      <c r="G46" s="233">
        <f ca="1">'октябрь(5 цк)'!G46</f>
        <v>649.30999999999995</v>
      </c>
      <c r="H46" s="233">
        <f ca="1">'октябрь(5 цк)'!H46</f>
        <v>651.27</v>
      </c>
      <c r="I46" s="233">
        <f ca="1">'октябрь(5 цк)'!I46</f>
        <v>638.63</v>
      </c>
      <c r="J46" s="233">
        <f ca="1">'октябрь(5 цк)'!J46</f>
        <v>644.41999999999996</v>
      </c>
      <c r="K46" s="233">
        <f ca="1">'октябрь(5 цк)'!K46</f>
        <v>647.36</v>
      </c>
      <c r="L46" s="233">
        <f ca="1">'октябрь(5 цк)'!L46</f>
        <v>644.91</v>
      </c>
      <c r="M46" s="233">
        <f ca="1">'октябрь(5 цк)'!M46</f>
        <v>643.02</v>
      </c>
      <c r="N46" s="233">
        <f ca="1">'октябрь(5 цк)'!N46</f>
        <v>630.36</v>
      </c>
      <c r="O46" s="233">
        <f ca="1">'октябрь(5 цк)'!O46</f>
        <v>616.22</v>
      </c>
      <c r="P46" s="233">
        <f ca="1">'октябрь(5 цк)'!P46</f>
        <v>629.26</v>
      </c>
      <c r="Q46" s="233">
        <f ca="1">'октябрь(5 цк)'!Q46</f>
        <v>643.42999999999995</v>
      </c>
      <c r="R46" s="233">
        <f ca="1">'октябрь(5 цк)'!R46</f>
        <v>642.89</v>
      </c>
      <c r="S46" s="233">
        <f ca="1">'октябрь(5 цк)'!S46</f>
        <v>640.70000000000005</v>
      </c>
      <c r="T46" s="233">
        <f ca="1">'октябрь(5 цк)'!T46</f>
        <v>638.59</v>
      </c>
      <c r="U46" s="233">
        <f ca="1">'октябрь(5 цк)'!U46</f>
        <v>626.6</v>
      </c>
      <c r="V46" s="233">
        <f ca="1">'октябрь(5 цк)'!V46</f>
        <v>632.79</v>
      </c>
      <c r="W46" s="233">
        <f ca="1">'октябрь(5 цк)'!W46</f>
        <v>636.67999999999995</v>
      </c>
      <c r="X46" s="233">
        <f ca="1">'октябрь(5 цк)'!X46</f>
        <v>642.21</v>
      </c>
      <c r="Y46" s="233">
        <f ca="1">'октябрь(5 цк)'!Y46</f>
        <v>647.71</v>
      </c>
    </row>
    <row r="47" spans="1:25" s="65" customFormat="1" ht="18.75" customHeight="1" outlineLevel="1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customHeight="1" outlineLevel="1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customHeight="1" outlineLevel="1" thickBot="1">
      <c r="A49" s="6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65" customFormat="1" ht="18.75" customHeight="1" thickBot="1">
      <c r="A50" s="114">
        <v>9</v>
      </c>
      <c r="B50" s="106">
        <f t="shared" ref="B50:Y50" si="8">SUM(B51:B54)</f>
        <v>736.76599999999985</v>
      </c>
      <c r="C50" s="107">
        <f t="shared" si="8"/>
        <v>722.67599999999993</v>
      </c>
      <c r="D50" s="107">
        <f t="shared" si="8"/>
        <v>718.69599999999991</v>
      </c>
      <c r="E50" s="108">
        <f t="shared" si="8"/>
        <v>739.50599999999986</v>
      </c>
      <c r="F50" s="108">
        <f t="shared" si="8"/>
        <v>750.37599999999998</v>
      </c>
      <c r="G50" s="108">
        <f t="shared" si="8"/>
        <v>745.54600000000005</v>
      </c>
      <c r="H50" s="108">
        <f t="shared" si="8"/>
        <v>752.38599999999997</v>
      </c>
      <c r="I50" s="108">
        <f t="shared" si="8"/>
        <v>732.21599999999989</v>
      </c>
      <c r="J50" s="108">
        <f t="shared" si="8"/>
        <v>741.02599999999984</v>
      </c>
      <c r="K50" s="109">
        <f t="shared" si="8"/>
        <v>741.73599999999988</v>
      </c>
      <c r="L50" s="108">
        <f t="shared" si="8"/>
        <v>744.99599999999987</v>
      </c>
      <c r="M50" s="110">
        <f t="shared" si="8"/>
        <v>742.06600000000003</v>
      </c>
      <c r="N50" s="109">
        <f t="shared" si="8"/>
        <v>741.37599999999998</v>
      </c>
      <c r="O50" s="108">
        <f t="shared" si="8"/>
        <v>723.846</v>
      </c>
      <c r="P50" s="110">
        <f t="shared" si="8"/>
        <v>743.24599999999987</v>
      </c>
      <c r="Q50" s="111">
        <f t="shared" si="8"/>
        <v>759.96599999999989</v>
      </c>
      <c r="R50" s="108">
        <f t="shared" si="8"/>
        <v>759.27599999999984</v>
      </c>
      <c r="S50" s="111">
        <f t="shared" si="8"/>
        <v>760.87599999999998</v>
      </c>
      <c r="T50" s="108">
        <f t="shared" si="8"/>
        <v>754.23599999999988</v>
      </c>
      <c r="U50" s="107">
        <f t="shared" si="8"/>
        <v>732.03599999999983</v>
      </c>
      <c r="V50" s="107">
        <f t="shared" si="8"/>
        <v>733.85599999999999</v>
      </c>
      <c r="W50" s="107">
        <f t="shared" si="8"/>
        <v>742.86599999999999</v>
      </c>
      <c r="X50" s="107">
        <f t="shared" si="8"/>
        <v>743.01599999999985</v>
      </c>
      <c r="Y50" s="112">
        <f t="shared" si="8"/>
        <v>730.82600000000002</v>
      </c>
    </row>
    <row r="51" spans="1:25" s="65" customFormat="1" ht="18.75" customHeight="1" outlineLevel="1">
      <c r="A51" s="59" t="s">
        <v>8</v>
      </c>
      <c r="B51" s="233">
        <f ca="1">'октябрь(5 цк)'!B51</f>
        <v>662.79</v>
      </c>
      <c r="C51" s="233">
        <f ca="1">'октябрь(5 цк)'!C51</f>
        <v>648.70000000000005</v>
      </c>
      <c r="D51" s="233">
        <f ca="1">'октябрь(5 цк)'!D51</f>
        <v>644.72</v>
      </c>
      <c r="E51" s="233">
        <f ca="1">'октябрь(5 цк)'!E51</f>
        <v>665.53</v>
      </c>
      <c r="F51" s="233">
        <f ca="1">'октябрь(5 цк)'!F51</f>
        <v>676.4</v>
      </c>
      <c r="G51" s="233">
        <f ca="1">'октябрь(5 цк)'!G51</f>
        <v>671.57</v>
      </c>
      <c r="H51" s="233">
        <f ca="1">'октябрь(5 цк)'!H51</f>
        <v>678.41</v>
      </c>
      <c r="I51" s="233">
        <f ca="1">'октябрь(5 цк)'!I51</f>
        <v>658.24</v>
      </c>
      <c r="J51" s="233">
        <f ca="1">'октябрь(5 цк)'!J51</f>
        <v>667.05</v>
      </c>
      <c r="K51" s="233">
        <f ca="1">'октябрь(5 цк)'!K51</f>
        <v>667.76</v>
      </c>
      <c r="L51" s="233">
        <f ca="1">'октябрь(5 цк)'!L51</f>
        <v>671.02</v>
      </c>
      <c r="M51" s="233">
        <f ca="1">'октябрь(5 цк)'!M51</f>
        <v>668.09</v>
      </c>
      <c r="N51" s="233">
        <f ca="1">'октябрь(5 цк)'!N51</f>
        <v>667.4</v>
      </c>
      <c r="O51" s="233">
        <f ca="1">'октябрь(5 цк)'!O51</f>
        <v>649.87</v>
      </c>
      <c r="P51" s="233">
        <f ca="1">'октябрь(5 цк)'!P51</f>
        <v>669.27</v>
      </c>
      <c r="Q51" s="233">
        <f ca="1">'октябрь(5 цк)'!Q51</f>
        <v>685.99</v>
      </c>
      <c r="R51" s="233">
        <f ca="1">'октябрь(5 цк)'!R51</f>
        <v>685.3</v>
      </c>
      <c r="S51" s="233">
        <f ca="1">'октябрь(5 цк)'!S51</f>
        <v>686.9</v>
      </c>
      <c r="T51" s="233">
        <f ca="1">'октябрь(5 цк)'!T51</f>
        <v>680.26</v>
      </c>
      <c r="U51" s="233">
        <f ca="1">'октябрь(5 цк)'!U51</f>
        <v>658.06</v>
      </c>
      <c r="V51" s="233">
        <f ca="1">'октябрь(5 цк)'!V51</f>
        <v>659.88</v>
      </c>
      <c r="W51" s="233">
        <f ca="1">'октябрь(5 цк)'!W51</f>
        <v>668.89</v>
      </c>
      <c r="X51" s="233">
        <f ca="1">'октябрь(5 цк)'!X51</f>
        <v>669.04</v>
      </c>
      <c r="Y51" s="233">
        <f ca="1">'октябрь(5 цк)'!Y51</f>
        <v>656.85</v>
      </c>
    </row>
    <row r="52" spans="1:25" s="65" customFormat="1" ht="18.75" customHeight="1" outlineLevel="1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customHeight="1" outlineLevel="1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customHeight="1" outlineLevel="1" thickBot="1">
      <c r="A54" s="6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65" customFormat="1" ht="18.75" customHeight="1" thickBot="1">
      <c r="A55" s="117">
        <v>10</v>
      </c>
      <c r="B55" s="106">
        <f t="shared" ref="B55:Y55" si="9">SUM(B56:B59)</f>
        <v>758.56600000000003</v>
      </c>
      <c r="C55" s="107">
        <f t="shared" si="9"/>
        <v>709.26599999999985</v>
      </c>
      <c r="D55" s="107">
        <f t="shared" si="9"/>
        <v>725.63599999999997</v>
      </c>
      <c r="E55" s="108">
        <f t="shared" si="9"/>
        <v>749.08600000000001</v>
      </c>
      <c r="F55" s="108">
        <f t="shared" si="9"/>
        <v>742.90599999999995</v>
      </c>
      <c r="G55" s="108">
        <f t="shared" si="9"/>
        <v>748.40599999999995</v>
      </c>
      <c r="H55" s="108">
        <f t="shared" si="9"/>
        <v>749.38599999999997</v>
      </c>
      <c r="I55" s="108">
        <f t="shared" si="9"/>
        <v>736.06600000000003</v>
      </c>
      <c r="J55" s="108">
        <f t="shared" si="9"/>
        <v>740.79600000000005</v>
      </c>
      <c r="K55" s="109">
        <f t="shared" si="9"/>
        <v>740.44599999999991</v>
      </c>
      <c r="L55" s="108">
        <f t="shared" si="9"/>
        <v>743.23599999999988</v>
      </c>
      <c r="M55" s="110">
        <f t="shared" si="9"/>
        <v>745.68599999999992</v>
      </c>
      <c r="N55" s="109">
        <f t="shared" si="9"/>
        <v>746.44599999999991</v>
      </c>
      <c r="O55" s="108">
        <f t="shared" si="9"/>
        <v>725.32600000000002</v>
      </c>
      <c r="P55" s="110">
        <f t="shared" si="9"/>
        <v>738.05600000000004</v>
      </c>
      <c r="Q55" s="111">
        <f t="shared" si="9"/>
        <v>762.05600000000004</v>
      </c>
      <c r="R55" s="108">
        <f t="shared" si="9"/>
        <v>762.68599999999992</v>
      </c>
      <c r="S55" s="111">
        <f t="shared" si="9"/>
        <v>748.91599999999994</v>
      </c>
      <c r="T55" s="108">
        <f t="shared" si="9"/>
        <v>748.4559999999999</v>
      </c>
      <c r="U55" s="107">
        <f t="shared" si="9"/>
        <v>736.61599999999999</v>
      </c>
      <c r="V55" s="107">
        <f t="shared" si="9"/>
        <v>739.14599999999996</v>
      </c>
      <c r="W55" s="107">
        <f t="shared" si="9"/>
        <v>741.96599999999989</v>
      </c>
      <c r="X55" s="107">
        <f t="shared" si="9"/>
        <v>746.01599999999985</v>
      </c>
      <c r="Y55" s="112">
        <f t="shared" si="9"/>
        <v>737.2059999999999</v>
      </c>
    </row>
    <row r="56" spans="1:25" s="65" customFormat="1" ht="18.75" customHeight="1" outlineLevel="1">
      <c r="A56" s="59" t="s">
        <v>8</v>
      </c>
      <c r="B56" s="233">
        <f ca="1">'октябрь(5 цк)'!B56</f>
        <v>684.59</v>
      </c>
      <c r="C56" s="233">
        <f ca="1">'октябрь(5 цк)'!C56</f>
        <v>635.29</v>
      </c>
      <c r="D56" s="233">
        <f ca="1">'октябрь(5 цк)'!D56</f>
        <v>651.66</v>
      </c>
      <c r="E56" s="233">
        <f ca="1">'октябрь(5 цк)'!E56</f>
        <v>675.11</v>
      </c>
      <c r="F56" s="233">
        <f ca="1">'октябрь(5 цк)'!F56</f>
        <v>668.93</v>
      </c>
      <c r="G56" s="233">
        <f ca="1">'октябрь(5 цк)'!G56</f>
        <v>674.43</v>
      </c>
      <c r="H56" s="233">
        <f ca="1">'октябрь(5 цк)'!H56</f>
        <v>675.41</v>
      </c>
      <c r="I56" s="233">
        <f ca="1">'октябрь(5 цк)'!I56</f>
        <v>662.09</v>
      </c>
      <c r="J56" s="233">
        <f ca="1">'октябрь(5 цк)'!J56</f>
        <v>666.82</v>
      </c>
      <c r="K56" s="233">
        <f ca="1">'октябрь(5 цк)'!K56</f>
        <v>666.47</v>
      </c>
      <c r="L56" s="233">
        <f ca="1">'октябрь(5 цк)'!L56</f>
        <v>669.26</v>
      </c>
      <c r="M56" s="233">
        <f ca="1">'октябрь(5 цк)'!M56</f>
        <v>671.71</v>
      </c>
      <c r="N56" s="233">
        <f ca="1">'октябрь(5 цк)'!N56</f>
        <v>672.47</v>
      </c>
      <c r="O56" s="233">
        <f ca="1">'октябрь(5 цк)'!O56</f>
        <v>651.35</v>
      </c>
      <c r="P56" s="233">
        <f ca="1">'октябрь(5 цк)'!P56</f>
        <v>664.08</v>
      </c>
      <c r="Q56" s="233">
        <f ca="1">'октябрь(5 цк)'!Q56</f>
        <v>688.08</v>
      </c>
      <c r="R56" s="233">
        <f ca="1">'октябрь(5 цк)'!R56</f>
        <v>688.71</v>
      </c>
      <c r="S56" s="233">
        <f ca="1">'октябрь(5 цк)'!S56</f>
        <v>674.94</v>
      </c>
      <c r="T56" s="233">
        <f ca="1">'октябрь(5 цк)'!T56</f>
        <v>674.48</v>
      </c>
      <c r="U56" s="233">
        <f ca="1">'октябрь(5 цк)'!U56</f>
        <v>662.64</v>
      </c>
      <c r="V56" s="233">
        <f ca="1">'октябрь(5 цк)'!V56</f>
        <v>665.17</v>
      </c>
      <c r="W56" s="233">
        <f ca="1">'октябрь(5 цк)'!W56</f>
        <v>667.99</v>
      </c>
      <c r="X56" s="233">
        <f ca="1">'октябрь(5 цк)'!X56</f>
        <v>672.04</v>
      </c>
      <c r="Y56" s="233">
        <f ca="1">'октябрь(5 цк)'!Y56</f>
        <v>663.23</v>
      </c>
    </row>
    <row r="57" spans="1:25" s="65" customFormat="1" ht="18.75" customHeight="1" outlineLevel="1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customHeight="1" outlineLevel="1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customHeight="1" outlineLevel="1" thickBot="1">
      <c r="A59" s="6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65" customFormat="1" ht="18.75" customHeight="1" thickBot="1">
      <c r="A60" s="114">
        <v>11</v>
      </c>
      <c r="B60" s="106">
        <f t="shared" ref="B60:Y60" si="10">SUM(B61:B64)</f>
        <v>784.40599999999995</v>
      </c>
      <c r="C60" s="107">
        <f t="shared" si="10"/>
        <v>757.44599999999991</v>
      </c>
      <c r="D60" s="107">
        <f t="shared" si="10"/>
        <v>764.15599999999995</v>
      </c>
      <c r="E60" s="108">
        <f t="shared" si="10"/>
        <v>798.4559999999999</v>
      </c>
      <c r="F60" s="108">
        <f t="shared" si="10"/>
        <v>985.54600000000005</v>
      </c>
      <c r="G60" s="108">
        <f t="shared" si="10"/>
        <v>802.43599999999992</v>
      </c>
      <c r="H60" s="108">
        <f t="shared" si="10"/>
        <v>799.19599999999991</v>
      </c>
      <c r="I60" s="108">
        <f t="shared" si="10"/>
        <v>785.11599999999999</v>
      </c>
      <c r="J60" s="108">
        <f t="shared" si="10"/>
        <v>794.39599999999996</v>
      </c>
      <c r="K60" s="109">
        <f t="shared" si="10"/>
        <v>794.51599999999985</v>
      </c>
      <c r="L60" s="108">
        <f t="shared" si="10"/>
        <v>776.56600000000003</v>
      </c>
      <c r="M60" s="110">
        <f t="shared" si="10"/>
        <v>776.48599999999988</v>
      </c>
      <c r="N60" s="109">
        <f t="shared" si="10"/>
        <v>785.91599999999994</v>
      </c>
      <c r="O60" s="108">
        <f t="shared" si="10"/>
        <v>770.04600000000005</v>
      </c>
      <c r="P60" s="110">
        <f t="shared" si="10"/>
        <v>783.30600000000004</v>
      </c>
      <c r="Q60" s="111">
        <f t="shared" si="10"/>
        <v>805.88599999999997</v>
      </c>
      <c r="R60" s="108">
        <f t="shared" si="10"/>
        <v>810.08600000000001</v>
      </c>
      <c r="S60" s="111">
        <f t="shared" si="10"/>
        <v>802.096</v>
      </c>
      <c r="T60" s="108">
        <f t="shared" si="10"/>
        <v>786.39599999999996</v>
      </c>
      <c r="U60" s="107">
        <f t="shared" si="10"/>
        <v>777.46599999999989</v>
      </c>
      <c r="V60" s="107">
        <f t="shared" si="10"/>
        <v>762.56600000000003</v>
      </c>
      <c r="W60" s="107">
        <f t="shared" si="10"/>
        <v>766.73599999999988</v>
      </c>
      <c r="X60" s="107">
        <f t="shared" si="10"/>
        <v>781.40599999999995</v>
      </c>
      <c r="Y60" s="112">
        <f t="shared" si="10"/>
        <v>792.77599999999984</v>
      </c>
    </row>
    <row r="61" spans="1:25" s="65" customFormat="1" ht="18.75" customHeight="1" outlineLevel="1">
      <c r="A61" s="59" t="s">
        <v>8</v>
      </c>
      <c r="B61" s="233">
        <f ca="1">'октябрь(5 цк)'!B61</f>
        <v>710.43</v>
      </c>
      <c r="C61" s="233">
        <f ca="1">'октябрь(5 цк)'!C61</f>
        <v>683.47</v>
      </c>
      <c r="D61" s="233">
        <f ca="1">'октябрь(5 цк)'!D61</f>
        <v>690.18</v>
      </c>
      <c r="E61" s="233">
        <f ca="1">'октябрь(5 цк)'!E61</f>
        <v>724.48</v>
      </c>
      <c r="F61" s="233">
        <f ca="1">'октябрь(5 цк)'!F61</f>
        <v>911.57</v>
      </c>
      <c r="G61" s="233">
        <f ca="1">'октябрь(5 цк)'!G61</f>
        <v>728.46</v>
      </c>
      <c r="H61" s="233">
        <f ca="1">'октябрь(5 цк)'!H61</f>
        <v>725.22</v>
      </c>
      <c r="I61" s="233">
        <f ca="1">'октябрь(5 цк)'!I61</f>
        <v>711.14</v>
      </c>
      <c r="J61" s="233">
        <f ca="1">'октябрь(5 цк)'!J61</f>
        <v>720.42</v>
      </c>
      <c r="K61" s="233">
        <f ca="1">'октябрь(5 цк)'!K61</f>
        <v>720.54</v>
      </c>
      <c r="L61" s="233">
        <f ca="1">'октябрь(5 цк)'!L61</f>
        <v>702.59</v>
      </c>
      <c r="M61" s="233">
        <f ca="1">'октябрь(5 цк)'!M61</f>
        <v>702.51</v>
      </c>
      <c r="N61" s="233">
        <f ca="1">'октябрь(5 цк)'!N61</f>
        <v>711.94</v>
      </c>
      <c r="O61" s="233">
        <f ca="1">'октябрь(5 цк)'!O61</f>
        <v>696.07</v>
      </c>
      <c r="P61" s="233">
        <f ca="1">'октябрь(5 цк)'!P61</f>
        <v>709.33</v>
      </c>
      <c r="Q61" s="233">
        <f ca="1">'октябрь(5 цк)'!Q61</f>
        <v>731.91</v>
      </c>
      <c r="R61" s="233">
        <f ca="1">'октябрь(5 цк)'!R61</f>
        <v>736.11</v>
      </c>
      <c r="S61" s="233">
        <f ca="1">'октябрь(5 цк)'!S61</f>
        <v>728.12</v>
      </c>
      <c r="T61" s="233">
        <f ca="1">'октябрь(5 цк)'!T61</f>
        <v>712.42</v>
      </c>
      <c r="U61" s="233">
        <f ca="1">'октябрь(5 цк)'!U61</f>
        <v>703.49</v>
      </c>
      <c r="V61" s="233">
        <f ca="1">'октябрь(5 цк)'!V61</f>
        <v>688.59</v>
      </c>
      <c r="W61" s="233">
        <f ca="1">'октябрь(5 цк)'!W61</f>
        <v>692.76</v>
      </c>
      <c r="X61" s="233">
        <f ca="1">'октябрь(5 цк)'!X61</f>
        <v>707.43</v>
      </c>
      <c r="Y61" s="233">
        <f ca="1">'октябрь(5 цк)'!Y61</f>
        <v>718.8</v>
      </c>
    </row>
    <row r="62" spans="1:25" s="65" customFormat="1" ht="18.75" customHeight="1" outlineLevel="1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customHeight="1" outlineLevel="1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customHeight="1" outlineLevel="1" thickBot="1">
      <c r="A64" s="6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65" customFormat="1" ht="18.75" customHeight="1" thickBot="1">
      <c r="A65" s="117">
        <v>12</v>
      </c>
      <c r="B65" s="106">
        <f t="shared" ref="B65:Y65" si="11">SUM(B66:B69)</f>
        <v>845.47599999999989</v>
      </c>
      <c r="C65" s="107">
        <f t="shared" si="11"/>
        <v>818.89599999999996</v>
      </c>
      <c r="D65" s="107">
        <f t="shared" si="11"/>
        <v>843.00599999999986</v>
      </c>
      <c r="E65" s="108">
        <f t="shared" si="11"/>
        <v>999.39599999999996</v>
      </c>
      <c r="F65" s="108">
        <f t="shared" si="11"/>
        <v>868.72599999999989</v>
      </c>
      <c r="G65" s="108">
        <f t="shared" si="11"/>
        <v>860.63599999999997</v>
      </c>
      <c r="H65" s="108">
        <f t="shared" si="11"/>
        <v>839.57600000000002</v>
      </c>
      <c r="I65" s="108">
        <f t="shared" si="11"/>
        <v>849.42599999999993</v>
      </c>
      <c r="J65" s="108">
        <f t="shared" si="11"/>
        <v>863.66599999999994</v>
      </c>
      <c r="K65" s="109">
        <f t="shared" si="11"/>
        <v>864.54600000000005</v>
      </c>
      <c r="L65" s="108">
        <f t="shared" si="11"/>
        <v>858.346</v>
      </c>
      <c r="M65" s="110">
        <f t="shared" si="11"/>
        <v>864.90599999999995</v>
      </c>
      <c r="N65" s="109">
        <f t="shared" si="11"/>
        <v>825.39599999999996</v>
      </c>
      <c r="O65" s="108">
        <f t="shared" si="11"/>
        <v>796.44599999999991</v>
      </c>
      <c r="P65" s="110">
        <f t="shared" si="11"/>
        <v>802.91599999999994</v>
      </c>
      <c r="Q65" s="111">
        <f t="shared" si="11"/>
        <v>810.64599999999996</v>
      </c>
      <c r="R65" s="108">
        <f t="shared" si="11"/>
        <v>796.88599999999997</v>
      </c>
      <c r="S65" s="111">
        <f t="shared" si="11"/>
        <v>818.4559999999999</v>
      </c>
      <c r="T65" s="108">
        <f t="shared" si="11"/>
        <v>808.12599999999998</v>
      </c>
      <c r="U65" s="107">
        <f t="shared" si="11"/>
        <v>794.08600000000001</v>
      </c>
      <c r="V65" s="107">
        <f t="shared" si="11"/>
        <v>793.596</v>
      </c>
      <c r="W65" s="107">
        <f t="shared" si="11"/>
        <v>809.02599999999984</v>
      </c>
      <c r="X65" s="107">
        <f t="shared" si="11"/>
        <v>796.87599999999998</v>
      </c>
      <c r="Y65" s="112">
        <f t="shared" si="11"/>
        <v>805.92599999999993</v>
      </c>
    </row>
    <row r="66" spans="1:25" s="65" customFormat="1" ht="18.75" customHeight="1" outlineLevel="1">
      <c r="A66" s="59" t="s">
        <v>8</v>
      </c>
      <c r="B66" s="233">
        <f ca="1">'октябрь(5 цк)'!B66</f>
        <v>771.5</v>
      </c>
      <c r="C66" s="233">
        <f ca="1">'октябрь(5 цк)'!C66</f>
        <v>744.92</v>
      </c>
      <c r="D66" s="233">
        <f ca="1">'октябрь(5 цк)'!D66</f>
        <v>769.03</v>
      </c>
      <c r="E66" s="233">
        <f ca="1">'октябрь(5 цк)'!E66</f>
        <v>925.42</v>
      </c>
      <c r="F66" s="233">
        <f ca="1">'октябрь(5 цк)'!F66</f>
        <v>794.75</v>
      </c>
      <c r="G66" s="233">
        <f ca="1">'октябрь(5 цк)'!G66</f>
        <v>786.66</v>
      </c>
      <c r="H66" s="233">
        <f ca="1">'октябрь(5 цк)'!H66</f>
        <v>765.6</v>
      </c>
      <c r="I66" s="233">
        <f ca="1">'октябрь(5 цк)'!I66</f>
        <v>775.45</v>
      </c>
      <c r="J66" s="233">
        <f ca="1">'октябрь(5 цк)'!J66</f>
        <v>789.69</v>
      </c>
      <c r="K66" s="233">
        <f ca="1">'октябрь(5 цк)'!K66</f>
        <v>790.57</v>
      </c>
      <c r="L66" s="233">
        <f ca="1">'октябрь(5 цк)'!L66</f>
        <v>784.37</v>
      </c>
      <c r="M66" s="233">
        <f ca="1">'октябрь(5 цк)'!M66</f>
        <v>790.93</v>
      </c>
      <c r="N66" s="233">
        <f ca="1">'октябрь(5 цк)'!N66</f>
        <v>751.42</v>
      </c>
      <c r="O66" s="233">
        <f ca="1">'октябрь(5 цк)'!O66</f>
        <v>722.47</v>
      </c>
      <c r="P66" s="233">
        <f ca="1">'октябрь(5 цк)'!P66</f>
        <v>728.94</v>
      </c>
      <c r="Q66" s="233">
        <f ca="1">'октябрь(5 цк)'!Q66</f>
        <v>736.67</v>
      </c>
      <c r="R66" s="233">
        <f ca="1">'октябрь(5 цк)'!R66</f>
        <v>722.91</v>
      </c>
      <c r="S66" s="233">
        <f ca="1">'октябрь(5 цк)'!S66</f>
        <v>744.48</v>
      </c>
      <c r="T66" s="233">
        <f ca="1">'октябрь(5 цк)'!T66</f>
        <v>734.15</v>
      </c>
      <c r="U66" s="233">
        <f ca="1">'октябрь(5 цк)'!U66</f>
        <v>720.11</v>
      </c>
      <c r="V66" s="233">
        <f ca="1">'октябрь(5 цк)'!V66</f>
        <v>719.62</v>
      </c>
      <c r="W66" s="233">
        <f ca="1">'октябрь(5 цк)'!W66</f>
        <v>735.05</v>
      </c>
      <c r="X66" s="233">
        <f ca="1">'октябрь(5 цк)'!X66</f>
        <v>722.9</v>
      </c>
      <c r="Y66" s="233">
        <f ca="1">'октябрь(5 цк)'!Y66</f>
        <v>731.95</v>
      </c>
    </row>
    <row r="67" spans="1:25" s="65" customFormat="1" ht="18.75" customHeight="1" outlineLevel="1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customHeight="1" outlineLevel="1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customHeight="1" outlineLevel="1" thickBot="1">
      <c r="A69" s="6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65" customFormat="1" ht="18.75" customHeight="1" thickBot="1">
      <c r="A70" s="114">
        <v>13</v>
      </c>
      <c r="B70" s="106">
        <f t="shared" ref="B70:Y70" si="12">SUM(B71:B74)</f>
        <v>749.03599999999983</v>
      </c>
      <c r="C70" s="107">
        <f t="shared" si="12"/>
        <v>729.21599999999989</v>
      </c>
      <c r="D70" s="107">
        <f t="shared" si="12"/>
        <v>747.68599999999992</v>
      </c>
      <c r="E70" s="108">
        <f t="shared" si="12"/>
        <v>762.72599999999989</v>
      </c>
      <c r="F70" s="108">
        <f t="shared" si="12"/>
        <v>756.58600000000001</v>
      </c>
      <c r="G70" s="108">
        <f t="shared" si="12"/>
        <v>756.86599999999999</v>
      </c>
      <c r="H70" s="108">
        <f t="shared" si="12"/>
        <v>764.86599999999999</v>
      </c>
      <c r="I70" s="108">
        <f t="shared" si="12"/>
        <v>747.69599999999991</v>
      </c>
      <c r="J70" s="108">
        <f t="shared" si="12"/>
        <v>736.90599999999995</v>
      </c>
      <c r="K70" s="109">
        <f t="shared" si="12"/>
        <v>746.68599999999992</v>
      </c>
      <c r="L70" s="108">
        <f t="shared" si="12"/>
        <v>760.68599999999992</v>
      </c>
      <c r="M70" s="110">
        <f t="shared" si="12"/>
        <v>759.33600000000001</v>
      </c>
      <c r="N70" s="109">
        <f t="shared" si="12"/>
        <v>770.53599999999983</v>
      </c>
      <c r="O70" s="108">
        <f t="shared" si="12"/>
        <v>735.24599999999987</v>
      </c>
      <c r="P70" s="110">
        <f t="shared" si="12"/>
        <v>782.47599999999989</v>
      </c>
      <c r="Q70" s="111">
        <f t="shared" si="12"/>
        <v>820.10599999999999</v>
      </c>
      <c r="R70" s="108">
        <f t="shared" si="12"/>
        <v>785.92599999999993</v>
      </c>
      <c r="S70" s="111">
        <f t="shared" si="12"/>
        <v>796.50599999999986</v>
      </c>
      <c r="T70" s="108">
        <f t="shared" si="12"/>
        <v>759.74599999999987</v>
      </c>
      <c r="U70" s="107">
        <f t="shared" si="12"/>
        <v>743.82600000000002</v>
      </c>
      <c r="V70" s="107">
        <f t="shared" si="12"/>
        <v>743.97599999999989</v>
      </c>
      <c r="W70" s="107">
        <f t="shared" si="12"/>
        <v>749.87599999999998</v>
      </c>
      <c r="X70" s="107">
        <f t="shared" si="12"/>
        <v>747.096</v>
      </c>
      <c r="Y70" s="112">
        <f t="shared" si="12"/>
        <v>749.596</v>
      </c>
    </row>
    <row r="71" spans="1:25" s="65" customFormat="1" ht="18.75" customHeight="1" outlineLevel="1">
      <c r="A71" s="59" t="s">
        <v>8</v>
      </c>
      <c r="B71" s="233">
        <f ca="1">'октябрь(5 цк)'!B71</f>
        <v>675.06</v>
      </c>
      <c r="C71" s="233">
        <f ca="1">'октябрь(5 цк)'!C71</f>
        <v>655.24</v>
      </c>
      <c r="D71" s="233">
        <f ca="1">'октябрь(5 цк)'!D71</f>
        <v>673.71</v>
      </c>
      <c r="E71" s="233">
        <f ca="1">'октябрь(5 цк)'!E71</f>
        <v>688.75</v>
      </c>
      <c r="F71" s="233">
        <f ca="1">'октябрь(5 цк)'!F71</f>
        <v>682.61</v>
      </c>
      <c r="G71" s="233">
        <f ca="1">'октябрь(5 цк)'!G71</f>
        <v>682.89</v>
      </c>
      <c r="H71" s="233">
        <f ca="1">'октябрь(5 цк)'!H71</f>
        <v>690.89</v>
      </c>
      <c r="I71" s="233">
        <f ca="1">'октябрь(5 цк)'!I71</f>
        <v>673.72</v>
      </c>
      <c r="J71" s="233">
        <f ca="1">'октябрь(5 цк)'!J71</f>
        <v>662.93</v>
      </c>
      <c r="K71" s="233">
        <f ca="1">'октябрь(5 цк)'!K71</f>
        <v>672.71</v>
      </c>
      <c r="L71" s="233">
        <f ca="1">'октябрь(5 цк)'!L71</f>
        <v>686.71</v>
      </c>
      <c r="M71" s="233">
        <f ca="1">'октябрь(5 цк)'!M71</f>
        <v>685.36</v>
      </c>
      <c r="N71" s="233">
        <f ca="1">'октябрь(5 цк)'!N71</f>
        <v>696.56</v>
      </c>
      <c r="O71" s="233">
        <f ca="1">'октябрь(5 цк)'!O71</f>
        <v>661.27</v>
      </c>
      <c r="P71" s="233">
        <f ca="1">'октябрь(5 цк)'!P71</f>
        <v>708.5</v>
      </c>
      <c r="Q71" s="233">
        <f ca="1">'октябрь(5 цк)'!Q71</f>
        <v>746.13</v>
      </c>
      <c r="R71" s="233">
        <f ca="1">'октябрь(5 цк)'!R71</f>
        <v>711.95</v>
      </c>
      <c r="S71" s="233">
        <f ca="1">'октябрь(5 цк)'!S71</f>
        <v>722.53</v>
      </c>
      <c r="T71" s="233">
        <f ca="1">'октябрь(5 цк)'!T71</f>
        <v>685.77</v>
      </c>
      <c r="U71" s="233">
        <f ca="1">'октябрь(5 цк)'!U71</f>
        <v>669.85</v>
      </c>
      <c r="V71" s="233">
        <f ca="1">'октябрь(5 цк)'!V71</f>
        <v>670</v>
      </c>
      <c r="W71" s="233">
        <f ca="1">'октябрь(5 цк)'!W71</f>
        <v>675.9</v>
      </c>
      <c r="X71" s="233">
        <f ca="1">'октябрь(5 цк)'!X71</f>
        <v>673.12</v>
      </c>
      <c r="Y71" s="233">
        <f ca="1">'октябрь(5 цк)'!Y71</f>
        <v>675.62</v>
      </c>
    </row>
    <row r="72" spans="1:25" s="65" customFormat="1" ht="18.75" customHeight="1" outlineLevel="1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customHeight="1" outlineLevel="1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customHeight="1" outlineLevel="1" thickBot="1">
      <c r="A74" s="6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65" customFormat="1" ht="18.75" customHeight="1" thickBot="1">
      <c r="A75" s="117">
        <v>14</v>
      </c>
      <c r="B75" s="106">
        <f t="shared" ref="B75:Y75" si="13">SUM(B76:B79)</f>
        <v>759.38599999999997</v>
      </c>
      <c r="C75" s="107">
        <f t="shared" si="13"/>
        <v>729.13599999999997</v>
      </c>
      <c r="D75" s="107">
        <f t="shared" si="13"/>
        <v>730.346</v>
      </c>
      <c r="E75" s="108">
        <f t="shared" si="13"/>
        <v>735.35599999999999</v>
      </c>
      <c r="F75" s="108">
        <f t="shared" si="13"/>
        <v>740.24599999999987</v>
      </c>
      <c r="G75" s="108">
        <f t="shared" si="13"/>
        <v>734.13599999999997</v>
      </c>
      <c r="H75" s="108">
        <f t="shared" si="13"/>
        <v>742.346</v>
      </c>
      <c r="I75" s="108">
        <f t="shared" si="13"/>
        <v>727.2059999999999</v>
      </c>
      <c r="J75" s="108">
        <f t="shared" si="13"/>
        <v>734.98599999999988</v>
      </c>
      <c r="K75" s="109">
        <f t="shared" si="13"/>
        <v>733.46599999999989</v>
      </c>
      <c r="L75" s="108">
        <f t="shared" si="13"/>
        <v>730.38599999999997</v>
      </c>
      <c r="M75" s="110">
        <f t="shared" si="13"/>
        <v>729.39599999999996</v>
      </c>
      <c r="N75" s="109">
        <f t="shared" si="13"/>
        <v>729.81600000000003</v>
      </c>
      <c r="O75" s="108">
        <f t="shared" si="13"/>
        <v>717.29600000000005</v>
      </c>
      <c r="P75" s="110">
        <f t="shared" si="13"/>
        <v>767.05600000000004</v>
      </c>
      <c r="Q75" s="111">
        <f t="shared" si="13"/>
        <v>751.67599999999993</v>
      </c>
      <c r="R75" s="108">
        <f t="shared" si="13"/>
        <v>819.47599999999989</v>
      </c>
      <c r="S75" s="111">
        <f t="shared" si="13"/>
        <v>759.64599999999996</v>
      </c>
      <c r="T75" s="108">
        <f t="shared" si="13"/>
        <v>746.04600000000005</v>
      </c>
      <c r="U75" s="107">
        <f t="shared" si="13"/>
        <v>730.64599999999996</v>
      </c>
      <c r="V75" s="107">
        <f t="shared" si="13"/>
        <v>737.096</v>
      </c>
      <c r="W75" s="107">
        <f t="shared" si="13"/>
        <v>744.96599999999989</v>
      </c>
      <c r="X75" s="107">
        <f t="shared" si="13"/>
        <v>749.9559999999999</v>
      </c>
      <c r="Y75" s="112">
        <f t="shared" si="13"/>
        <v>758.846</v>
      </c>
    </row>
    <row r="76" spans="1:25" s="65" customFormat="1" ht="18.75" customHeight="1" outlineLevel="1">
      <c r="A76" s="59" t="s">
        <v>8</v>
      </c>
      <c r="B76" s="233">
        <f ca="1">'октябрь(5 цк)'!B76</f>
        <v>685.41</v>
      </c>
      <c r="C76" s="233">
        <f ca="1">'октябрь(5 цк)'!C76</f>
        <v>655.16</v>
      </c>
      <c r="D76" s="233">
        <f ca="1">'октябрь(5 цк)'!D76</f>
        <v>656.37</v>
      </c>
      <c r="E76" s="233">
        <f ca="1">'октябрь(5 цк)'!E76</f>
        <v>661.38</v>
      </c>
      <c r="F76" s="233">
        <f ca="1">'октябрь(5 цк)'!F76</f>
        <v>666.27</v>
      </c>
      <c r="G76" s="233">
        <f ca="1">'октябрь(5 цк)'!G76</f>
        <v>660.16</v>
      </c>
      <c r="H76" s="233">
        <f ca="1">'октябрь(5 цк)'!H76</f>
        <v>668.37</v>
      </c>
      <c r="I76" s="233">
        <f ca="1">'октябрь(5 цк)'!I76</f>
        <v>653.23</v>
      </c>
      <c r="J76" s="233">
        <f ca="1">'октябрь(5 цк)'!J76</f>
        <v>661.01</v>
      </c>
      <c r="K76" s="233">
        <f ca="1">'октябрь(5 цк)'!K76</f>
        <v>659.49</v>
      </c>
      <c r="L76" s="233">
        <f ca="1">'октябрь(5 цк)'!L76</f>
        <v>656.41</v>
      </c>
      <c r="M76" s="233">
        <f ca="1">'октябрь(5 цк)'!M76</f>
        <v>655.42</v>
      </c>
      <c r="N76" s="233">
        <f ca="1">'октябрь(5 цк)'!N76</f>
        <v>655.84</v>
      </c>
      <c r="O76" s="233">
        <f ca="1">'октябрь(5 цк)'!O76</f>
        <v>643.32000000000005</v>
      </c>
      <c r="P76" s="233">
        <f ca="1">'октябрь(5 цк)'!P76</f>
        <v>693.08</v>
      </c>
      <c r="Q76" s="233">
        <f ca="1">'октябрь(5 цк)'!Q76</f>
        <v>677.7</v>
      </c>
      <c r="R76" s="233">
        <f ca="1">'октябрь(5 цк)'!R76</f>
        <v>745.5</v>
      </c>
      <c r="S76" s="233">
        <f ca="1">'октябрь(5 цк)'!S76</f>
        <v>685.67</v>
      </c>
      <c r="T76" s="233">
        <f ca="1">'октябрь(5 цк)'!T76</f>
        <v>672.07</v>
      </c>
      <c r="U76" s="233">
        <f ca="1">'октябрь(5 цк)'!U76</f>
        <v>656.67</v>
      </c>
      <c r="V76" s="233">
        <f ca="1">'октябрь(5 цк)'!V76</f>
        <v>663.12</v>
      </c>
      <c r="W76" s="233">
        <f ca="1">'октябрь(5 цк)'!W76</f>
        <v>670.99</v>
      </c>
      <c r="X76" s="233">
        <f ca="1">'октябрь(5 цк)'!X76</f>
        <v>675.98</v>
      </c>
      <c r="Y76" s="233">
        <f ca="1">'октябрь(5 цк)'!Y76</f>
        <v>684.87</v>
      </c>
    </row>
    <row r="77" spans="1:25" s="65" customFormat="1" ht="18.75" customHeight="1" outlineLevel="1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customHeight="1" outlineLevel="1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customHeight="1" outlineLevel="1" thickBot="1">
      <c r="A79" s="6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65" customFormat="1" ht="18.75" customHeight="1" thickBot="1">
      <c r="A80" s="114">
        <v>15</v>
      </c>
      <c r="B80" s="106">
        <f t="shared" ref="B80:Y80" si="14">SUM(B81:B84)</f>
        <v>794.77599999999984</v>
      </c>
      <c r="C80" s="107">
        <f t="shared" si="14"/>
        <v>771.33600000000001</v>
      </c>
      <c r="D80" s="107">
        <f t="shared" si="14"/>
        <v>765.61599999999999</v>
      </c>
      <c r="E80" s="108">
        <f t="shared" si="14"/>
        <v>782.46599999999989</v>
      </c>
      <c r="F80" s="108">
        <f t="shared" si="14"/>
        <v>778.04600000000005</v>
      </c>
      <c r="G80" s="108">
        <f t="shared" si="14"/>
        <v>788.03599999999983</v>
      </c>
      <c r="H80" s="108">
        <f t="shared" si="14"/>
        <v>800.66599999999994</v>
      </c>
      <c r="I80" s="108">
        <f t="shared" si="14"/>
        <v>783.65599999999995</v>
      </c>
      <c r="J80" s="108">
        <f t="shared" si="14"/>
        <v>778.26599999999985</v>
      </c>
      <c r="K80" s="109">
        <f t="shared" si="14"/>
        <v>777.9559999999999</v>
      </c>
      <c r="L80" s="108">
        <f t="shared" si="14"/>
        <v>783.00599999999986</v>
      </c>
      <c r="M80" s="110">
        <f t="shared" si="14"/>
        <v>784.72599999999989</v>
      </c>
      <c r="N80" s="109">
        <f t="shared" si="14"/>
        <v>787.10599999999999</v>
      </c>
      <c r="O80" s="108">
        <f t="shared" si="14"/>
        <v>769.85599999999999</v>
      </c>
      <c r="P80" s="110">
        <f t="shared" si="14"/>
        <v>760.18599999999992</v>
      </c>
      <c r="Q80" s="111">
        <f t="shared" si="14"/>
        <v>792.16599999999994</v>
      </c>
      <c r="R80" s="108">
        <f t="shared" si="14"/>
        <v>790.846</v>
      </c>
      <c r="S80" s="111">
        <f t="shared" si="14"/>
        <v>783.31600000000003</v>
      </c>
      <c r="T80" s="108">
        <f t="shared" si="14"/>
        <v>783.03599999999983</v>
      </c>
      <c r="U80" s="107">
        <f t="shared" si="14"/>
        <v>767.25599999999986</v>
      </c>
      <c r="V80" s="107">
        <f t="shared" si="14"/>
        <v>773.33600000000001</v>
      </c>
      <c r="W80" s="107">
        <f t="shared" si="14"/>
        <v>784.88599999999997</v>
      </c>
      <c r="X80" s="107">
        <f t="shared" si="14"/>
        <v>786.23599999999988</v>
      </c>
      <c r="Y80" s="112">
        <f t="shared" si="14"/>
        <v>789.58600000000001</v>
      </c>
    </row>
    <row r="81" spans="1:25" s="65" customFormat="1" ht="18.75" customHeight="1" outlineLevel="1">
      <c r="A81" s="59" t="s">
        <v>8</v>
      </c>
      <c r="B81" s="233">
        <f ca="1">'октябрь(5 цк)'!B81</f>
        <v>720.8</v>
      </c>
      <c r="C81" s="233">
        <f ca="1">'октябрь(5 цк)'!C81</f>
        <v>697.36</v>
      </c>
      <c r="D81" s="233">
        <f ca="1">'октябрь(5 цк)'!D81</f>
        <v>691.64</v>
      </c>
      <c r="E81" s="233">
        <f ca="1">'октябрь(5 цк)'!E81</f>
        <v>708.49</v>
      </c>
      <c r="F81" s="233">
        <f ca="1">'октябрь(5 цк)'!F81</f>
        <v>704.07</v>
      </c>
      <c r="G81" s="233">
        <f ca="1">'октябрь(5 цк)'!G81</f>
        <v>714.06</v>
      </c>
      <c r="H81" s="233">
        <f ca="1">'октябрь(5 цк)'!H81</f>
        <v>726.69</v>
      </c>
      <c r="I81" s="233">
        <f ca="1">'октябрь(5 цк)'!I81</f>
        <v>709.68</v>
      </c>
      <c r="J81" s="233">
        <f ca="1">'октябрь(5 цк)'!J81</f>
        <v>704.29</v>
      </c>
      <c r="K81" s="233">
        <f ca="1">'октябрь(5 цк)'!K81</f>
        <v>703.98</v>
      </c>
      <c r="L81" s="233">
        <f ca="1">'октябрь(5 цк)'!L81</f>
        <v>709.03</v>
      </c>
      <c r="M81" s="233">
        <f ca="1">'октябрь(5 цк)'!M81</f>
        <v>710.75</v>
      </c>
      <c r="N81" s="233">
        <f ca="1">'октябрь(5 цк)'!N81</f>
        <v>713.13</v>
      </c>
      <c r="O81" s="233">
        <f ca="1">'октябрь(5 цк)'!O81</f>
        <v>695.88</v>
      </c>
      <c r="P81" s="233">
        <f ca="1">'октябрь(5 цк)'!P81</f>
        <v>686.21</v>
      </c>
      <c r="Q81" s="233">
        <f ca="1">'октябрь(5 цк)'!Q81</f>
        <v>718.19</v>
      </c>
      <c r="R81" s="233">
        <f ca="1">'октябрь(5 цк)'!R81</f>
        <v>716.87</v>
      </c>
      <c r="S81" s="233">
        <f ca="1">'октябрь(5 цк)'!S81</f>
        <v>709.34</v>
      </c>
      <c r="T81" s="233">
        <f ca="1">'октябрь(5 цк)'!T81</f>
        <v>709.06</v>
      </c>
      <c r="U81" s="233">
        <f ca="1">'октябрь(5 цк)'!U81</f>
        <v>693.28</v>
      </c>
      <c r="V81" s="233">
        <f ca="1">'октябрь(5 цк)'!V81</f>
        <v>699.36</v>
      </c>
      <c r="W81" s="233">
        <f ca="1">'октябрь(5 цк)'!W81</f>
        <v>710.91</v>
      </c>
      <c r="X81" s="233">
        <f ca="1">'октябрь(5 цк)'!X81</f>
        <v>712.26</v>
      </c>
      <c r="Y81" s="233">
        <f ca="1">'октябрь(5 цк)'!Y81</f>
        <v>715.61</v>
      </c>
    </row>
    <row r="82" spans="1:25" s="65" customFormat="1" ht="18.75" customHeight="1" outlineLevel="1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customHeight="1" outlineLevel="1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customHeight="1" outlineLevel="1" thickBot="1">
      <c r="A84" s="6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65" customFormat="1" ht="18.75" customHeight="1" thickBot="1">
      <c r="A85" s="117">
        <v>16</v>
      </c>
      <c r="B85" s="106">
        <f t="shared" ref="B85:Y85" si="15">SUM(B86:B89)</f>
        <v>804.13599999999997</v>
      </c>
      <c r="C85" s="107">
        <f t="shared" si="15"/>
        <v>779.74599999999987</v>
      </c>
      <c r="D85" s="107">
        <f t="shared" si="15"/>
        <v>774.68599999999992</v>
      </c>
      <c r="E85" s="108">
        <f t="shared" si="15"/>
        <v>789.96599999999989</v>
      </c>
      <c r="F85" s="108">
        <f t="shared" si="15"/>
        <v>792.32600000000002</v>
      </c>
      <c r="G85" s="108">
        <f t="shared" si="15"/>
        <v>793.87599999999998</v>
      </c>
      <c r="H85" s="108">
        <f t="shared" si="15"/>
        <v>797.98599999999988</v>
      </c>
      <c r="I85" s="108">
        <f t="shared" si="15"/>
        <v>783.2059999999999</v>
      </c>
      <c r="J85" s="108">
        <f t="shared" si="15"/>
        <v>790.66599999999994</v>
      </c>
      <c r="K85" s="109">
        <f t="shared" si="15"/>
        <v>792.03599999999983</v>
      </c>
      <c r="L85" s="108">
        <f t="shared" si="15"/>
        <v>800.99599999999987</v>
      </c>
      <c r="M85" s="110">
        <f t="shared" si="15"/>
        <v>799.78599999999983</v>
      </c>
      <c r="N85" s="109">
        <f t="shared" si="15"/>
        <v>800.39599999999996</v>
      </c>
      <c r="O85" s="108">
        <f t="shared" si="15"/>
        <v>788.13599999999997</v>
      </c>
      <c r="P85" s="110">
        <f t="shared" si="15"/>
        <v>779.9559999999999</v>
      </c>
      <c r="Q85" s="111">
        <f t="shared" si="15"/>
        <v>806.88599999999997</v>
      </c>
      <c r="R85" s="108">
        <f t="shared" si="15"/>
        <v>813.94599999999991</v>
      </c>
      <c r="S85" s="111">
        <f t="shared" si="15"/>
        <v>807.74599999999987</v>
      </c>
      <c r="T85" s="108">
        <f t="shared" si="15"/>
        <v>807.58600000000001</v>
      </c>
      <c r="U85" s="107">
        <f t="shared" si="15"/>
        <v>791.14599999999996</v>
      </c>
      <c r="V85" s="107">
        <f t="shared" si="15"/>
        <v>791.54600000000005</v>
      </c>
      <c r="W85" s="107">
        <f t="shared" si="15"/>
        <v>797.88599999999997</v>
      </c>
      <c r="X85" s="107">
        <f t="shared" si="15"/>
        <v>813.61599999999999</v>
      </c>
      <c r="Y85" s="112">
        <f t="shared" si="15"/>
        <v>813.13599999999997</v>
      </c>
    </row>
    <row r="86" spans="1:25" s="65" customFormat="1" ht="18.75" customHeight="1" outlineLevel="1">
      <c r="A86" s="55" t="s">
        <v>8</v>
      </c>
      <c r="B86" s="233">
        <f ca="1">'октябрь(5 цк)'!B86</f>
        <v>730.16</v>
      </c>
      <c r="C86" s="233">
        <f ca="1">'октябрь(5 цк)'!C86</f>
        <v>705.77</v>
      </c>
      <c r="D86" s="233">
        <f ca="1">'октябрь(5 цк)'!D86</f>
        <v>700.71</v>
      </c>
      <c r="E86" s="233">
        <f ca="1">'октябрь(5 цк)'!E86</f>
        <v>715.99</v>
      </c>
      <c r="F86" s="233">
        <f ca="1">'октябрь(5 цк)'!F86</f>
        <v>718.35</v>
      </c>
      <c r="G86" s="233">
        <f ca="1">'октябрь(5 цк)'!G86</f>
        <v>719.9</v>
      </c>
      <c r="H86" s="233">
        <f ca="1">'октябрь(5 цк)'!H86</f>
        <v>724.01</v>
      </c>
      <c r="I86" s="233">
        <f ca="1">'октябрь(5 цк)'!I86</f>
        <v>709.23</v>
      </c>
      <c r="J86" s="233">
        <f ca="1">'октябрь(5 цк)'!J86</f>
        <v>716.69</v>
      </c>
      <c r="K86" s="233">
        <f ca="1">'октябрь(5 цк)'!K86</f>
        <v>718.06</v>
      </c>
      <c r="L86" s="233">
        <f ca="1">'октябрь(5 цк)'!L86</f>
        <v>727.02</v>
      </c>
      <c r="M86" s="233">
        <f ca="1">'октябрь(5 цк)'!M86</f>
        <v>725.81</v>
      </c>
      <c r="N86" s="233">
        <f ca="1">'октябрь(5 цк)'!N86</f>
        <v>726.42</v>
      </c>
      <c r="O86" s="233">
        <f ca="1">'октябрь(5 цк)'!O86</f>
        <v>714.16</v>
      </c>
      <c r="P86" s="233">
        <f ca="1">'октябрь(5 цк)'!P86</f>
        <v>705.98</v>
      </c>
      <c r="Q86" s="233">
        <f ca="1">'октябрь(5 цк)'!Q86</f>
        <v>732.91</v>
      </c>
      <c r="R86" s="233">
        <f ca="1">'октябрь(5 цк)'!R86</f>
        <v>739.97</v>
      </c>
      <c r="S86" s="233">
        <f ca="1">'октябрь(5 цк)'!S86</f>
        <v>733.77</v>
      </c>
      <c r="T86" s="233">
        <f ca="1">'октябрь(5 цк)'!T86</f>
        <v>733.61</v>
      </c>
      <c r="U86" s="233">
        <f ca="1">'октябрь(5 цк)'!U86</f>
        <v>717.17</v>
      </c>
      <c r="V86" s="233">
        <f ca="1">'октябрь(5 цк)'!V86</f>
        <v>717.57</v>
      </c>
      <c r="W86" s="233">
        <f ca="1">'октябрь(5 цк)'!W86</f>
        <v>723.91</v>
      </c>
      <c r="X86" s="233">
        <f ca="1">'октябрь(5 цк)'!X86</f>
        <v>739.64</v>
      </c>
      <c r="Y86" s="233">
        <f ca="1">'октябрь(5 цк)'!Y86</f>
        <v>739.16</v>
      </c>
    </row>
    <row r="87" spans="1:25" s="65" customFormat="1" ht="18.75" customHeight="1" outlineLevel="1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customHeight="1" outlineLevel="1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customHeight="1" outlineLevel="1" thickBot="1">
      <c r="A89" s="58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65" customFormat="1" ht="18.75" customHeight="1" thickBot="1">
      <c r="A90" s="114">
        <v>17</v>
      </c>
      <c r="B90" s="106">
        <f t="shared" ref="B90:Y90" si="16">SUM(B91:B94)</f>
        <v>788.9559999999999</v>
      </c>
      <c r="C90" s="107">
        <f t="shared" si="16"/>
        <v>763.87599999999998</v>
      </c>
      <c r="D90" s="107">
        <f t="shared" si="16"/>
        <v>758.93599999999992</v>
      </c>
      <c r="E90" s="108">
        <f t="shared" si="16"/>
        <v>758.61599999999999</v>
      </c>
      <c r="F90" s="108">
        <f t="shared" si="16"/>
        <v>767.07600000000002</v>
      </c>
      <c r="G90" s="108">
        <f t="shared" si="16"/>
        <v>782.69599999999991</v>
      </c>
      <c r="H90" s="108">
        <f t="shared" si="16"/>
        <v>778.75599999999986</v>
      </c>
      <c r="I90" s="108">
        <f t="shared" si="16"/>
        <v>764.37599999999998</v>
      </c>
      <c r="J90" s="108">
        <f t="shared" si="16"/>
        <v>788.73599999999988</v>
      </c>
      <c r="K90" s="109">
        <f t="shared" si="16"/>
        <v>763.69599999999991</v>
      </c>
      <c r="L90" s="108">
        <f t="shared" si="16"/>
        <v>771.05600000000004</v>
      </c>
      <c r="M90" s="110">
        <f t="shared" si="16"/>
        <v>772.38599999999997</v>
      </c>
      <c r="N90" s="109">
        <f t="shared" si="16"/>
        <v>776.62599999999998</v>
      </c>
      <c r="O90" s="108">
        <f t="shared" si="16"/>
        <v>766.31600000000003</v>
      </c>
      <c r="P90" s="110">
        <f t="shared" si="16"/>
        <v>769.15599999999995</v>
      </c>
      <c r="Q90" s="111">
        <f t="shared" si="16"/>
        <v>790.846</v>
      </c>
      <c r="R90" s="108">
        <f t="shared" si="16"/>
        <v>790.346</v>
      </c>
      <c r="S90" s="111">
        <f t="shared" si="16"/>
        <v>775.18599999999992</v>
      </c>
      <c r="T90" s="108">
        <f t="shared" si="16"/>
        <v>770.04600000000005</v>
      </c>
      <c r="U90" s="107">
        <f t="shared" si="16"/>
        <v>751.66599999999994</v>
      </c>
      <c r="V90" s="107">
        <f t="shared" si="16"/>
        <v>768.94599999999991</v>
      </c>
      <c r="W90" s="107">
        <f t="shared" si="16"/>
        <v>774.87599999999998</v>
      </c>
      <c r="X90" s="107">
        <f t="shared" si="16"/>
        <v>783.03599999999983</v>
      </c>
      <c r="Y90" s="112">
        <f t="shared" si="16"/>
        <v>782.79600000000005</v>
      </c>
    </row>
    <row r="91" spans="1:25" s="65" customFormat="1" ht="18.75" customHeight="1" outlineLevel="1">
      <c r="A91" s="55" t="s">
        <v>8</v>
      </c>
      <c r="B91" s="233">
        <f ca="1">'октябрь(5 цк)'!B91</f>
        <v>714.98</v>
      </c>
      <c r="C91" s="233">
        <f ca="1">'октябрь(5 цк)'!C91</f>
        <v>689.9</v>
      </c>
      <c r="D91" s="233">
        <f ca="1">'октябрь(5 цк)'!D91</f>
        <v>684.96</v>
      </c>
      <c r="E91" s="233">
        <f ca="1">'октябрь(5 цк)'!E91</f>
        <v>684.64</v>
      </c>
      <c r="F91" s="233">
        <f ca="1">'октябрь(5 цк)'!F91</f>
        <v>693.1</v>
      </c>
      <c r="G91" s="233">
        <f ca="1">'октябрь(5 цк)'!G91</f>
        <v>708.72</v>
      </c>
      <c r="H91" s="233">
        <f ca="1">'октябрь(5 цк)'!H91</f>
        <v>704.78</v>
      </c>
      <c r="I91" s="233">
        <f ca="1">'октябрь(5 цк)'!I91</f>
        <v>690.4</v>
      </c>
      <c r="J91" s="233">
        <f ca="1">'октябрь(5 цк)'!J91</f>
        <v>714.76</v>
      </c>
      <c r="K91" s="233">
        <f ca="1">'октябрь(5 цк)'!K91</f>
        <v>689.72</v>
      </c>
      <c r="L91" s="233">
        <f ca="1">'октябрь(5 цк)'!L91</f>
        <v>697.08</v>
      </c>
      <c r="M91" s="233">
        <f ca="1">'октябрь(5 цк)'!M91</f>
        <v>698.41</v>
      </c>
      <c r="N91" s="233">
        <f ca="1">'октябрь(5 цк)'!N91</f>
        <v>702.65</v>
      </c>
      <c r="O91" s="233">
        <f ca="1">'октябрь(5 цк)'!O91</f>
        <v>692.34</v>
      </c>
      <c r="P91" s="233">
        <f ca="1">'октябрь(5 цк)'!P91</f>
        <v>695.18</v>
      </c>
      <c r="Q91" s="233">
        <f ca="1">'октябрь(5 цк)'!Q91</f>
        <v>716.87</v>
      </c>
      <c r="R91" s="233">
        <f ca="1">'октябрь(5 цк)'!R91</f>
        <v>716.37</v>
      </c>
      <c r="S91" s="233">
        <f ca="1">'октябрь(5 цк)'!S91</f>
        <v>701.21</v>
      </c>
      <c r="T91" s="233">
        <f ca="1">'октябрь(5 цк)'!T91</f>
        <v>696.07</v>
      </c>
      <c r="U91" s="233">
        <f ca="1">'октябрь(5 цк)'!U91</f>
        <v>677.69</v>
      </c>
      <c r="V91" s="233">
        <f ca="1">'октябрь(5 цк)'!V91</f>
        <v>694.97</v>
      </c>
      <c r="W91" s="233">
        <f ca="1">'октябрь(5 цк)'!W91</f>
        <v>700.9</v>
      </c>
      <c r="X91" s="233">
        <f ca="1">'октябрь(5 цк)'!X91</f>
        <v>709.06</v>
      </c>
      <c r="Y91" s="233">
        <f ca="1">'октябрь(5 цк)'!Y91</f>
        <v>708.82</v>
      </c>
    </row>
    <row r="92" spans="1:25" s="65" customFormat="1" ht="18.75" customHeight="1" outlineLevel="1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customHeight="1" outlineLevel="1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customHeight="1" outlineLevel="1" thickBot="1">
      <c r="A94" s="58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65" customFormat="1" ht="18.75" customHeight="1" thickBot="1">
      <c r="A95" s="115">
        <v>18</v>
      </c>
      <c r="B95" s="106">
        <f t="shared" ref="B95:Y95" si="17">SUM(B96:B99)</f>
        <v>778.04600000000005</v>
      </c>
      <c r="C95" s="107">
        <f t="shared" si="17"/>
        <v>764.68599999999992</v>
      </c>
      <c r="D95" s="107">
        <f t="shared" si="17"/>
        <v>757.58600000000001</v>
      </c>
      <c r="E95" s="108">
        <f t="shared" si="17"/>
        <v>774.46599999999989</v>
      </c>
      <c r="F95" s="108">
        <f t="shared" si="17"/>
        <v>774.47599999999989</v>
      </c>
      <c r="G95" s="108">
        <f t="shared" si="17"/>
        <v>762.42599999999993</v>
      </c>
      <c r="H95" s="108">
        <f t="shared" si="17"/>
        <v>776.01599999999985</v>
      </c>
      <c r="I95" s="108">
        <f t="shared" si="17"/>
        <v>762.38599999999997</v>
      </c>
      <c r="J95" s="108">
        <f t="shared" si="17"/>
        <v>771.54600000000005</v>
      </c>
      <c r="K95" s="109">
        <f t="shared" si="17"/>
        <v>769.82600000000002</v>
      </c>
      <c r="L95" s="108">
        <f t="shared" si="17"/>
        <v>774.30600000000004</v>
      </c>
      <c r="M95" s="110">
        <f t="shared" si="17"/>
        <v>770.74599999999987</v>
      </c>
      <c r="N95" s="109">
        <f t="shared" si="17"/>
        <v>774.85599999999999</v>
      </c>
      <c r="O95" s="108">
        <f t="shared" si="17"/>
        <v>757.90599999999995</v>
      </c>
      <c r="P95" s="110">
        <f t="shared" si="17"/>
        <v>771.93599999999992</v>
      </c>
      <c r="Q95" s="111">
        <f t="shared" si="17"/>
        <v>782.06600000000003</v>
      </c>
      <c r="R95" s="108">
        <f t="shared" si="17"/>
        <v>780.50599999999986</v>
      </c>
      <c r="S95" s="111">
        <f t="shared" si="17"/>
        <v>774.01599999999985</v>
      </c>
      <c r="T95" s="108">
        <f t="shared" si="17"/>
        <v>776.79600000000005</v>
      </c>
      <c r="U95" s="107">
        <f t="shared" si="17"/>
        <v>762.56600000000003</v>
      </c>
      <c r="V95" s="107">
        <f t="shared" si="17"/>
        <v>757.19599999999991</v>
      </c>
      <c r="W95" s="107">
        <f t="shared" si="17"/>
        <v>768.14599999999996</v>
      </c>
      <c r="X95" s="107">
        <f t="shared" si="17"/>
        <v>778.43599999999992</v>
      </c>
      <c r="Y95" s="112">
        <f t="shared" si="17"/>
        <v>783.32600000000002</v>
      </c>
    </row>
    <row r="96" spans="1:25" s="65" customFormat="1" ht="18.75" customHeight="1" outlineLevel="1">
      <c r="A96" s="59" t="s">
        <v>8</v>
      </c>
      <c r="B96" s="233">
        <f ca="1">'октябрь(5 цк)'!B96</f>
        <v>704.07</v>
      </c>
      <c r="C96" s="233">
        <f ca="1">'октябрь(5 цк)'!C96</f>
        <v>690.71</v>
      </c>
      <c r="D96" s="233">
        <f ca="1">'октябрь(5 цк)'!D96</f>
        <v>683.61</v>
      </c>
      <c r="E96" s="233">
        <f ca="1">'октябрь(5 цк)'!E96</f>
        <v>700.49</v>
      </c>
      <c r="F96" s="233">
        <f ca="1">'октябрь(5 цк)'!F96</f>
        <v>700.5</v>
      </c>
      <c r="G96" s="233">
        <f ca="1">'октябрь(5 цк)'!G96</f>
        <v>688.45</v>
      </c>
      <c r="H96" s="233">
        <f ca="1">'октябрь(5 цк)'!H96</f>
        <v>702.04</v>
      </c>
      <c r="I96" s="233">
        <f ca="1">'октябрь(5 цк)'!I96</f>
        <v>688.41</v>
      </c>
      <c r="J96" s="233">
        <f ca="1">'октябрь(5 цк)'!J96</f>
        <v>697.57</v>
      </c>
      <c r="K96" s="233">
        <f ca="1">'октябрь(5 цк)'!K96</f>
        <v>695.85</v>
      </c>
      <c r="L96" s="233">
        <f ca="1">'октябрь(5 цк)'!L96</f>
        <v>700.33</v>
      </c>
      <c r="M96" s="233">
        <f ca="1">'октябрь(5 цк)'!M96</f>
        <v>696.77</v>
      </c>
      <c r="N96" s="233">
        <f ca="1">'октябрь(5 цк)'!N96</f>
        <v>700.88</v>
      </c>
      <c r="O96" s="233">
        <f ca="1">'октябрь(5 цк)'!O96</f>
        <v>683.93</v>
      </c>
      <c r="P96" s="233">
        <f ca="1">'октябрь(5 цк)'!P96</f>
        <v>697.96</v>
      </c>
      <c r="Q96" s="233">
        <f ca="1">'октябрь(5 цк)'!Q96</f>
        <v>708.09</v>
      </c>
      <c r="R96" s="233">
        <f ca="1">'октябрь(5 цк)'!R96</f>
        <v>706.53</v>
      </c>
      <c r="S96" s="233">
        <f ca="1">'октябрь(5 цк)'!S96</f>
        <v>700.04</v>
      </c>
      <c r="T96" s="233">
        <f ca="1">'октябрь(5 цк)'!T96</f>
        <v>702.82</v>
      </c>
      <c r="U96" s="233">
        <f ca="1">'октябрь(5 цк)'!U96</f>
        <v>688.59</v>
      </c>
      <c r="V96" s="233">
        <f ca="1">'октябрь(5 цк)'!V96</f>
        <v>683.22</v>
      </c>
      <c r="W96" s="233">
        <f ca="1">'октябрь(5 цк)'!W96</f>
        <v>694.17</v>
      </c>
      <c r="X96" s="233">
        <f ca="1">'октябрь(5 цк)'!X96</f>
        <v>704.46</v>
      </c>
      <c r="Y96" s="233">
        <f ca="1">'октябрь(5 цк)'!Y96</f>
        <v>709.35</v>
      </c>
    </row>
    <row r="97" spans="1:25" s="65" customFormat="1" ht="18.75" customHeight="1" outlineLevel="1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customHeight="1" outlineLevel="1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customHeight="1" outlineLevel="1" thickBot="1">
      <c r="A99" s="6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65" customFormat="1" ht="18.75" customHeight="1" thickBot="1">
      <c r="A100" s="117">
        <v>19</v>
      </c>
      <c r="B100" s="106">
        <f t="shared" ref="B100:Y100" si="18">SUM(B101:B104)</f>
        <v>816.66599999999994</v>
      </c>
      <c r="C100" s="107">
        <f t="shared" si="18"/>
        <v>801.56600000000003</v>
      </c>
      <c r="D100" s="107">
        <f t="shared" si="18"/>
        <v>793.26599999999985</v>
      </c>
      <c r="E100" s="108">
        <f t="shared" si="18"/>
        <v>802.07600000000002</v>
      </c>
      <c r="F100" s="108">
        <f t="shared" si="18"/>
        <v>796.36599999999999</v>
      </c>
      <c r="G100" s="108">
        <f t="shared" si="18"/>
        <v>805.58600000000001</v>
      </c>
      <c r="H100" s="108">
        <f t="shared" si="18"/>
        <v>813.9559999999999</v>
      </c>
      <c r="I100" s="108">
        <f t="shared" si="18"/>
        <v>901.44599999999991</v>
      </c>
      <c r="J100" s="108">
        <f t="shared" si="18"/>
        <v>726.33600000000001</v>
      </c>
      <c r="K100" s="109">
        <f t="shared" si="18"/>
        <v>690.18599999999992</v>
      </c>
      <c r="L100" s="108">
        <f t="shared" si="18"/>
        <v>812.04600000000005</v>
      </c>
      <c r="M100" s="110">
        <f t="shared" si="18"/>
        <v>805.846</v>
      </c>
      <c r="N100" s="109">
        <f t="shared" si="18"/>
        <v>809.596</v>
      </c>
      <c r="O100" s="108">
        <f t="shared" si="18"/>
        <v>797.80600000000004</v>
      </c>
      <c r="P100" s="110">
        <f t="shared" si="18"/>
        <v>807.72599999999989</v>
      </c>
      <c r="Q100" s="111">
        <f t="shared" si="18"/>
        <v>812.33600000000001</v>
      </c>
      <c r="R100" s="108">
        <f t="shared" si="18"/>
        <v>816.57600000000002</v>
      </c>
      <c r="S100" s="111">
        <f t="shared" si="18"/>
        <v>809.66599999999994</v>
      </c>
      <c r="T100" s="108">
        <f t="shared" si="18"/>
        <v>803.56600000000003</v>
      </c>
      <c r="U100" s="107">
        <f t="shared" si="18"/>
        <v>793.10599999999999</v>
      </c>
      <c r="V100" s="107">
        <f t="shared" si="18"/>
        <v>797.37599999999998</v>
      </c>
      <c r="W100" s="107">
        <f t="shared" si="18"/>
        <v>803.74599999999987</v>
      </c>
      <c r="X100" s="107">
        <f t="shared" si="18"/>
        <v>809.03599999999983</v>
      </c>
      <c r="Y100" s="112">
        <f t="shared" si="18"/>
        <v>817.2059999999999</v>
      </c>
    </row>
    <row r="101" spans="1:25" s="65" customFormat="1" ht="18.75" customHeight="1" outlineLevel="1">
      <c r="A101" s="55" t="s">
        <v>8</v>
      </c>
      <c r="B101" s="233">
        <f ca="1">'октябрь(5 цк)'!B101</f>
        <v>742.69</v>
      </c>
      <c r="C101" s="233">
        <f ca="1">'октябрь(5 цк)'!C101</f>
        <v>727.59</v>
      </c>
      <c r="D101" s="233">
        <f ca="1">'октябрь(5 цк)'!D101</f>
        <v>719.29</v>
      </c>
      <c r="E101" s="233">
        <f ca="1">'октябрь(5 цк)'!E101</f>
        <v>728.1</v>
      </c>
      <c r="F101" s="233">
        <f ca="1">'октябрь(5 цк)'!F101</f>
        <v>722.39</v>
      </c>
      <c r="G101" s="233">
        <f ca="1">'октябрь(5 цк)'!G101</f>
        <v>731.61</v>
      </c>
      <c r="H101" s="233">
        <f ca="1">'октябрь(5 цк)'!H101</f>
        <v>739.98</v>
      </c>
      <c r="I101" s="233">
        <f ca="1">'октябрь(5 цк)'!I101</f>
        <v>827.47</v>
      </c>
      <c r="J101" s="233">
        <f ca="1">'октябрь(5 цк)'!J101</f>
        <v>652.36</v>
      </c>
      <c r="K101" s="233">
        <f ca="1">'октябрь(5 цк)'!K101</f>
        <v>616.21</v>
      </c>
      <c r="L101" s="233">
        <f ca="1">'октябрь(5 цк)'!L101</f>
        <v>738.07</v>
      </c>
      <c r="M101" s="233">
        <f ca="1">'октябрь(5 цк)'!M101</f>
        <v>731.87</v>
      </c>
      <c r="N101" s="233">
        <f ca="1">'октябрь(5 цк)'!N101</f>
        <v>735.62</v>
      </c>
      <c r="O101" s="233">
        <f ca="1">'октябрь(5 цк)'!O101</f>
        <v>723.83</v>
      </c>
      <c r="P101" s="233">
        <f ca="1">'октябрь(5 цк)'!P101</f>
        <v>733.75</v>
      </c>
      <c r="Q101" s="233">
        <f ca="1">'октябрь(5 цк)'!Q101</f>
        <v>738.36</v>
      </c>
      <c r="R101" s="233">
        <f ca="1">'октябрь(5 цк)'!R101</f>
        <v>742.6</v>
      </c>
      <c r="S101" s="233">
        <f ca="1">'октябрь(5 цк)'!S101</f>
        <v>735.69</v>
      </c>
      <c r="T101" s="233">
        <f ca="1">'октябрь(5 цк)'!T101</f>
        <v>729.59</v>
      </c>
      <c r="U101" s="233">
        <f ca="1">'октябрь(5 цк)'!U101</f>
        <v>719.13</v>
      </c>
      <c r="V101" s="233">
        <f ca="1">'октябрь(5 цк)'!V101</f>
        <v>723.4</v>
      </c>
      <c r="W101" s="233">
        <f ca="1">'октябрь(5 цк)'!W101</f>
        <v>729.77</v>
      </c>
      <c r="X101" s="233">
        <f ca="1">'октябрь(5 цк)'!X101</f>
        <v>735.06</v>
      </c>
      <c r="Y101" s="233">
        <f ca="1">'октябрь(5 цк)'!Y101</f>
        <v>743.23</v>
      </c>
    </row>
    <row r="102" spans="1:25" s="65" customFormat="1" ht="18.75" customHeight="1" outlineLevel="1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customHeight="1" outlineLevel="1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customHeight="1" outlineLevel="1" thickBot="1">
      <c r="A104" s="58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65" customFormat="1" ht="18.75" customHeight="1" thickBot="1">
      <c r="A105" s="114">
        <v>20</v>
      </c>
      <c r="B105" s="106">
        <f t="shared" ref="B105:Y105" si="19">SUM(B106:B109)</f>
        <v>832.15599999999995</v>
      </c>
      <c r="C105" s="107">
        <f t="shared" si="19"/>
        <v>821.41599999999994</v>
      </c>
      <c r="D105" s="107">
        <f t="shared" si="19"/>
        <v>809.54600000000005</v>
      </c>
      <c r="E105" s="108">
        <f t="shared" si="19"/>
        <v>815.28599999999983</v>
      </c>
      <c r="F105" s="108">
        <f t="shared" si="19"/>
        <v>816.51599999999985</v>
      </c>
      <c r="G105" s="108">
        <f t="shared" si="19"/>
        <v>915.14599999999996</v>
      </c>
      <c r="H105" s="108">
        <f t="shared" si="19"/>
        <v>815.21599999999989</v>
      </c>
      <c r="I105" s="108">
        <f t="shared" si="19"/>
        <v>887.49599999999987</v>
      </c>
      <c r="J105" s="108">
        <f t="shared" si="19"/>
        <v>823.06600000000003</v>
      </c>
      <c r="K105" s="109">
        <f t="shared" si="19"/>
        <v>808.86599999999999</v>
      </c>
      <c r="L105" s="108">
        <f t="shared" si="19"/>
        <v>808.42599999999993</v>
      </c>
      <c r="M105" s="110">
        <f t="shared" si="19"/>
        <v>807.71599999999989</v>
      </c>
      <c r="N105" s="109">
        <f t="shared" si="19"/>
        <v>832.53599999999983</v>
      </c>
      <c r="O105" s="108">
        <f t="shared" si="19"/>
        <v>839.03599999999983</v>
      </c>
      <c r="P105" s="110">
        <f t="shared" si="19"/>
        <v>837.41599999999994</v>
      </c>
      <c r="Q105" s="111">
        <f t="shared" si="19"/>
        <v>815.88599999999997</v>
      </c>
      <c r="R105" s="108">
        <f t="shared" si="19"/>
        <v>901.31600000000003</v>
      </c>
      <c r="S105" s="111">
        <f t="shared" si="19"/>
        <v>824.72599999999989</v>
      </c>
      <c r="T105" s="108">
        <f t="shared" si="19"/>
        <v>805.58600000000001</v>
      </c>
      <c r="U105" s="107">
        <f t="shared" si="19"/>
        <v>886.47599999999989</v>
      </c>
      <c r="V105" s="107">
        <f t="shared" si="19"/>
        <v>802.97599999999989</v>
      </c>
      <c r="W105" s="107">
        <f t="shared" si="19"/>
        <v>866.83600000000001</v>
      </c>
      <c r="X105" s="107">
        <f t="shared" si="19"/>
        <v>820.80600000000004</v>
      </c>
      <c r="Y105" s="112">
        <f t="shared" si="19"/>
        <v>829.63599999999997</v>
      </c>
    </row>
    <row r="106" spans="1:25" s="65" customFormat="1" ht="18.75" customHeight="1" outlineLevel="1">
      <c r="A106" s="55" t="s">
        <v>8</v>
      </c>
      <c r="B106" s="233">
        <f ca="1">'октябрь(5 цк)'!B106</f>
        <v>758.18</v>
      </c>
      <c r="C106" s="233">
        <f ca="1">'октябрь(5 цк)'!C106</f>
        <v>747.44</v>
      </c>
      <c r="D106" s="233">
        <f ca="1">'октябрь(5 цк)'!D106</f>
        <v>735.57</v>
      </c>
      <c r="E106" s="233">
        <f ca="1">'октябрь(5 цк)'!E106</f>
        <v>741.31</v>
      </c>
      <c r="F106" s="233">
        <f ca="1">'октябрь(5 цк)'!F106</f>
        <v>742.54</v>
      </c>
      <c r="G106" s="233">
        <f ca="1">'октябрь(5 цк)'!G106</f>
        <v>841.17</v>
      </c>
      <c r="H106" s="233">
        <f ca="1">'октябрь(5 цк)'!H106</f>
        <v>741.24</v>
      </c>
      <c r="I106" s="233">
        <f ca="1">'октябрь(5 цк)'!I106</f>
        <v>813.52</v>
      </c>
      <c r="J106" s="233">
        <f ca="1">'октябрь(5 цк)'!J106</f>
        <v>749.09</v>
      </c>
      <c r="K106" s="233">
        <f ca="1">'октябрь(5 цк)'!K106</f>
        <v>734.89</v>
      </c>
      <c r="L106" s="233">
        <f ca="1">'октябрь(5 цк)'!L106</f>
        <v>734.45</v>
      </c>
      <c r="M106" s="233">
        <f ca="1">'октябрь(5 цк)'!M106</f>
        <v>733.74</v>
      </c>
      <c r="N106" s="233">
        <f ca="1">'октябрь(5 цк)'!N106</f>
        <v>758.56</v>
      </c>
      <c r="O106" s="233">
        <f ca="1">'октябрь(5 цк)'!O106</f>
        <v>765.06</v>
      </c>
      <c r="P106" s="233">
        <f ca="1">'октябрь(5 цк)'!P106</f>
        <v>763.44</v>
      </c>
      <c r="Q106" s="233">
        <f ca="1">'октябрь(5 цк)'!Q106</f>
        <v>741.91</v>
      </c>
      <c r="R106" s="233">
        <f ca="1">'октябрь(5 цк)'!R106</f>
        <v>827.34</v>
      </c>
      <c r="S106" s="233">
        <f ca="1">'октябрь(5 цк)'!S106</f>
        <v>750.75</v>
      </c>
      <c r="T106" s="233">
        <f ca="1">'октябрь(5 цк)'!T106</f>
        <v>731.61</v>
      </c>
      <c r="U106" s="233">
        <f ca="1">'октябрь(5 цк)'!U106</f>
        <v>812.5</v>
      </c>
      <c r="V106" s="233">
        <f ca="1">'октябрь(5 цк)'!V106</f>
        <v>729</v>
      </c>
      <c r="W106" s="233">
        <f ca="1">'октябрь(5 цк)'!W106</f>
        <v>792.86</v>
      </c>
      <c r="X106" s="233">
        <f ca="1">'октябрь(5 цк)'!X106</f>
        <v>746.83</v>
      </c>
      <c r="Y106" s="233">
        <f ca="1">'октябрь(5 цк)'!Y106</f>
        <v>755.66</v>
      </c>
    </row>
    <row r="107" spans="1:25" s="65" customFormat="1" ht="18.75" customHeight="1" outlineLevel="1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customHeight="1" outlineLevel="1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customHeight="1" outlineLevel="1" thickBot="1">
      <c r="A109" s="58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65" customFormat="1" ht="18.75" customHeight="1" thickBot="1">
      <c r="A110" s="105">
        <v>21</v>
      </c>
      <c r="B110" s="106">
        <f t="shared" ref="B110:Y110" si="20">SUM(B111:B114)</f>
        <v>704.99599999999987</v>
      </c>
      <c r="C110" s="107">
        <f t="shared" si="20"/>
        <v>700.68599999999992</v>
      </c>
      <c r="D110" s="107">
        <f t="shared" si="20"/>
        <v>696.25599999999986</v>
      </c>
      <c r="E110" s="108">
        <f t="shared" si="20"/>
        <v>699.46599999999989</v>
      </c>
      <c r="F110" s="108">
        <f t="shared" si="20"/>
        <v>698.47599999999989</v>
      </c>
      <c r="G110" s="108">
        <f t="shared" si="20"/>
        <v>698.60599999999999</v>
      </c>
      <c r="H110" s="108">
        <f t="shared" si="20"/>
        <v>696.76599999999985</v>
      </c>
      <c r="I110" s="108">
        <f t="shared" si="20"/>
        <v>692.36599999999999</v>
      </c>
      <c r="J110" s="108">
        <f t="shared" si="20"/>
        <v>693.28599999999983</v>
      </c>
      <c r="K110" s="109">
        <f t="shared" si="20"/>
        <v>695.03599999999983</v>
      </c>
      <c r="L110" s="108">
        <f t="shared" si="20"/>
        <v>693.17599999999993</v>
      </c>
      <c r="M110" s="110">
        <f t="shared" si="20"/>
        <v>695.44599999999991</v>
      </c>
      <c r="N110" s="109">
        <f t="shared" si="20"/>
        <v>696.846</v>
      </c>
      <c r="O110" s="108">
        <f t="shared" si="20"/>
        <v>698.096</v>
      </c>
      <c r="P110" s="110">
        <f t="shared" si="20"/>
        <v>745.02599999999984</v>
      </c>
      <c r="Q110" s="111">
        <f t="shared" si="20"/>
        <v>826.40599999999995</v>
      </c>
      <c r="R110" s="108">
        <f t="shared" si="20"/>
        <v>810.52599999999984</v>
      </c>
      <c r="S110" s="111">
        <f t="shared" si="20"/>
        <v>810.18599999999992</v>
      </c>
      <c r="T110" s="108">
        <f t="shared" si="20"/>
        <v>741.89599999999996</v>
      </c>
      <c r="U110" s="107">
        <f t="shared" si="20"/>
        <v>717.38599999999997</v>
      </c>
      <c r="V110" s="107">
        <f t="shared" si="20"/>
        <v>686.846</v>
      </c>
      <c r="W110" s="107">
        <f t="shared" si="20"/>
        <v>693.58600000000001</v>
      </c>
      <c r="X110" s="107">
        <f t="shared" si="20"/>
        <v>698.78599999999983</v>
      </c>
      <c r="Y110" s="112">
        <f t="shared" si="20"/>
        <v>785.44599999999991</v>
      </c>
    </row>
    <row r="111" spans="1:25" s="65" customFormat="1" ht="18.75" customHeight="1" outlineLevel="1">
      <c r="A111" s="55" t="s">
        <v>8</v>
      </c>
      <c r="B111" s="233">
        <f ca="1">'октябрь(5 цк)'!B111</f>
        <v>631.02</v>
      </c>
      <c r="C111" s="233">
        <f ca="1">'октябрь(5 цк)'!C111</f>
        <v>626.71</v>
      </c>
      <c r="D111" s="233">
        <f ca="1">'октябрь(5 цк)'!D111</f>
        <v>622.28</v>
      </c>
      <c r="E111" s="233">
        <f ca="1">'октябрь(5 цк)'!E111</f>
        <v>625.49</v>
      </c>
      <c r="F111" s="233">
        <f ca="1">'октябрь(5 цк)'!F111</f>
        <v>624.5</v>
      </c>
      <c r="G111" s="233">
        <f ca="1">'октябрь(5 цк)'!G111</f>
        <v>624.63</v>
      </c>
      <c r="H111" s="233">
        <f ca="1">'октябрь(5 цк)'!H111</f>
        <v>622.79</v>
      </c>
      <c r="I111" s="233">
        <f ca="1">'октябрь(5 цк)'!I111</f>
        <v>618.39</v>
      </c>
      <c r="J111" s="233">
        <f ca="1">'октябрь(5 цк)'!J111</f>
        <v>619.30999999999995</v>
      </c>
      <c r="K111" s="233">
        <f ca="1">'октябрь(5 цк)'!K111</f>
        <v>621.05999999999995</v>
      </c>
      <c r="L111" s="233">
        <f ca="1">'октябрь(5 цк)'!L111</f>
        <v>619.20000000000005</v>
      </c>
      <c r="M111" s="233">
        <f ca="1">'октябрь(5 цк)'!M111</f>
        <v>621.47</v>
      </c>
      <c r="N111" s="233">
        <f ca="1">'октябрь(5 цк)'!N111</f>
        <v>622.87</v>
      </c>
      <c r="O111" s="233">
        <f ca="1">'октябрь(5 цк)'!O111</f>
        <v>624.12</v>
      </c>
      <c r="P111" s="233">
        <f ca="1">'октябрь(5 цк)'!P111</f>
        <v>671.05</v>
      </c>
      <c r="Q111" s="233">
        <f ca="1">'октябрь(5 цк)'!Q111</f>
        <v>752.43</v>
      </c>
      <c r="R111" s="233">
        <f ca="1">'октябрь(5 цк)'!R111</f>
        <v>736.55</v>
      </c>
      <c r="S111" s="233">
        <f ca="1">'октябрь(5 цк)'!S111</f>
        <v>736.21</v>
      </c>
      <c r="T111" s="233">
        <f ca="1">'октябрь(5 цк)'!T111</f>
        <v>667.92</v>
      </c>
      <c r="U111" s="233">
        <f ca="1">'октябрь(5 цк)'!U111</f>
        <v>643.41</v>
      </c>
      <c r="V111" s="233">
        <f ca="1">'октябрь(5 цк)'!V111</f>
        <v>612.87</v>
      </c>
      <c r="W111" s="233">
        <f ca="1">'октябрь(5 цк)'!W111</f>
        <v>619.61</v>
      </c>
      <c r="X111" s="233">
        <f ca="1">'октябрь(5 цк)'!X111</f>
        <v>624.80999999999995</v>
      </c>
      <c r="Y111" s="233">
        <f ca="1">'октябрь(5 цк)'!Y111</f>
        <v>711.47</v>
      </c>
    </row>
    <row r="112" spans="1:25" s="65" customFormat="1" ht="18.75" customHeight="1" outlineLevel="1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customHeight="1" outlineLevel="1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customHeight="1" outlineLevel="1" thickBot="1">
      <c r="A114" s="58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65" customFormat="1" ht="18.75" customHeight="1" thickBot="1">
      <c r="A115" s="114">
        <v>22</v>
      </c>
      <c r="B115" s="106">
        <f t="shared" ref="B115:Y115" si="21">SUM(B116:B119)</f>
        <v>711.78599999999983</v>
      </c>
      <c r="C115" s="107">
        <f t="shared" si="21"/>
        <v>699.77599999999984</v>
      </c>
      <c r="D115" s="107">
        <f t="shared" si="21"/>
        <v>714.16599999999994</v>
      </c>
      <c r="E115" s="108">
        <f t="shared" si="21"/>
        <v>713.27599999999984</v>
      </c>
      <c r="F115" s="108">
        <f t="shared" si="21"/>
        <v>710.73599999999988</v>
      </c>
      <c r="G115" s="108">
        <f t="shared" si="21"/>
        <v>708.51599999999985</v>
      </c>
      <c r="H115" s="108">
        <f t="shared" si="21"/>
        <v>739.14599999999996</v>
      </c>
      <c r="I115" s="108">
        <f t="shared" si="21"/>
        <v>737.98599999999988</v>
      </c>
      <c r="J115" s="108">
        <f t="shared" si="21"/>
        <v>712.51599999999985</v>
      </c>
      <c r="K115" s="109">
        <f t="shared" si="21"/>
        <v>710.88599999999997</v>
      </c>
      <c r="L115" s="108">
        <f t="shared" si="21"/>
        <v>704.75599999999986</v>
      </c>
      <c r="M115" s="110">
        <f t="shared" si="21"/>
        <v>709.13599999999997</v>
      </c>
      <c r="N115" s="109">
        <f t="shared" si="21"/>
        <v>705.04600000000005</v>
      </c>
      <c r="O115" s="108">
        <f t="shared" si="21"/>
        <v>710.42599999999993</v>
      </c>
      <c r="P115" s="110">
        <f t="shared" si="21"/>
        <v>753.03599999999983</v>
      </c>
      <c r="Q115" s="111">
        <f t="shared" si="21"/>
        <v>806.12599999999998</v>
      </c>
      <c r="R115" s="108">
        <f t="shared" si="21"/>
        <v>819.55600000000004</v>
      </c>
      <c r="S115" s="111">
        <f t="shared" si="21"/>
        <v>763.92599999999993</v>
      </c>
      <c r="T115" s="108">
        <f t="shared" si="21"/>
        <v>739.91599999999994</v>
      </c>
      <c r="U115" s="107">
        <f t="shared" si="21"/>
        <v>708.75599999999986</v>
      </c>
      <c r="V115" s="107">
        <f t="shared" si="21"/>
        <v>700.88599999999997</v>
      </c>
      <c r="W115" s="107">
        <f t="shared" si="21"/>
        <v>728.79600000000005</v>
      </c>
      <c r="X115" s="107">
        <f t="shared" si="21"/>
        <v>713.96599999999989</v>
      </c>
      <c r="Y115" s="112">
        <f t="shared" si="21"/>
        <v>757.79600000000005</v>
      </c>
    </row>
    <row r="116" spans="1:25" s="65" customFormat="1" ht="18.75" customHeight="1" outlineLevel="1">
      <c r="A116" s="55" t="s">
        <v>8</v>
      </c>
      <c r="B116" s="233">
        <f ca="1">'октябрь(5 цк)'!B116</f>
        <v>637.80999999999995</v>
      </c>
      <c r="C116" s="233">
        <f ca="1">'октябрь(5 цк)'!C116</f>
        <v>625.79999999999995</v>
      </c>
      <c r="D116" s="233">
        <f ca="1">'октябрь(5 цк)'!D116</f>
        <v>640.19000000000005</v>
      </c>
      <c r="E116" s="233">
        <f ca="1">'октябрь(5 цк)'!E116</f>
        <v>639.29999999999995</v>
      </c>
      <c r="F116" s="233">
        <f ca="1">'октябрь(5 цк)'!F116</f>
        <v>636.76</v>
      </c>
      <c r="G116" s="233">
        <f ca="1">'октябрь(5 цк)'!G116</f>
        <v>634.54</v>
      </c>
      <c r="H116" s="233">
        <f ca="1">'октябрь(5 цк)'!H116</f>
        <v>665.17</v>
      </c>
      <c r="I116" s="233">
        <f ca="1">'октябрь(5 цк)'!I116</f>
        <v>664.01</v>
      </c>
      <c r="J116" s="233">
        <f ca="1">'октябрь(5 цк)'!J116</f>
        <v>638.54</v>
      </c>
      <c r="K116" s="233">
        <f ca="1">'октябрь(5 цк)'!K116</f>
        <v>636.91</v>
      </c>
      <c r="L116" s="233">
        <f ca="1">'октябрь(5 цк)'!L116</f>
        <v>630.78</v>
      </c>
      <c r="M116" s="233">
        <f ca="1">'октябрь(5 цк)'!M116</f>
        <v>635.16</v>
      </c>
      <c r="N116" s="233">
        <f ca="1">'октябрь(5 цк)'!N116</f>
        <v>631.07000000000005</v>
      </c>
      <c r="O116" s="233">
        <f ca="1">'октябрь(5 цк)'!O116</f>
        <v>636.45000000000005</v>
      </c>
      <c r="P116" s="233">
        <f ca="1">'октябрь(5 цк)'!P116</f>
        <v>679.06</v>
      </c>
      <c r="Q116" s="233">
        <f ca="1">'октябрь(5 цк)'!Q116</f>
        <v>732.15</v>
      </c>
      <c r="R116" s="233">
        <f ca="1">'октябрь(5 цк)'!R116</f>
        <v>745.58</v>
      </c>
      <c r="S116" s="233">
        <f ca="1">'октябрь(5 цк)'!S116</f>
        <v>689.95</v>
      </c>
      <c r="T116" s="233">
        <f ca="1">'октябрь(5 цк)'!T116</f>
        <v>665.94</v>
      </c>
      <c r="U116" s="233">
        <f ca="1">'октябрь(5 цк)'!U116</f>
        <v>634.78</v>
      </c>
      <c r="V116" s="233">
        <f ca="1">'октябрь(5 цк)'!V116</f>
        <v>626.91</v>
      </c>
      <c r="W116" s="233">
        <f ca="1">'октябрь(5 цк)'!W116</f>
        <v>654.82000000000005</v>
      </c>
      <c r="X116" s="233">
        <f ca="1">'октябрь(5 цк)'!X116</f>
        <v>639.99</v>
      </c>
      <c r="Y116" s="233">
        <f ca="1">'октябрь(5 цк)'!Y116</f>
        <v>683.82</v>
      </c>
    </row>
    <row r="117" spans="1:25" s="65" customFormat="1" ht="18.75" customHeight="1" outlineLevel="1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customHeight="1" outlineLevel="1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customHeight="1" outlineLevel="1" thickBot="1">
      <c r="A119" s="58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65" customFormat="1" ht="18.75" customHeight="1" thickBot="1">
      <c r="A120" s="105">
        <v>23</v>
      </c>
      <c r="B120" s="106">
        <f t="shared" ref="B120:Y120" si="22">SUM(B121:B124)</f>
        <v>823.71599999999989</v>
      </c>
      <c r="C120" s="107">
        <f t="shared" si="22"/>
        <v>815.40599999999995</v>
      </c>
      <c r="D120" s="107">
        <f t="shared" si="22"/>
        <v>803.39599999999996</v>
      </c>
      <c r="E120" s="108">
        <f t="shared" si="22"/>
        <v>840.83600000000001</v>
      </c>
      <c r="F120" s="108">
        <f t="shared" si="22"/>
        <v>834.18599999999992</v>
      </c>
      <c r="G120" s="108">
        <f t="shared" si="22"/>
        <v>838.92599999999993</v>
      </c>
      <c r="H120" s="108">
        <f t="shared" si="22"/>
        <v>1122.1160000000002</v>
      </c>
      <c r="I120" s="108">
        <f t="shared" si="22"/>
        <v>1110.1260000000002</v>
      </c>
      <c r="J120" s="108">
        <f t="shared" si="22"/>
        <v>826.56600000000003</v>
      </c>
      <c r="K120" s="109">
        <f t="shared" si="22"/>
        <v>834.096</v>
      </c>
      <c r="L120" s="108">
        <f t="shared" si="22"/>
        <v>833.61599999999999</v>
      </c>
      <c r="M120" s="110">
        <f t="shared" si="22"/>
        <v>825.41599999999994</v>
      </c>
      <c r="N120" s="109">
        <f t="shared" si="22"/>
        <v>825.88599999999997</v>
      </c>
      <c r="O120" s="108">
        <f t="shared" si="22"/>
        <v>840.27599999999984</v>
      </c>
      <c r="P120" s="110">
        <f t="shared" si="22"/>
        <v>845.37599999999998</v>
      </c>
      <c r="Q120" s="111">
        <f t="shared" si="22"/>
        <v>1098.566</v>
      </c>
      <c r="R120" s="108">
        <f t="shared" si="22"/>
        <v>1083.2560000000001</v>
      </c>
      <c r="S120" s="111">
        <f t="shared" si="22"/>
        <v>1080.9160000000002</v>
      </c>
      <c r="T120" s="108">
        <f t="shared" si="22"/>
        <v>843.06600000000003</v>
      </c>
      <c r="U120" s="107">
        <f t="shared" si="22"/>
        <v>835.81600000000003</v>
      </c>
      <c r="V120" s="107">
        <f t="shared" si="22"/>
        <v>830.83600000000001</v>
      </c>
      <c r="W120" s="107">
        <f t="shared" si="22"/>
        <v>837.01599999999985</v>
      </c>
      <c r="X120" s="107">
        <f t="shared" si="22"/>
        <v>845.55600000000004</v>
      </c>
      <c r="Y120" s="112">
        <f t="shared" si="22"/>
        <v>854.52599999999984</v>
      </c>
    </row>
    <row r="121" spans="1:25" s="65" customFormat="1" ht="18.75" customHeight="1" outlineLevel="1">
      <c r="A121" s="55" t="s">
        <v>8</v>
      </c>
      <c r="B121" s="233">
        <f ca="1">'октябрь(5 цк)'!B121</f>
        <v>749.74</v>
      </c>
      <c r="C121" s="233">
        <f ca="1">'октябрь(5 цк)'!C121</f>
        <v>741.43</v>
      </c>
      <c r="D121" s="233">
        <f ca="1">'октябрь(5 цк)'!D121</f>
        <v>729.42</v>
      </c>
      <c r="E121" s="233">
        <f ca="1">'октябрь(5 цк)'!E121</f>
        <v>766.86</v>
      </c>
      <c r="F121" s="233">
        <f ca="1">'октябрь(5 цк)'!F121</f>
        <v>760.21</v>
      </c>
      <c r="G121" s="233">
        <f ca="1">'октябрь(5 цк)'!G121</f>
        <v>764.95</v>
      </c>
      <c r="H121" s="233">
        <f ca="1">'октябрь(5 цк)'!H121</f>
        <v>1048.1400000000001</v>
      </c>
      <c r="I121" s="233">
        <f ca="1">'октябрь(5 цк)'!I121</f>
        <v>1036.1500000000001</v>
      </c>
      <c r="J121" s="233">
        <f ca="1">'октябрь(5 цк)'!J121</f>
        <v>752.59</v>
      </c>
      <c r="K121" s="233">
        <f ca="1">'октябрь(5 цк)'!K121</f>
        <v>760.12</v>
      </c>
      <c r="L121" s="233">
        <f ca="1">'октябрь(5 цк)'!L121</f>
        <v>759.64</v>
      </c>
      <c r="M121" s="233">
        <f ca="1">'октябрь(5 цк)'!M121</f>
        <v>751.44</v>
      </c>
      <c r="N121" s="233">
        <f ca="1">'октябрь(5 цк)'!N121</f>
        <v>751.91</v>
      </c>
      <c r="O121" s="233">
        <f ca="1">'октябрь(5 цк)'!O121</f>
        <v>766.3</v>
      </c>
      <c r="P121" s="233">
        <f ca="1">'октябрь(5 цк)'!P121</f>
        <v>771.4</v>
      </c>
      <c r="Q121" s="233">
        <f ca="1">'октябрь(5 цк)'!Q121</f>
        <v>1024.5899999999999</v>
      </c>
      <c r="R121" s="233">
        <f ca="1">'октябрь(5 цк)'!R121</f>
        <v>1009.28</v>
      </c>
      <c r="S121" s="233">
        <f ca="1">'октябрь(5 цк)'!S121</f>
        <v>1006.94</v>
      </c>
      <c r="T121" s="233">
        <f ca="1">'октябрь(5 цк)'!T121</f>
        <v>769.09</v>
      </c>
      <c r="U121" s="233">
        <f ca="1">'октябрь(5 цк)'!U121</f>
        <v>761.84</v>
      </c>
      <c r="V121" s="233">
        <f ca="1">'октябрь(5 цк)'!V121</f>
        <v>756.86</v>
      </c>
      <c r="W121" s="233">
        <f ca="1">'октябрь(5 цк)'!W121</f>
        <v>763.04</v>
      </c>
      <c r="X121" s="233">
        <f ca="1">'октябрь(5 цк)'!X121</f>
        <v>771.58</v>
      </c>
      <c r="Y121" s="233">
        <f ca="1">'октябрь(5 цк)'!Y121</f>
        <v>780.55</v>
      </c>
    </row>
    <row r="122" spans="1:25" s="65" customFormat="1" ht="18.75" customHeight="1" outlineLevel="1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customHeight="1" outlineLevel="1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>
      <c r="A124" s="58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65" customFormat="1" ht="18.75" customHeight="1" thickBot="1">
      <c r="A125" s="116">
        <v>24</v>
      </c>
      <c r="B125" s="106">
        <f t="shared" ref="B125:Y125" si="23">SUM(B126:B129)</f>
        <v>852.68599999999992</v>
      </c>
      <c r="C125" s="107">
        <f t="shared" si="23"/>
        <v>840.31600000000003</v>
      </c>
      <c r="D125" s="107">
        <f t="shared" si="23"/>
        <v>840.26599999999985</v>
      </c>
      <c r="E125" s="108">
        <f t="shared" si="23"/>
        <v>840.67599999999993</v>
      </c>
      <c r="F125" s="108">
        <f t="shared" si="23"/>
        <v>841.33600000000001</v>
      </c>
      <c r="G125" s="108">
        <f t="shared" si="23"/>
        <v>825.74599999999987</v>
      </c>
      <c r="H125" s="108">
        <f t="shared" si="23"/>
        <v>1085.0160000000001</v>
      </c>
      <c r="I125" s="108">
        <f t="shared" si="23"/>
        <v>1074.8960000000002</v>
      </c>
      <c r="J125" s="108">
        <f t="shared" si="23"/>
        <v>827.37599999999998</v>
      </c>
      <c r="K125" s="109">
        <f t="shared" si="23"/>
        <v>816.49599999999987</v>
      </c>
      <c r="L125" s="108">
        <f t="shared" si="23"/>
        <v>838.71599999999989</v>
      </c>
      <c r="M125" s="110">
        <f t="shared" si="23"/>
        <v>836.07600000000002</v>
      </c>
      <c r="N125" s="109">
        <f t="shared" si="23"/>
        <v>821.74599999999987</v>
      </c>
      <c r="O125" s="108">
        <f t="shared" si="23"/>
        <v>824.61599999999999</v>
      </c>
      <c r="P125" s="110">
        <f t="shared" si="23"/>
        <v>833.78599999999983</v>
      </c>
      <c r="Q125" s="111">
        <f t="shared" si="23"/>
        <v>1095.4260000000002</v>
      </c>
      <c r="R125" s="108">
        <f t="shared" si="23"/>
        <v>1087.4960000000001</v>
      </c>
      <c r="S125" s="111">
        <f t="shared" si="23"/>
        <v>1099.4860000000001</v>
      </c>
      <c r="T125" s="108">
        <f t="shared" si="23"/>
        <v>841.02599999999984</v>
      </c>
      <c r="U125" s="107">
        <f t="shared" si="23"/>
        <v>836.05600000000004</v>
      </c>
      <c r="V125" s="107">
        <f t="shared" si="23"/>
        <v>828.19599999999991</v>
      </c>
      <c r="W125" s="107">
        <f t="shared" si="23"/>
        <v>836.24599999999987</v>
      </c>
      <c r="X125" s="107">
        <f t="shared" si="23"/>
        <v>843.27599999999984</v>
      </c>
      <c r="Y125" s="112">
        <f t="shared" si="23"/>
        <v>852.38599999999997</v>
      </c>
    </row>
    <row r="126" spans="1:25" s="65" customFormat="1" ht="18.75" customHeight="1" outlineLevel="1">
      <c r="A126" s="55" t="s">
        <v>8</v>
      </c>
      <c r="B126" s="233">
        <f ca="1">'октябрь(5 цк)'!B126</f>
        <v>778.71</v>
      </c>
      <c r="C126" s="233">
        <f ca="1">'октябрь(5 цк)'!C126</f>
        <v>766.34</v>
      </c>
      <c r="D126" s="233">
        <f ca="1">'октябрь(5 цк)'!D126</f>
        <v>766.29</v>
      </c>
      <c r="E126" s="233">
        <f ca="1">'октябрь(5 цк)'!E126</f>
        <v>766.7</v>
      </c>
      <c r="F126" s="233">
        <f ca="1">'октябрь(5 цк)'!F126</f>
        <v>767.36</v>
      </c>
      <c r="G126" s="233">
        <f ca="1">'октябрь(5 цк)'!G126</f>
        <v>751.77</v>
      </c>
      <c r="H126" s="233">
        <f ca="1">'октябрь(5 цк)'!H126</f>
        <v>1011.04</v>
      </c>
      <c r="I126" s="233">
        <f ca="1">'октябрь(5 цк)'!I126</f>
        <v>1000.92</v>
      </c>
      <c r="J126" s="233">
        <f ca="1">'октябрь(5 цк)'!J126</f>
        <v>753.4</v>
      </c>
      <c r="K126" s="233">
        <f ca="1">'октябрь(5 цк)'!K126</f>
        <v>742.52</v>
      </c>
      <c r="L126" s="233">
        <f ca="1">'октябрь(5 цк)'!L126</f>
        <v>764.74</v>
      </c>
      <c r="M126" s="233">
        <f ca="1">'октябрь(5 цк)'!M126</f>
        <v>762.1</v>
      </c>
      <c r="N126" s="233">
        <f ca="1">'октябрь(5 цк)'!N126</f>
        <v>747.77</v>
      </c>
      <c r="O126" s="233">
        <f ca="1">'октябрь(5 цк)'!O126</f>
        <v>750.64</v>
      </c>
      <c r="P126" s="233">
        <f ca="1">'октябрь(5 цк)'!P126</f>
        <v>759.81</v>
      </c>
      <c r="Q126" s="233">
        <f ca="1">'октябрь(5 цк)'!Q126</f>
        <v>1021.45</v>
      </c>
      <c r="R126" s="233">
        <f ca="1">'октябрь(5 цк)'!R126</f>
        <v>1013.52</v>
      </c>
      <c r="S126" s="233">
        <f ca="1">'октябрь(5 цк)'!S126</f>
        <v>1025.51</v>
      </c>
      <c r="T126" s="233">
        <f ca="1">'октябрь(5 цк)'!T126</f>
        <v>767.05</v>
      </c>
      <c r="U126" s="233">
        <f ca="1">'октябрь(5 цк)'!U126</f>
        <v>762.08</v>
      </c>
      <c r="V126" s="233">
        <f ca="1">'октябрь(5 цк)'!V126</f>
        <v>754.22</v>
      </c>
      <c r="W126" s="233">
        <f ca="1">'октябрь(5 цк)'!W126</f>
        <v>762.27</v>
      </c>
      <c r="X126" s="233">
        <f ca="1">'октябрь(5 цк)'!X126</f>
        <v>769.3</v>
      </c>
      <c r="Y126" s="233">
        <f ca="1">'октябрь(5 цк)'!Y126</f>
        <v>778.41</v>
      </c>
    </row>
    <row r="127" spans="1:25" s="65" customFormat="1" ht="18.75" customHeight="1" outlineLevel="1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customHeight="1" outlineLevel="1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customHeight="1" outlineLevel="1" thickBot="1">
      <c r="A129" s="58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65" customFormat="1" ht="18.75" customHeight="1" thickBot="1">
      <c r="A130" s="114">
        <v>25</v>
      </c>
      <c r="B130" s="106">
        <f t="shared" ref="B130:Y130" si="24">SUM(B131:B134)</f>
        <v>837.19599999999991</v>
      </c>
      <c r="C130" s="107">
        <f t="shared" si="24"/>
        <v>821.90599999999995</v>
      </c>
      <c r="D130" s="107">
        <f t="shared" si="24"/>
        <v>824.7059999999999</v>
      </c>
      <c r="E130" s="108">
        <f t="shared" si="24"/>
        <v>826.82600000000002</v>
      </c>
      <c r="F130" s="108">
        <f t="shared" si="24"/>
        <v>828.71599999999989</v>
      </c>
      <c r="G130" s="108">
        <f t="shared" si="24"/>
        <v>1092.5960000000002</v>
      </c>
      <c r="H130" s="108">
        <f t="shared" si="24"/>
        <v>1067.2060000000001</v>
      </c>
      <c r="I130" s="108">
        <f t="shared" si="24"/>
        <v>1056.8260000000002</v>
      </c>
      <c r="J130" s="108">
        <f t="shared" si="24"/>
        <v>1059.0260000000001</v>
      </c>
      <c r="K130" s="109">
        <f t="shared" si="24"/>
        <v>1068.2460000000001</v>
      </c>
      <c r="L130" s="108">
        <f t="shared" si="24"/>
        <v>1063.9060000000002</v>
      </c>
      <c r="M130" s="110">
        <f t="shared" si="24"/>
        <v>1059.0760000000002</v>
      </c>
      <c r="N130" s="109">
        <f t="shared" si="24"/>
        <v>1082.7960000000003</v>
      </c>
      <c r="O130" s="108">
        <f t="shared" si="24"/>
        <v>1087.9860000000001</v>
      </c>
      <c r="P130" s="110">
        <f t="shared" si="24"/>
        <v>1087.2760000000001</v>
      </c>
      <c r="Q130" s="111">
        <f t="shared" si="24"/>
        <v>1078.0860000000002</v>
      </c>
      <c r="R130" s="108">
        <f t="shared" si="24"/>
        <v>1072.9860000000001</v>
      </c>
      <c r="S130" s="111">
        <f t="shared" si="24"/>
        <v>1075.2360000000001</v>
      </c>
      <c r="T130" s="108">
        <f t="shared" si="24"/>
        <v>843.22599999999989</v>
      </c>
      <c r="U130" s="107">
        <f t="shared" si="24"/>
        <v>840.73599999999988</v>
      </c>
      <c r="V130" s="107">
        <f t="shared" si="24"/>
        <v>835.13599999999997</v>
      </c>
      <c r="W130" s="107">
        <f t="shared" si="24"/>
        <v>837.346</v>
      </c>
      <c r="X130" s="107">
        <f t="shared" si="24"/>
        <v>849.16599999999994</v>
      </c>
      <c r="Y130" s="112">
        <f t="shared" si="24"/>
        <v>856.75599999999986</v>
      </c>
    </row>
    <row r="131" spans="1:25" s="65" customFormat="1" ht="18.75" customHeight="1" outlineLevel="1">
      <c r="A131" s="55" t="s">
        <v>8</v>
      </c>
      <c r="B131" s="233">
        <f ca="1">'октябрь(5 цк)'!B131</f>
        <v>763.22</v>
      </c>
      <c r="C131" s="233">
        <f ca="1">'октябрь(5 цк)'!C131</f>
        <v>747.93</v>
      </c>
      <c r="D131" s="233">
        <f ca="1">'октябрь(5 цк)'!D131</f>
        <v>750.73</v>
      </c>
      <c r="E131" s="233">
        <f ca="1">'октябрь(5 цк)'!E131</f>
        <v>752.85</v>
      </c>
      <c r="F131" s="233">
        <f ca="1">'октябрь(5 цк)'!F131</f>
        <v>754.74</v>
      </c>
      <c r="G131" s="233">
        <f ca="1">'октябрь(5 цк)'!G131</f>
        <v>1018.62</v>
      </c>
      <c r="H131" s="233">
        <f ca="1">'октябрь(5 цк)'!H131</f>
        <v>993.23</v>
      </c>
      <c r="I131" s="233">
        <f ca="1">'октябрь(5 цк)'!I131</f>
        <v>982.85</v>
      </c>
      <c r="J131" s="233">
        <f ca="1">'октябрь(5 цк)'!J131</f>
        <v>985.05</v>
      </c>
      <c r="K131" s="233">
        <f ca="1">'октябрь(5 цк)'!K131</f>
        <v>994.27</v>
      </c>
      <c r="L131" s="233">
        <f ca="1">'октябрь(5 цк)'!L131</f>
        <v>989.93</v>
      </c>
      <c r="M131" s="233">
        <f ca="1">'октябрь(5 цк)'!M131</f>
        <v>985.1</v>
      </c>
      <c r="N131" s="233">
        <f ca="1">'октябрь(5 цк)'!N131</f>
        <v>1008.82</v>
      </c>
      <c r="O131" s="233">
        <f ca="1">'октябрь(5 цк)'!O131</f>
        <v>1014.01</v>
      </c>
      <c r="P131" s="233">
        <f ca="1">'октябрь(5 цк)'!P131</f>
        <v>1013.3</v>
      </c>
      <c r="Q131" s="233">
        <f ca="1">'октябрь(5 цк)'!Q131</f>
        <v>1004.11</v>
      </c>
      <c r="R131" s="233">
        <f ca="1">'октябрь(5 цк)'!R131</f>
        <v>999.01</v>
      </c>
      <c r="S131" s="233">
        <f ca="1">'октябрь(5 цк)'!S131</f>
        <v>1001.26</v>
      </c>
      <c r="T131" s="233">
        <f ca="1">'октябрь(5 цк)'!T131</f>
        <v>769.25</v>
      </c>
      <c r="U131" s="233">
        <f ca="1">'октябрь(5 цк)'!U131</f>
        <v>766.76</v>
      </c>
      <c r="V131" s="233">
        <f ca="1">'октябрь(5 цк)'!V131</f>
        <v>761.16</v>
      </c>
      <c r="W131" s="233">
        <f ca="1">'октябрь(5 цк)'!W131</f>
        <v>763.37</v>
      </c>
      <c r="X131" s="233">
        <f ca="1">'октябрь(5 цк)'!X131</f>
        <v>775.19</v>
      </c>
      <c r="Y131" s="233">
        <f ca="1">'октябрь(5 цк)'!Y131</f>
        <v>782.78</v>
      </c>
    </row>
    <row r="132" spans="1:25" s="65" customFormat="1" ht="18.75" customHeight="1" outlineLevel="1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customHeight="1" outlineLevel="1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>
      <c r="A134" s="58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65" customFormat="1" ht="18.75" customHeight="1" thickBot="1">
      <c r="A135" s="115">
        <v>26</v>
      </c>
      <c r="B135" s="106">
        <f t="shared" ref="B135:Y135" si="25">SUM(B136:B139)</f>
        <v>790.23599999999988</v>
      </c>
      <c r="C135" s="107">
        <f t="shared" si="25"/>
        <v>784.75599999999986</v>
      </c>
      <c r="D135" s="107">
        <f t="shared" si="25"/>
        <v>780.56600000000003</v>
      </c>
      <c r="E135" s="108">
        <f t="shared" si="25"/>
        <v>782.28599999999983</v>
      </c>
      <c r="F135" s="108">
        <f t="shared" si="25"/>
        <v>773.89599999999996</v>
      </c>
      <c r="G135" s="108">
        <f t="shared" si="25"/>
        <v>772.98599999999988</v>
      </c>
      <c r="H135" s="108">
        <f t="shared" si="25"/>
        <v>769.49599999999987</v>
      </c>
      <c r="I135" s="108">
        <f t="shared" si="25"/>
        <v>764.64599999999996</v>
      </c>
      <c r="J135" s="108">
        <f t="shared" si="25"/>
        <v>770.28599999999983</v>
      </c>
      <c r="K135" s="109">
        <f t="shared" si="25"/>
        <v>770.13599999999997</v>
      </c>
      <c r="L135" s="108">
        <f t="shared" si="25"/>
        <v>771.04600000000005</v>
      </c>
      <c r="M135" s="110">
        <f t="shared" si="25"/>
        <v>749.08600000000001</v>
      </c>
      <c r="N135" s="109">
        <f t="shared" si="25"/>
        <v>776.7059999999999</v>
      </c>
      <c r="O135" s="108">
        <f t="shared" si="25"/>
        <v>778.97599999999989</v>
      </c>
      <c r="P135" s="110">
        <f t="shared" si="25"/>
        <v>789.14599999999996</v>
      </c>
      <c r="Q135" s="111">
        <f t="shared" si="25"/>
        <v>1043.0460000000003</v>
      </c>
      <c r="R135" s="108">
        <f t="shared" si="25"/>
        <v>1033.3660000000002</v>
      </c>
      <c r="S135" s="111">
        <f t="shared" si="25"/>
        <v>784.25599999999986</v>
      </c>
      <c r="T135" s="108">
        <f t="shared" si="25"/>
        <v>780.85599999999999</v>
      </c>
      <c r="U135" s="107">
        <f t="shared" si="25"/>
        <v>781.16599999999994</v>
      </c>
      <c r="V135" s="107">
        <f t="shared" si="25"/>
        <v>777.78599999999983</v>
      </c>
      <c r="W135" s="107">
        <f t="shared" si="25"/>
        <v>782.77599999999984</v>
      </c>
      <c r="X135" s="107">
        <f t="shared" si="25"/>
        <v>789.35599999999999</v>
      </c>
      <c r="Y135" s="112">
        <f t="shared" si="25"/>
        <v>799.96599999999989</v>
      </c>
    </row>
    <row r="136" spans="1:25" s="65" customFormat="1" ht="18.75" customHeight="1" outlineLevel="1">
      <c r="A136" s="59" t="s">
        <v>8</v>
      </c>
      <c r="B136" s="233">
        <f ca="1">'октябрь(5 цк)'!B136</f>
        <v>716.26</v>
      </c>
      <c r="C136" s="233">
        <f ca="1">'октябрь(5 цк)'!C136</f>
        <v>710.78</v>
      </c>
      <c r="D136" s="233">
        <f ca="1">'октябрь(5 цк)'!D136</f>
        <v>706.59</v>
      </c>
      <c r="E136" s="233">
        <f ca="1">'октябрь(5 цк)'!E136</f>
        <v>708.31</v>
      </c>
      <c r="F136" s="233">
        <f ca="1">'октябрь(5 цк)'!F136</f>
        <v>699.92</v>
      </c>
      <c r="G136" s="233">
        <f ca="1">'октябрь(5 цк)'!G136</f>
        <v>699.01</v>
      </c>
      <c r="H136" s="233">
        <f ca="1">'октябрь(5 цк)'!H136</f>
        <v>695.52</v>
      </c>
      <c r="I136" s="233">
        <f ca="1">'октябрь(5 цк)'!I136</f>
        <v>690.67</v>
      </c>
      <c r="J136" s="233">
        <f ca="1">'октябрь(5 цк)'!J136</f>
        <v>696.31</v>
      </c>
      <c r="K136" s="233">
        <f ca="1">'октябрь(5 цк)'!K136</f>
        <v>696.16</v>
      </c>
      <c r="L136" s="233">
        <f ca="1">'октябрь(5 цк)'!L136</f>
        <v>697.07</v>
      </c>
      <c r="M136" s="233">
        <f ca="1">'октябрь(5 цк)'!M136</f>
        <v>675.11</v>
      </c>
      <c r="N136" s="233">
        <f ca="1">'октябрь(5 цк)'!N136</f>
        <v>702.73</v>
      </c>
      <c r="O136" s="233">
        <f ca="1">'октябрь(5 цк)'!O136</f>
        <v>705</v>
      </c>
      <c r="P136" s="233">
        <f ca="1">'октябрь(5 цк)'!P136</f>
        <v>715.17</v>
      </c>
      <c r="Q136" s="233">
        <f ca="1">'октябрь(5 цк)'!Q136</f>
        <v>969.07</v>
      </c>
      <c r="R136" s="233">
        <f ca="1">'октябрь(5 цк)'!R136</f>
        <v>959.39</v>
      </c>
      <c r="S136" s="233">
        <f ca="1">'октябрь(5 цк)'!S136</f>
        <v>710.28</v>
      </c>
      <c r="T136" s="233">
        <f ca="1">'октябрь(5 цк)'!T136</f>
        <v>706.88</v>
      </c>
      <c r="U136" s="233">
        <f ca="1">'октябрь(5 цк)'!U136</f>
        <v>707.19</v>
      </c>
      <c r="V136" s="233">
        <f ca="1">'октябрь(5 цк)'!V136</f>
        <v>703.81</v>
      </c>
      <c r="W136" s="233">
        <f ca="1">'октябрь(5 цк)'!W136</f>
        <v>708.8</v>
      </c>
      <c r="X136" s="233">
        <f ca="1">'октябрь(5 цк)'!X136</f>
        <v>715.38</v>
      </c>
      <c r="Y136" s="233">
        <f ca="1">'октябрь(5 цк)'!Y136</f>
        <v>725.99</v>
      </c>
    </row>
    <row r="137" spans="1:25" s="65" customFormat="1" ht="18.75" customHeight="1" outlineLevel="1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customHeight="1" outlineLevel="1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customHeight="1" outlineLevel="1" thickBot="1">
      <c r="A139" s="6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65" customFormat="1" ht="18.75" customHeight="1" thickBot="1">
      <c r="A140" s="117">
        <v>27</v>
      </c>
      <c r="B140" s="106">
        <f t="shared" ref="B140:Y140" si="26">SUM(B141:B144)</f>
        <v>812.44599999999991</v>
      </c>
      <c r="C140" s="107">
        <f t="shared" si="26"/>
        <v>811.85599999999999</v>
      </c>
      <c r="D140" s="107">
        <f t="shared" si="26"/>
        <v>819.30600000000004</v>
      </c>
      <c r="E140" s="108">
        <f t="shared" si="26"/>
        <v>824.30600000000004</v>
      </c>
      <c r="F140" s="108">
        <f t="shared" si="26"/>
        <v>826.37599999999998</v>
      </c>
      <c r="G140" s="108">
        <f t="shared" si="26"/>
        <v>826.97599999999989</v>
      </c>
      <c r="H140" s="108">
        <f t="shared" si="26"/>
        <v>819.26599999999985</v>
      </c>
      <c r="I140" s="108">
        <f t="shared" si="26"/>
        <v>820.88599999999997</v>
      </c>
      <c r="J140" s="108">
        <f t="shared" si="26"/>
        <v>819.26599999999985</v>
      </c>
      <c r="K140" s="109">
        <f t="shared" si="26"/>
        <v>822.12599999999998</v>
      </c>
      <c r="L140" s="108">
        <f t="shared" si="26"/>
        <v>821.86599999999999</v>
      </c>
      <c r="M140" s="110">
        <f t="shared" si="26"/>
        <v>820.73599999999988</v>
      </c>
      <c r="N140" s="109">
        <f t="shared" si="26"/>
        <v>821.86599999999999</v>
      </c>
      <c r="O140" s="108">
        <f t="shared" si="26"/>
        <v>823.94599999999991</v>
      </c>
      <c r="P140" s="110">
        <f t="shared" si="26"/>
        <v>819.50599999999986</v>
      </c>
      <c r="Q140" s="111">
        <f t="shared" si="26"/>
        <v>812.08600000000001</v>
      </c>
      <c r="R140" s="108">
        <f t="shared" si="26"/>
        <v>781.85599999999999</v>
      </c>
      <c r="S140" s="111">
        <f t="shared" si="26"/>
        <v>782.58600000000001</v>
      </c>
      <c r="T140" s="108">
        <f t="shared" si="26"/>
        <v>809.15599999999995</v>
      </c>
      <c r="U140" s="107">
        <f t="shared" si="26"/>
        <v>786.69599999999991</v>
      </c>
      <c r="V140" s="107">
        <f t="shared" si="26"/>
        <v>795.78599999999983</v>
      </c>
      <c r="W140" s="107">
        <f t="shared" si="26"/>
        <v>794.19599999999991</v>
      </c>
      <c r="X140" s="107">
        <f t="shared" si="26"/>
        <v>793.7059999999999</v>
      </c>
      <c r="Y140" s="112">
        <f t="shared" si="26"/>
        <v>790.43599999999992</v>
      </c>
    </row>
    <row r="141" spans="1:25" s="65" customFormat="1" ht="18.75" customHeight="1" outlineLevel="1">
      <c r="A141" s="59" t="s">
        <v>8</v>
      </c>
      <c r="B141" s="233">
        <f ca="1">'октябрь(5 цк)'!B141</f>
        <v>738.47</v>
      </c>
      <c r="C141" s="233">
        <f ca="1">'октябрь(5 цк)'!C141</f>
        <v>737.88</v>
      </c>
      <c r="D141" s="233">
        <f ca="1">'октябрь(5 цк)'!D141</f>
        <v>745.33</v>
      </c>
      <c r="E141" s="233">
        <f ca="1">'октябрь(5 цк)'!E141</f>
        <v>750.33</v>
      </c>
      <c r="F141" s="233">
        <f ca="1">'октябрь(5 цк)'!F141</f>
        <v>752.4</v>
      </c>
      <c r="G141" s="233">
        <f ca="1">'октябрь(5 цк)'!G141</f>
        <v>753</v>
      </c>
      <c r="H141" s="233">
        <f ca="1">'октябрь(5 цк)'!H141</f>
        <v>745.29</v>
      </c>
      <c r="I141" s="233">
        <f ca="1">'октябрь(5 цк)'!I141</f>
        <v>746.91</v>
      </c>
      <c r="J141" s="233">
        <f ca="1">'октябрь(5 цк)'!J141</f>
        <v>745.29</v>
      </c>
      <c r="K141" s="233">
        <f ca="1">'октябрь(5 цк)'!K141</f>
        <v>748.15</v>
      </c>
      <c r="L141" s="233">
        <f ca="1">'октябрь(5 цк)'!L141</f>
        <v>747.89</v>
      </c>
      <c r="M141" s="233">
        <f ca="1">'октябрь(5 цк)'!M141</f>
        <v>746.76</v>
      </c>
      <c r="N141" s="233">
        <f ca="1">'октябрь(5 цк)'!N141</f>
        <v>747.89</v>
      </c>
      <c r="O141" s="233">
        <f ca="1">'октябрь(5 цк)'!O141</f>
        <v>749.97</v>
      </c>
      <c r="P141" s="233">
        <f ca="1">'октябрь(5 цк)'!P141</f>
        <v>745.53</v>
      </c>
      <c r="Q141" s="233">
        <f ca="1">'октябрь(5 цк)'!Q141</f>
        <v>738.11</v>
      </c>
      <c r="R141" s="233">
        <f ca="1">'октябрь(5 цк)'!R141</f>
        <v>707.88</v>
      </c>
      <c r="S141" s="233">
        <f ca="1">'октябрь(5 цк)'!S141</f>
        <v>708.61</v>
      </c>
      <c r="T141" s="233">
        <f ca="1">'октябрь(5 цк)'!T141</f>
        <v>735.18</v>
      </c>
      <c r="U141" s="233">
        <f ca="1">'октябрь(5 цк)'!U141</f>
        <v>712.72</v>
      </c>
      <c r="V141" s="233">
        <f ca="1">'октябрь(5 цк)'!V141</f>
        <v>721.81</v>
      </c>
      <c r="W141" s="233">
        <f ca="1">'октябрь(5 цк)'!W141</f>
        <v>720.22</v>
      </c>
      <c r="X141" s="233">
        <f ca="1">'октябрь(5 цк)'!X141</f>
        <v>719.73</v>
      </c>
      <c r="Y141" s="233">
        <f ca="1">'октябрь(5 цк)'!Y141</f>
        <v>716.46</v>
      </c>
    </row>
    <row r="142" spans="1:25" s="65" customFormat="1" ht="18.75" customHeight="1" outlineLevel="1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customHeight="1" outlineLevel="1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customHeight="1" outlineLevel="1" thickBot="1">
      <c r="A144" s="6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65" customFormat="1" ht="18.75" customHeight="1" thickBot="1">
      <c r="A145" s="116">
        <v>28</v>
      </c>
      <c r="B145" s="106">
        <f t="shared" ref="B145:Y145" si="27">SUM(B146:B149)</f>
        <v>791.55600000000004</v>
      </c>
      <c r="C145" s="107">
        <f t="shared" si="27"/>
        <v>767.75599999999986</v>
      </c>
      <c r="D145" s="107">
        <f t="shared" si="27"/>
        <v>778.88599999999997</v>
      </c>
      <c r="E145" s="108">
        <f t="shared" si="27"/>
        <v>783.97599999999989</v>
      </c>
      <c r="F145" s="108">
        <f t="shared" si="27"/>
        <v>777.846</v>
      </c>
      <c r="G145" s="108">
        <f t="shared" si="27"/>
        <v>777.79600000000005</v>
      </c>
      <c r="H145" s="108">
        <f t="shared" si="27"/>
        <v>784.36599999999999</v>
      </c>
      <c r="I145" s="108">
        <f t="shared" si="27"/>
        <v>809.43599999999992</v>
      </c>
      <c r="J145" s="108">
        <f t="shared" si="27"/>
        <v>786.24599999999987</v>
      </c>
      <c r="K145" s="109">
        <f t="shared" si="27"/>
        <v>786.11599999999999</v>
      </c>
      <c r="L145" s="108">
        <f t="shared" si="27"/>
        <v>773.41599999999994</v>
      </c>
      <c r="M145" s="110">
        <f t="shared" si="27"/>
        <v>775.02599999999984</v>
      </c>
      <c r="N145" s="109">
        <f t="shared" si="27"/>
        <v>787.04600000000005</v>
      </c>
      <c r="O145" s="108">
        <f t="shared" si="27"/>
        <v>841.25599999999986</v>
      </c>
      <c r="P145" s="110">
        <f t="shared" si="27"/>
        <v>827.22599999999989</v>
      </c>
      <c r="Q145" s="111">
        <f t="shared" si="27"/>
        <v>877.97599999999989</v>
      </c>
      <c r="R145" s="108">
        <f t="shared" si="27"/>
        <v>869.71599999999989</v>
      </c>
      <c r="S145" s="111">
        <f t="shared" si="27"/>
        <v>806.17599999999993</v>
      </c>
      <c r="T145" s="108">
        <f t="shared" si="27"/>
        <v>796.85599999999999</v>
      </c>
      <c r="U145" s="107">
        <f t="shared" si="27"/>
        <v>780.05600000000004</v>
      </c>
      <c r="V145" s="107">
        <f t="shared" si="27"/>
        <v>777.51599999999985</v>
      </c>
      <c r="W145" s="107">
        <f t="shared" si="27"/>
        <v>783.33600000000001</v>
      </c>
      <c r="X145" s="107">
        <f t="shared" si="27"/>
        <v>778.82600000000002</v>
      </c>
      <c r="Y145" s="112">
        <f t="shared" si="27"/>
        <v>788.97599999999989</v>
      </c>
    </row>
    <row r="146" spans="1:25" s="65" customFormat="1" ht="18.75" customHeight="1" outlineLevel="1">
      <c r="A146" s="55" t="s">
        <v>8</v>
      </c>
      <c r="B146" s="233">
        <f ca="1">'октябрь(5 цк)'!B146</f>
        <v>717.58</v>
      </c>
      <c r="C146" s="233">
        <f ca="1">'октябрь(5 цк)'!C146</f>
        <v>693.78</v>
      </c>
      <c r="D146" s="233">
        <f ca="1">'октябрь(5 цк)'!D146</f>
        <v>704.91</v>
      </c>
      <c r="E146" s="233">
        <f ca="1">'октябрь(5 цк)'!E146</f>
        <v>710</v>
      </c>
      <c r="F146" s="233">
        <f ca="1">'октябрь(5 цк)'!F146</f>
        <v>703.87</v>
      </c>
      <c r="G146" s="233">
        <f ca="1">'октябрь(5 цк)'!G146</f>
        <v>703.82</v>
      </c>
      <c r="H146" s="233">
        <f ca="1">'октябрь(5 цк)'!H146</f>
        <v>710.39</v>
      </c>
      <c r="I146" s="233">
        <f ca="1">'октябрь(5 цк)'!I146</f>
        <v>735.46</v>
      </c>
      <c r="J146" s="233">
        <f ca="1">'октябрь(5 цк)'!J146</f>
        <v>712.27</v>
      </c>
      <c r="K146" s="233">
        <f ca="1">'октябрь(5 цк)'!K146</f>
        <v>712.14</v>
      </c>
      <c r="L146" s="233">
        <f ca="1">'октябрь(5 цк)'!L146</f>
        <v>699.44</v>
      </c>
      <c r="M146" s="233">
        <f ca="1">'октябрь(5 цк)'!M146</f>
        <v>701.05</v>
      </c>
      <c r="N146" s="233">
        <f ca="1">'октябрь(5 цк)'!N146</f>
        <v>713.07</v>
      </c>
      <c r="O146" s="233">
        <f ca="1">'октябрь(5 цк)'!O146</f>
        <v>767.28</v>
      </c>
      <c r="P146" s="233">
        <f ca="1">'октябрь(5 цк)'!P146</f>
        <v>753.25</v>
      </c>
      <c r="Q146" s="233">
        <f ca="1">'октябрь(5 цк)'!Q146</f>
        <v>804</v>
      </c>
      <c r="R146" s="233">
        <f ca="1">'октябрь(5 цк)'!R146</f>
        <v>795.74</v>
      </c>
      <c r="S146" s="233">
        <f ca="1">'октябрь(5 цк)'!S146</f>
        <v>732.2</v>
      </c>
      <c r="T146" s="233">
        <f ca="1">'октябрь(5 цк)'!T146</f>
        <v>722.88</v>
      </c>
      <c r="U146" s="233">
        <f ca="1">'октябрь(5 цк)'!U146</f>
        <v>706.08</v>
      </c>
      <c r="V146" s="233">
        <f ca="1">'октябрь(5 цк)'!V146</f>
        <v>703.54</v>
      </c>
      <c r="W146" s="233">
        <f ca="1">'октябрь(5 цк)'!W146</f>
        <v>709.36</v>
      </c>
      <c r="X146" s="233">
        <f ca="1">'октябрь(5 цк)'!X146</f>
        <v>704.85</v>
      </c>
      <c r="Y146" s="233">
        <f ca="1">'октябрь(5 цк)'!Y146</f>
        <v>715</v>
      </c>
    </row>
    <row r="147" spans="1:25" s="65" customFormat="1" ht="18.75" customHeight="1" outlineLevel="1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customHeight="1" outlineLevel="1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customHeight="1" outlineLevel="1" thickBot="1">
      <c r="A149" s="58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65" customFormat="1" ht="18.75" customHeight="1" thickBot="1">
      <c r="A150" s="114">
        <v>29</v>
      </c>
      <c r="B150" s="106">
        <f t="shared" ref="B150:Y150" si="28">SUM(B151:B154)</f>
        <v>847.26599999999985</v>
      </c>
      <c r="C150" s="107">
        <f t="shared" si="28"/>
        <v>837.19599999999991</v>
      </c>
      <c r="D150" s="107">
        <f t="shared" si="28"/>
        <v>846.51599999999985</v>
      </c>
      <c r="E150" s="108">
        <f t="shared" si="28"/>
        <v>848.90599999999995</v>
      </c>
      <c r="F150" s="108">
        <f t="shared" si="28"/>
        <v>847.01599999999985</v>
      </c>
      <c r="G150" s="108">
        <f t="shared" si="28"/>
        <v>844.83600000000001</v>
      </c>
      <c r="H150" s="108">
        <f t="shared" si="28"/>
        <v>854.17599999999993</v>
      </c>
      <c r="I150" s="108">
        <f t="shared" si="28"/>
        <v>842.39599999999996</v>
      </c>
      <c r="J150" s="108">
        <f t="shared" si="28"/>
        <v>837.46599999999989</v>
      </c>
      <c r="K150" s="109">
        <f t="shared" si="28"/>
        <v>833.89599999999996</v>
      </c>
      <c r="L150" s="108">
        <f t="shared" si="28"/>
        <v>835.38599999999997</v>
      </c>
      <c r="M150" s="110">
        <f t="shared" si="28"/>
        <v>836.63599999999997</v>
      </c>
      <c r="N150" s="109">
        <f t="shared" si="28"/>
        <v>843.36599999999999</v>
      </c>
      <c r="O150" s="108">
        <f t="shared" si="28"/>
        <v>843.73599999999988</v>
      </c>
      <c r="P150" s="110">
        <f t="shared" si="28"/>
        <v>844.42599999999993</v>
      </c>
      <c r="Q150" s="111">
        <f t="shared" si="28"/>
        <v>857.61599999999999</v>
      </c>
      <c r="R150" s="108">
        <f t="shared" si="28"/>
        <v>859.86599999999999</v>
      </c>
      <c r="S150" s="111">
        <f t="shared" si="28"/>
        <v>849.92599999999993</v>
      </c>
      <c r="T150" s="108">
        <f t="shared" si="28"/>
        <v>839.46599999999989</v>
      </c>
      <c r="U150" s="107">
        <f t="shared" si="28"/>
        <v>830.41599999999994</v>
      </c>
      <c r="V150" s="107">
        <f t="shared" si="28"/>
        <v>829.81600000000003</v>
      </c>
      <c r="W150" s="107">
        <f t="shared" si="28"/>
        <v>836.75599999999986</v>
      </c>
      <c r="X150" s="107">
        <f t="shared" si="28"/>
        <v>815.67599999999993</v>
      </c>
      <c r="Y150" s="112">
        <f t="shared" si="28"/>
        <v>822.2059999999999</v>
      </c>
    </row>
    <row r="151" spans="1:25" s="65" customFormat="1" ht="18.75" customHeight="1" outlineLevel="1">
      <c r="A151" s="55" t="s">
        <v>8</v>
      </c>
      <c r="B151" s="233">
        <f ca="1">'октябрь(5 цк)'!B151</f>
        <v>773.29</v>
      </c>
      <c r="C151" s="233">
        <f ca="1">'октябрь(5 цк)'!C151</f>
        <v>763.22</v>
      </c>
      <c r="D151" s="233">
        <f ca="1">'октябрь(5 цк)'!D151</f>
        <v>772.54</v>
      </c>
      <c r="E151" s="233">
        <f ca="1">'октябрь(5 цк)'!E151</f>
        <v>774.93</v>
      </c>
      <c r="F151" s="233">
        <f ca="1">'октябрь(5 цк)'!F151</f>
        <v>773.04</v>
      </c>
      <c r="G151" s="233">
        <f ca="1">'октябрь(5 цк)'!G151</f>
        <v>770.86</v>
      </c>
      <c r="H151" s="233">
        <f ca="1">'октябрь(5 цк)'!H151</f>
        <v>780.2</v>
      </c>
      <c r="I151" s="233">
        <f ca="1">'октябрь(5 цк)'!I151</f>
        <v>768.42</v>
      </c>
      <c r="J151" s="233">
        <f ca="1">'октябрь(5 цк)'!J151</f>
        <v>763.49</v>
      </c>
      <c r="K151" s="233">
        <f ca="1">'октябрь(5 цк)'!K151</f>
        <v>759.92</v>
      </c>
      <c r="L151" s="233">
        <f ca="1">'октябрь(5 цк)'!L151</f>
        <v>761.41</v>
      </c>
      <c r="M151" s="233">
        <f ca="1">'октябрь(5 цк)'!M151</f>
        <v>762.66</v>
      </c>
      <c r="N151" s="233">
        <f ca="1">'октябрь(5 цк)'!N151</f>
        <v>769.39</v>
      </c>
      <c r="O151" s="233">
        <f ca="1">'октябрь(5 цк)'!O151</f>
        <v>769.76</v>
      </c>
      <c r="P151" s="233">
        <f ca="1">'октябрь(5 цк)'!P151</f>
        <v>770.45</v>
      </c>
      <c r="Q151" s="233">
        <f ca="1">'октябрь(5 цк)'!Q151</f>
        <v>783.64</v>
      </c>
      <c r="R151" s="233">
        <f ca="1">'октябрь(5 цк)'!R151</f>
        <v>785.89</v>
      </c>
      <c r="S151" s="233">
        <f ca="1">'октябрь(5 цк)'!S151</f>
        <v>775.95</v>
      </c>
      <c r="T151" s="233">
        <f ca="1">'октябрь(5 цк)'!T151</f>
        <v>765.49</v>
      </c>
      <c r="U151" s="233">
        <f ca="1">'октябрь(5 цк)'!U151</f>
        <v>756.44</v>
      </c>
      <c r="V151" s="233">
        <f ca="1">'октябрь(5 цк)'!V151</f>
        <v>755.84</v>
      </c>
      <c r="W151" s="233">
        <f ca="1">'октябрь(5 цк)'!W151</f>
        <v>762.78</v>
      </c>
      <c r="X151" s="233">
        <f ca="1">'октябрь(5 цк)'!X151</f>
        <v>741.7</v>
      </c>
      <c r="Y151" s="233">
        <f ca="1">'октябрь(5 цк)'!Y151</f>
        <v>748.23</v>
      </c>
    </row>
    <row r="152" spans="1:25" s="65" customFormat="1" ht="18.75" customHeight="1" outlineLevel="1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customHeight="1" outlineLevel="1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customHeight="1" outlineLevel="1" thickBot="1">
      <c r="A154" s="58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65" customFormat="1" ht="18.75" customHeight="1" thickBot="1">
      <c r="A155" s="115">
        <v>30</v>
      </c>
      <c r="B155" s="106">
        <f t="shared" ref="B155:Y155" si="29">SUM(B156:B159)</f>
        <v>855.13599999999997</v>
      </c>
      <c r="C155" s="107">
        <f t="shared" si="29"/>
        <v>854.79600000000005</v>
      </c>
      <c r="D155" s="107">
        <f t="shared" si="29"/>
        <v>842.41599999999994</v>
      </c>
      <c r="E155" s="108">
        <f t="shared" si="29"/>
        <v>852.23599999999988</v>
      </c>
      <c r="F155" s="108">
        <f t="shared" si="29"/>
        <v>844.90599999999995</v>
      </c>
      <c r="G155" s="108">
        <f t="shared" si="29"/>
        <v>835.69599999999991</v>
      </c>
      <c r="H155" s="108">
        <f t="shared" si="29"/>
        <v>851.90599999999995</v>
      </c>
      <c r="I155" s="108">
        <f t="shared" si="29"/>
        <v>847.99599999999987</v>
      </c>
      <c r="J155" s="108">
        <f t="shared" si="29"/>
        <v>851.11599999999999</v>
      </c>
      <c r="K155" s="109">
        <f t="shared" si="29"/>
        <v>855.9559999999999</v>
      </c>
      <c r="L155" s="108">
        <f t="shared" si="29"/>
        <v>855.17599999999993</v>
      </c>
      <c r="M155" s="110">
        <f t="shared" si="29"/>
        <v>856.88599999999997</v>
      </c>
      <c r="N155" s="109">
        <f t="shared" si="29"/>
        <v>858.77599999999984</v>
      </c>
      <c r="O155" s="108">
        <f t="shared" si="29"/>
        <v>857.53599999999983</v>
      </c>
      <c r="P155" s="110">
        <f t="shared" si="29"/>
        <v>857.13599999999997</v>
      </c>
      <c r="Q155" s="111">
        <f t="shared" si="29"/>
        <v>863.03599999999983</v>
      </c>
      <c r="R155" s="108">
        <f t="shared" si="29"/>
        <v>863.06600000000003</v>
      </c>
      <c r="S155" s="111">
        <f t="shared" si="29"/>
        <v>1137.2860000000001</v>
      </c>
      <c r="T155" s="108">
        <f t="shared" si="29"/>
        <v>852.90599999999995</v>
      </c>
      <c r="U155" s="107">
        <f t="shared" si="29"/>
        <v>1000.4659999999999</v>
      </c>
      <c r="V155" s="107">
        <f t="shared" si="29"/>
        <v>844.87599999999998</v>
      </c>
      <c r="W155" s="107">
        <f t="shared" si="29"/>
        <v>853.24599999999987</v>
      </c>
      <c r="X155" s="107">
        <f t="shared" si="29"/>
        <v>860.08600000000001</v>
      </c>
      <c r="Y155" s="112">
        <f t="shared" si="29"/>
        <v>867.9559999999999</v>
      </c>
    </row>
    <row r="156" spans="1:25" s="65" customFormat="1" ht="18.75" customHeight="1" outlineLevel="1">
      <c r="A156" s="59" t="s">
        <v>8</v>
      </c>
      <c r="B156" s="233">
        <f ca="1">'октябрь(5 цк)'!B156</f>
        <v>781.16</v>
      </c>
      <c r="C156" s="233">
        <f ca="1">'октябрь(5 цк)'!C156</f>
        <v>780.82</v>
      </c>
      <c r="D156" s="233">
        <f ca="1">'октябрь(5 цк)'!D156</f>
        <v>768.44</v>
      </c>
      <c r="E156" s="233">
        <f ca="1">'октябрь(5 цк)'!E156</f>
        <v>778.26</v>
      </c>
      <c r="F156" s="233">
        <f ca="1">'октябрь(5 цк)'!F156</f>
        <v>770.93</v>
      </c>
      <c r="G156" s="233">
        <f ca="1">'октябрь(5 цк)'!G156</f>
        <v>761.72</v>
      </c>
      <c r="H156" s="233">
        <f ca="1">'октябрь(5 цк)'!H156</f>
        <v>777.93</v>
      </c>
      <c r="I156" s="233">
        <f ca="1">'октябрь(5 цк)'!I156</f>
        <v>774.02</v>
      </c>
      <c r="J156" s="233">
        <f ca="1">'октябрь(5 цк)'!J156</f>
        <v>777.14</v>
      </c>
      <c r="K156" s="233">
        <f ca="1">'октябрь(5 цк)'!K156</f>
        <v>781.98</v>
      </c>
      <c r="L156" s="233">
        <f ca="1">'октябрь(5 цк)'!L156</f>
        <v>781.2</v>
      </c>
      <c r="M156" s="233">
        <f ca="1">'октябрь(5 цк)'!M156</f>
        <v>782.91</v>
      </c>
      <c r="N156" s="233">
        <f ca="1">'октябрь(5 цк)'!N156</f>
        <v>784.8</v>
      </c>
      <c r="O156" s="233">
        <f ca="1">'октябрь(5 цк)'!O156</f>
        <v>783.56</v>
      </c>
      <c r="P156" s="233">
        <f ca="1">'октябрь(5 цк)'!P156</f>
        <v>783.16</v>
      </c>
      <c r="Q156" s="233">
        <f ca="1">'октябрь(5 цк)'!Q156</f>
        <v>789.06</v>
      </c>
      <c r="R156" s="233">
        <f ca="1">'октябрь(5 цк)'!R156</f>
        <v>789.09</v>
      </c>
      <c r="S156" s="233">
        <f ca="1">'октябрь(5 цк)'!S156</f>
        <v>1063.31</v>
      </c>
      <c r="T156" s="233">
        <f ca="1">'октябрь(5 цк)'!T156</f>
        <v>778.93</v>
      </c>
      <c r="U156" s="233">
        <f ca="1">'октябрь(5 цк)'!U156</f>
        <v>926.49</v>
      </c>
      <c r="V156" s="233">
        <f ca="1">'октябрь(5 цк)'!V156</f>
        <v>770.9</v>
      </c>
      <c r="W156" s="233">
        <f ca="1">'октябрь(5 цк)'!W156</f>
        <v>779.27</v>
      </c>
      <c r="X156" s="233">
        <f ca="1">'октябрь(5 цк)'!X156</f>
        <v>786.11</v>
      </c>
      <c r="Y156" s="233">
        <f ca="1">'октябрь(5 цк)'!Y156</f>
        <v>793.98</v>
      </c>
    </row>
    <row r="157" spans="1:25" s="65" customFormat="1" ht="18.75" customHeight="1" outlineLevel="1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customHeight="1" outlineLevel="1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customHeight="1" outlineLevel="1" thickBot="1">
      <c r="A159" s="6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65" customFormat="1" ht="18.75" customHeight="1" thickBot="1">
      <c r="A160" s="117">
        <v>31</v>
      </c>
      <c r="B160" s="106">
        <f t="shared" ref="B160:Y160" si="30">SUM(B161:B164)</f>
        <v>797.53599999999983</v>
      </c>
      <c r="C160" s="107">
        <f t="shared" si="30"/>
        <v>798.33600000000001</v>
      </c>
      <c r="D160" s="107">
        <f t="shared" si="30"/>
        <v>805.16599999999994</v>
      </c>
      <c r="E160" s="108">
        <f t="shared" si="30"/>
        <v>801.23599999999988</v>
      </c>
      <c r="F160" s="108">
        <f t="shared" si="30"/>
        <v>796.30600000000004</v>
      </c>
      <c r="G160" s="108">
        <f t="shared" si="30"/>
        <v>1295.346</v>
      </c>
      <c r="H160" s="108">
        <f t="shared" si="30"/>
        <v>842.28599999999983</v>
      </c>
      <c r="I160" s="108">
        <f t="shared" si="30"/>
        <v>834.49599999999987</v>
      </c>
      <c r="J160" s="108">
        <f t="shared" si="30"/>
        <v>1262.1860000000001</v>
      </c>
      <c r="K160" s="109">
        <f t="shared" si="30"/>
        <v>793.46599999999989</v>
      </c>
      <c r="L160" s="108">
        <f t="shared" si="30"/>
        <v>1271.9460000000001</v>
      </c>
      <c r="M160" s="110">
        <f t="shared" si="30"/>
        <v>1252.8560000000002</v>
      </c>
      <c r="N160" s="109">
        <f t="shared" si="30"/>
        <v>1246.6060000000002</v>
      </c>
      <c r="O160" s="108">
        <f t="shared" si="30"/>
        <v>1255.2160000000001</v>
      </c>
      <c r="P160" s="110">
        <f t="shared" si="30"/>
        <v>1276.306</v>
      </c>
      <c r="Q160" s="111">
        <f t="shared" si="30"/>
        <v>1297.346</v>
      </c>
      <c r="R160" s="108">
        <f t="shared" si="30"/>
        <v>853.35599999999999</v>
      </c>
      <c r="S160" s="111">
        <f t="shared" si="30"/>
        <v>836.56600000000003</v>
      </c>
      <c r="T160" s="108">
        <f t="shared" si="30"/>
        <v>786.4559999999999</v>
      </c>
      <c r="U160" s="107">
        <f t="shared" si="30"/>
        <v>783.10599999999999</v>
      </c>
      <c r="V160" s="107">
        <f t="shared" si="30"/>
        <v>785.16599999999994</v>
      </c>
      <c r="W160" s="107">
        <f t="shared" si="30"/>
        <v>783.17599999999993</v>
      </c>
      <c r="X160" s="107">
        <f t="shared" si="30"/>
        <v>792.44599999999991</v>
      </c>
      <c r="Y160" s="112">
        <f t="shared" si="30"/>
        <v>800.74599999999987</v>
      </c>
    </row>
    <row r="161" spans="1:25" s="65" customFormat="1" ht="18.75" customHeight="1" outlineLevel="1">
      <c r="A161" s="55" t="s">
        <v>8</v>
      </c>
      <c r="B161" s="233">
        <f ca="1">'октябрь(5 цк)'!B161</f>
        <v>723.56</v>
      </c>
      <c r="C161" s="233">
        <f ca="1">'октябрь(5 цк)'!C161</f>
        <v>724.36</v>
      </c>
      <c r="D161" s="233">
        <f ca="1">'октябрь(5 цк)'!D161</f>
        <v>731.19</v>
      </c>
      <c r="E161" s="233">
        <f ca="1">'октябрь(5 цк)'!E161</f>
        <v>727.26</v>
      </c>
      <c r="F161" s="233">
        <f ca="1">'октябрь(5 цк)'!F161</f>
        <v>722.33</v>
      </c>
      <c r="G161" s="233">
        <f ca="1">'октябрь(5 цк)'!G161</f>
        <v>1221.3699999999999</v>
      </c>
      <c r="H161" s="233">
        <f ca="1">'октябрь(5 цк)'!H161</f>
        <v>768.31</v>
      </c>
      <c r="I161" s="233">
        <f ca="1">'октябрь(5 цк)'!I161</f>
        <v>760.52</v>
      </c>
      <c r="J161" s="233">
        <f ca="1">'октябрь(5 цк)'!J161</f>
        <v>1188.21</v>
      </c>
      <c r="K161" s="233">
        <f ca="1">'октябрь(5 цк)'!K161</f>
        <v>719.49</v>
      </c>
      <c r="L161" s="233">
        <f ca="1">'октябрь(5 цк)'!L161</f>
        <v>1197.97</v>
      </c>
      <c r="M161" s="233">
        <f ca="1">'октябрь(5 цк)'!M161</f>
        <v>1178.8800000000001</v>
      </c>
      <c r="N161" s="233">
        <f ca="1">'октябрь(5 цк)'!N161</f>
        <v>1172.6300000000001</v>
      </c>
      <c r="O161" s="233">
        <f ca="1">'октябрь(5 цк)'!O161</f>
        <v>1181.24</v>
      </c>
      <c r="P161" s="233">
        <f ca="1">'октябрь(5 цк)'!P161</f>
        <v>1202.33</v>
      </c>
      <c r="Q161" s="233">
        <f ca="1">'октябрь(5 цк)'!Q161</f>
        <v>1223.3699999999999</v>
      </c>
      <c r="R161" s="233">
        <f ca="1">'октябрь(5 цк)'!R161</f>
        <v>779.38</v>
      </c>
      <c r="S161" s="233">
        <f ca="1">'октябрь(5 цк)'!S161</f>
        <v>762.59</v>
      </c>
      <c r="T161" s="233">
        <f ca="1">'октябрь(5 цк)'!T161</f>
        <v>712.48</v>
      </c>
      <c r="U161" s="233">
        <f ca="1">'октябрь(5 цк)'!U161</f>
        <v>709.13</v>
      </c>
      <c r="V161" s="233">
        <f ca="1">'октябрь(5 цк)'!V161</f>
        <v>711.19</v>
      </c>
      <c r="W161" s="233">
        <f ca="1">'октябрь(5 цк)'!W161</f>
        <v>709.2</v>
      </c>
      <c r="X161" s="233">
        <f ca="1">'октябрь(5 цк)'!X161</f>
        <v>718.47</v>
      </c>
      <c r="Y161" s="233">
        <f ca="1">'октябрь(5 цк)'!Y161</f>
        <v>726.77</v>
      </c>
    </row>
    <row r="162" spans="1:25" s="65" customFormat="1" ht="18.75" customHeight="1" outlineLevel="1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customHeight="1" outlineLevel="1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>
      <c r="A164" s="58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>
      <c r="A165" s="88"/>
      <c r="Y165" s="88"/>
    </row>
    <row r="166" spans="1:25" s="65" customFormat="1" ht="30.75" customHeight="1" thickBot="1">
      <c r="A166" s="338" t="s">
        <v>47</v>
      </c>
      <c r="B166" s="340" t="s">
        <v>78</v>
      </c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2"/>
    </row>
    <row r="167" spans="1:25" s="65" customFormat="1" ht="35.25" customHeight="1" thickBot="1">
      <c r="A167" s="339"/>
      <c r="B167" s="66" t="s">
        <v>46</v>
      </c>
      <c r="C167" s="67" t="s">
        <v>45</v>
      </c>
      <c r="D167" s="119" t="s">
        <v>44</v>
      </c>
      <c r="E167" s="67" t="s">
        <v>43</v>
      </c>
      <c r="F167" s="67" t="s">
        <v>42</v>
      </c>
      <c r="G167" s="67" t="s">
        <v>41</v>
      </c>
      <c r="H167" s="67" t="s">
        <v>40</v>
      </c>
      <c r="I167" s="67" t="s">
        <v>39</v>
      </c>
      <c r="J167" s="67" t="s">
        <v>38</v>
      </c>
      <c r="K167" s="68" t="s">
        <v>37</v>
      </c>
      <c r="L167" s="67" t="s">
        <v>36</v>
      </c>
      <c r="M167" s="69" t="s">
        <v>35</v>
      </c>
      <c r="N167" s="68" t="s">
        <v>34</v>
      </c>
      <c r="O167" s="67" t="s">
        <v>33</v>
      </c>
      <c r="P167" s="69" t="s">
        <v>32</v>
      </c>
      <c r="Q167" s="119" t="s">
        <v>31</v>
      </c>
      <c r="R167" s="67" t="s">
        <v>30</v>
      </c>
      <c r="S167" s="119" t="s">
        <v>29</v>
      </c>
      <c r="T167" s="67" t="s">
        <v>28</v>
      </c>
      <c r="U167" s="119" t="s">
        <v>27</v>
      </c>
      <c r="V167" s="67" t="s">
        <v>26</v>
      </c>
      <c r="W167" s="119" t="s">
        <v>25</v>
      </c>
      <c r="X167" s="67" t="s">
        <v>24</v>
      </c>
      <c r="Y167" s="81" t="s">
        <v>23</v>
      </c>
    </row>
    <row r="168" spans="1:25" s="65" customFormat="1" ht="18.75" customHeight="1" thickBot="1">
      <c r="A168" s="118">
        <v>1</v>
      </c>
      <c r="B168" s="106">
        <f t="shared" ref="B168:Y168" si="31">SUM(B169:B172)</f>
        <v>826.72599999999989</v>
      </c>
      <c r="C168" s="107">
        <f t="shared" si="31"/>
        <v>813.34599999999989</v>
      </c>
      <c r="D168" s="107">
        <f t="shared" si="31"/>
        <v>862.49599999999987</v>
      </c>
      <c r="E168" s="108">
        <f t="shared" si="31"/>
        <v>877.16599999999994</v>
      </c>
      <c r="F168" s="108">
        <f t="shared" si="31"/>
        <v>884.23599999999988</v>
      </c>
      <c r="G168" s="108">
        <f t="shared" si="31"/>
        <v>873.92599999999993</v>
      </c>
      <c r="H168" s="108">
        <f t="shared" si="31"/>
        <v>874.73599999999988</v>
      </c>
      <c r="I168" s="108">
        <f t="shared" si="31"/>
        <v>856.88599999999997</v>
      </c>
      <c r="J168" s="108">
        <f t="shared" si="31"/>
        <v>869.91599999999994</v>
      </c>
      <c r="K168" s="109">
        <f t="shared" si="31"/>
        <v>868.30599999999993</v>
      </c>
      <c r="L168" s="108">
        <f t="shared" si="31"/>
        <v>870.22599999999989</v>
      </c>
      <c r="M168" s="110">
        <f t="shared" si="31"/>
        <v>872.59599999999989</v>
      </c>
      <c r="N168" s="109">
        <f t="shared" si="31"/>
        <v>870.36599999999987</v>
      </c>
      <c r="O168" s="108">
        <f t="shared" si="31"/>
        <v>837.37599999999998</v>
      </c>
      <c r="P168" s="110">
        <f t="shared" si="31"/>
        <v>848.35599999999988</v>
      </c>
      <c r="Q168" s="111">
        <f t="shared" si="31"/>
        <v>891.69599999999991</v>
      </c>
      <c r="R168" s="108">
        <f t="shared" si="31"/>
        <v>897.85599999999988</v>
      </c>
      <c r="S168" s="111">
        <f t="shared" si="31"/>
        <v>884.86599999999987</v>
      </c>
      <c r="T168" s="108">
        <f t="shared" si="31"/>
        <v>868.62599999999998</v>
      </c>
      <c r="U168" s="107">
        <f t="shared" si="31"/>
        <v>854.18599999999992</v>
      </c>
      <c r="V168" s="107">
        <f t="shared" si="31"/>
        <v>854.23599999999988</v>
      </c>
      <c r="W168" s="107">
        <f t="shared" si="31"/>
        <v>850.51599999999996</v>
      </c>
      <c r="X168" s="107">
        <f t="shared" si="31"/>
        <v>853.09599999999989</v>
      </c>
      <c r="Y168" s="112">
        <f t="shared" si="31"/>
        <v>856.92599999999993</v>
      </c>
    </row>
    <row r="169" spans="1:25" s="70" customFormat="1" ht="18.75" customHeight="1" outlineLevel="1">
      <c r="A169" s="59" t="s">
        <v>8</v>
      </c>
      <c r="B169" s="195">
        <f>B11</f>
        <v>730.54</v>
      </c>
      <c r="C169" s="194">
        <f t="shared" ref="C169:Y169" si="32">C11</f>
        <v>717.16</v>
      </c>
      <c r="D169" s="194">
        <f t="shared" si="32"/>
        <v>766.31</v>
      </c>
      <c r="E169" s="194">
        <f t="shared" si="32"/>
        <v>780.98</v>
      </c>
      <c r="F169" s="194">
        <f t="shared" si="32"/>
        <v>788.05</v>
      </c>
      <c r="G169" s="194">
        <f t="shared" si="32"/>
        <v>777.74</v>
      </c>
      <c r="H169" s="194">
        <f t="shared" si="32"/>
        <v>778.55</v>
      </c>
      <c r="I169" s="194">
        <f t="shared" si="32"/>
        <v>760.7</v>
      </c>
      <c r="J169" s="194">
        <f t="shared" si="32"/>
        <v>773.73</v>
      </c>
      <c r="K169" s="194">
        <f t="shared" si="32"/>
        <v>772.12</v>
      </c>
      <c r="L169" s="194">
        <f t="shared" si="32"/>
        <v>774.04</v>
      </c>
      <c r="M169" s="194">
        <f t="shared" si="32"/>
        <v>776.41</v>
      </c>
      <c r="N169" s="194">
        <f t="shared" si="32"/>
        <v>774.18</v>
      </c>
      <c r="O169" s="194">
        <f t="shared" si="32"/>
        <v>741.19</v>
      </c>
      <c r="P169" s="194">
        <f t="shared" si="32"/>
        <v>752.17</v>
      </c>
      <c r="Q169" s="194">
        <f t="shared" si="32"/>
        <v>795.51</v>
      </c>
      <c r="R169" s="194">
        <f t="shared" si="32"/>
        <v>801.67</v>
      </c>
      <c r="S169" s="194">
        <f t="shared" si="32"/>
        <v>788.68</v>
      </c>
      <c r="T169" s="194">
        <f t="shared" si="32"/>
        <v>772.44</v>
      </c>
      <c r="U169" s="194">
        <f t="shared" si="32"/>
        <v>758</v>
      </c>
      <c r="V169" s="194">
        <f t="shared" si="32"/>
        <v>758.05</v>
      </c>
      <c r="W169" s="194">
        <f t="shared" si="32"/>
        <v>754.33</v>
      </c>
      <c r="X169" s="194">
        <f t="shared" si="32"/>
        <v>756.91</v>
      </c>
      <c r="Y169" s="194">
        <f t="shared" si="32"/>
        <v>760.74</v>
      </c>
    </row>
    <row r="170" spans="1:25" s="70" customFormat="1" ht="18.75" customHeight="1" outlineLevel="1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customHeight="1" outlineLevel="1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>
      <c r="A172" s="6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>
      <c r="A173" s="117">
        <v>2</v>
      </c>
      <c r="B173" s="106">
        <f t="shared" ref="B173:Y173" si="33">SUM(B174:B177)</f>
        <v>722.27599999999995</v>
      </c>
      <c r="C173" s="107">
        <f t="shared" si="33"/>
        <v>730.19599999999991</v>
      </c>
      <c r="D173" s="107">
        <f t="shared" si="33"/>
        <v>777.13599999999997</v>
      </c>
      <c r="E173" s="108">
        <f t="shared" si="33"/>
        <v>815.49599999999987</v>
      </c>
      <c r="F173" s="108">
        <f t="shared" si="33"/>
        <v>867.05599999999993</v>
      </c>
      <c r="G173" s="108">
        <f t="shared" si="33"/>
        <v>861.72599999999989</v>
      </c>
      <c r="H173" s="108">
        <f t="shared" si="33"/>
        <v>858.81599999999992</v>
      </c>
      <c r="I173" s="108">
        <f t="shared" si="33"/>
        <v>847.38599999999997</v>
      </c>
      <c r="J173" s="108">
        <f t="shared" si="33"/>
        <v>790.52599999999995</v>
      </c>
      <c r="K173" s="109">
        <f t="shared" si="33"/>
        <v>799.9559999999999</v>
      </c>
      <c r="L173" s="108">
        <f t="shared" si="33"/>
        <v>803.66599999999994</v>
      </c>
      <c r="M173" s="110">
        <f t="shared" si="33"/>
        <v>802.4559999999999</v>
      </c>
      <c r="N173" s="109">
        <f t="shared" si="33"/>
        <v>807.0859999999999</v>
      </c>
      <c r="O173" s="108">
        <f t="shared" si="33"/>
        <v>782.69599999999991</v>
      </c>
      <c r="P173" s="110">
        <f t="shared" si="33"/>
        <v>782.8359999999999</v>
      </c>
      <c r="Q173" s="111">
        <f t="shared" si="33"/>
        <v>785.28599999999994</v>
      </c>
      <c r="R173" s="108">
        <f t="shared" si="33"/>
        <v>821.40599999999995</v>
      </c>
      <c r="S173" s="111">
        <f t="shared" si="33"/>
        <v>845.52599999999995</v>
      </c>
      <c r="T173" s="108">
        <f t="shared" si="33"/>
        <v>802.12599999999998</v>
      </c>
      <c r="U173" s="107">
        <f t="shared" si="33"/>
        <v>804.88599999999997</v>
      </c>
      <c r="V173" s="107">
        <f t="shared" si="33"/>
        <v>557.88599999999997</v>
      </c>
      <c r="W173" s="107">
        <f t="shared" si="33"/>
        <v>508.94599999999997</v>
      </c>
      <c r="X173" s="107">
        <f t="shared" si="33"/>
        <v>516.74599999999998</v>
      </c>
      <c r="Y173" s="112">
        <f t="shared" si="33"/>
        <v>523.096</v>
      </c>
    </row>
    <row r="174" spans="1:25" s="65" customFormat="1" ht="18.75" customHeight="1" outlineLevel="1">
      <c r="A174" s="59" t="s">
        <v>8</v>
      </c>
      <c r="B174" s="194">
        <f>B16</f>
        <v>626.09</v>
      </c>
      <c r="C174" s="194">
        <f t="shared" ref="C174:Y174" si="34">C16</f>
        <v>634.01</v>
      </c>
      <c r="D174" s="194">
        <f t="shared" si="34"/>
        <v>680.95</v>
      </c>
      <c r="E174" s="194">
        <f t="shared" si="34"/>
        <v>719.31</v>
      </c>
      <c r="F174" s="194">
        <f t="shared" si="34"/>
        <v>770.87</v>
      </c>
      <c r="G174" s="194">
        <f t="shared" si="34"/>
        <v>765.54</v>
      </c>
      <c r="H174" s="194">
        <f t="shared" si="34"/>
        <v>762.63</v>
      </c>
      <c r="I174" s="194">
        <f t="shared" si="34"/>
        <v>751.2</v>
      </c>
      <c r="J174" s="194">
        <f t="shared" si="34"/>
        <v>694.34</v>
      </c>
      <c r="K174" s="194">
        <f t="shared" si="34"/>
        <v>703.77</v>
      </c>
      <c r="L174" s="194">
        <f t="shared" si="34"/>
        <v>707.48</v>
      </c>
      <c r="M174" s="194">
        <f t="shared" si="34"/>
        <v>706.27</v>
      </c>
      <c r="N174" s="194">
        <f t="shared" si="34"/>
        <v>710.9</v>
      </c>
      <c r="O174" s="194">
        <f t="shared" si="34"/>
        <v>686.51</v>
      </c>
      <c r="P174" s="194">
        <f t="shared" si="34"/>
        <v>686.65</v>
      </c>
      <c r="Q174" s="194">
        <f t="shared" si="34"/>
        <v>689.1</v>
      </c>
      <c r="R174" s="194">
        <f t="shared" si="34"/>
        <v>725.22</v>
      </c>
      <c r="S174" s="194">
        <f t="shared" si="34"/>
        <v>749.34</v>
      </c>
      <c r="T174" s="194">
        <f t="shared" si="34"/>
        <v>705.94</v>
      </c>
      <c r="U174" s="194">
        <f t="shared" si="34"/>
        <v>708.7</v>
      </c>
      <c r="V174" s="194">
        <f t="shared" si="34"/>
        <v>461.7</v>
      </c>
      <c r="W174" s="194">
        <f t="shared" si="34"/>
        <v>412.76</v>
      </c>
      <c r="X174" s="194">
        <f t="shared" si="34"/>
        <v>420.56</v>
      </c>
      <c r="Y174" s="194">
        <f t="shared" si="34"/>
        <v>426.91</v>
      </c>
    </row>
    <row r="175" spans="1:25" s="65" customFormat="1" ht="18.75" customHeight="1" outlineLevel="1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customHeight="1" outlineLevel="1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>
      <c r="A177" s="6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>
      <c r="A178" s="114">
        <v>3</v>
      </c>
      <c r="B178" s="106">
        <f t="shared" ref="B178:Y178" si="35">SUM(B179:B182)</f>
        <v>776.91599999999994</v>
      </c>
      <c r="C178" s="107">
        <f t="shared" si="35"/>
        <v>763.84599999999989</v>
      </c>
      <c r="D178" s="107">
        <f t="shared" si="35"/>
        <v>805.11599999999987</v>
      </c>
      <c r="E178" s="108">
        <f t="shared" si="35"/>
        <v>821.46599999999989</v>
      </c>
      <c r="F178" s="108">
        <f t="shared" si="35"/>
        <v>823.00599999999997</v>
      </c>
      <c r="G178" s="108">
        <f t="shared" si="35"/>
        <v>816.05599999999993</v>
      </c>
      <c r="H178" s="108">
        <f t="shared" si="35"/>
        <v>819.78599999999994</v>
      </c>
      <c r="I178" s="108">
        <f t="shared" si="35"/>
        <v>802.05599999999993</v>
      </c>
      <c r="J178" s="108">
        <f t="shared" si="35"/>
        <v>808.06599999999992</v>
      </c>
      <c r="K178" s="109">
        <f t="shared" si="35"/>
        <v>805.86599999999987</v>
      </c>
      <c r="L178" s="108">
        <f t="shared" si="35"/>
        <v>804.89599999999996</v>
      </c>
      <c r="M178" s="110">
        <f t="shared" si="35"/>
        <v>811.59599999999989</v>
      </c>
      <c r="N178" s="109">
        <f t="shared" si="35"/>
        <v>800.77599999999995</v>
      </c>
      <c r="O178" s="108">
        <f t="shared" si="35"/>
        <v>776.56599999999992</v>
      </c>
      <c r="P178" s="110">
        <f t="shared" si="35"/>
        <v>789.06599999999992</v>
      </c>
      <c r="Q178" s="111">
        <f t="shared" si="35"/>
        <v>816.06599999999992</v>
      </c>
      <c r="R178" s="108">
        <f t="shared" si="35"/>
        <v>818.97599999999989</v>
      </c>
      <c r="S178" s="111">
        <f t="shared" si="35"/>
        <v>810.82599999999991</v>
      </c>
      <c r="T178" s="108">
        <f t="shared" si="35"/>
        <v>815.2059999999999</v>
      </c>
      <c r="U178" s="107">
        <f t="shared" si="35"/>
        <v>796.61599999999987</v>
      </c>
      <c r="V178" s="107">
        <f t="shared" si="35"/>
        <v>802.37599999999998</v>
      </c>
      <c r="W178" s="107">
        <f t="shared" si="35"/>
        <v>803.06599999999992</v>
      </c>
      <c r="X178" s="107">
        <f t="shared" si="35"/>
        <v>793.98599999999988</v>
      </c>
      <c r="Y178" s="112">
        <f t="shared" si="35"/>
        <v>801.65599999999995</v>
      </c>
    </row>
    <row r="179" spans="1:25" s="65" customFormat="1" ht="18.75" customHeight="1" outlineLevel="1">
      <c r="A179" s="59" t="s">
        <v>8</v>
      </c>
      <c r="B179" s="194">
        <f>B21</f>
        <v>680.73</v>
      </c>
      <c r="C179" s="194">
        <f t="shared" ref="C179:Y179" si="36">C21</f>
        <v>667.66</v>
      </c>
      <c r="D179" s="194">
        <f t="shared" si="36"/>
        <v>708.93</v>
      </c>
      <c r="E179" s="194">
        <f t="shared" si="36"/>
        <v>725.28</v>
      </c>
      <c r="F179" s="194">
        <f t="shared" si="36"/>
        <v>726.82</v>
      </c>
      <c r="G179" s="194">
        <f t="shared" si="36"/>
        <v>719.87</v>
      </c>
      <c r="H179" s="194">
        <f t="shared" si="36"/>
        <v>723.6</v>
      </c>
      <c r="I179" s="194">
        <f t="shared" si="36"/>
        <v>705.87</v>
      </c>
      <c r="J179" s="194">
        <f t="shared" si="36"/>
        <v>711.88</v>
      </c>
      <c r="K179" s="194">
        <f t="shared" si="36"/>
        <v>709.68</v>
      </c>
      <c r="L179" s="194">
        <f t="shared" si="36"/>
        <v>708.71</v>
      </c>
      <c r="M179" s="194">
        <f t="shared" si="36"/>
        <v>715.41</v>
      </c>
      <c r="N179" s="194">
        <f t="shared" si="36"/>
        <v>704.59</v>
      </c>
      <c r="O179" s="194">
        <f t="shared" si="36"/>
        <v>680.38</v>
      </c>
      <c r="P179" s="194">
        <f t="shared" si="36"/>
        <v>692.88</v>
      </c>
      <c r="Q179" s="194">
        <f t="shared" si="36"/>
        <v>719.88</v>
      </c>
      <c r="R179" s="194">
        <f t="shared" si="36"/>
        <v>722.79</v>
      </c>
      <c r="S179" s="194">
        <f t="shared" si="36"/>
        <v>714.64</v>
      </c>
      <c r="T179" s="194">
        <f t="shared" si="36"/>
        <v>719.02</v>
      </c>
      <c r="U179" s="194">
        <f t="shared" si="36"/>
        <v>700.43</v>
      </c>
      <c r="V179" s="194">
        <f t="shared" si="36"/>
        <v>706.19</v>
      </c>
      <c r="W179" s="194">
        <f t="shared" si="36"/>
        <v>706.88</v>
      </c>
      <c r="X179" s="194">
        <f t="shared" si="36"/>
        <v>697.8</v>
      </c>
      <c r="Y179" s="194">
        <f t="shared" si="36"/>
        <v>705.47</v>
      </c>
    </row>
    <row r="180" spans="1:25" s="65" customFormat="1" ht="18.75" customHeight="1" outlineLevel="1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customHeight="1" outlineLevel="1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>
      <c r="A182" s="6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>
      <c r="A183" s="132">
        <v>4</v>
      </c>
      <c r="B183" s="106">
        <f t="shared" ref="B183:Y183" si="37">SUM(B184:B187)</f>
        <v>787.39599999999996</v>
      </c>
      <c r="C183" s="107">
        <f t="shared" si="37"/>
        <v>765.34599999999989</v>
      </c>
      <c r="D183" s="107">
        <f t="shared" si="37"/>
        <v>770.60599999999988</v>
      </c>
      <c r="E183" s="108">
        <f t="shared" si="37"/>
        <v>779.94599999999991</v>
      </c>
      <c r="F183" s="108">
        <f t="shared" si="37"/>
        <v>787.2059999999999</v>
      </c>
      <c r="G183" s="108">
        <f t="shared" si="37"/>
        <v>782.8359999999999</v>
      </c>
      <c r="H183" s="108">
        <f t="shared" si="37"/>
        <v>789.34599999999989</v>
      </c>
      <c r="I183" s="108">
        <f t="shared" si="37"/>
        <v>776.85599999999988</v>
      </c>
      <c r="J183" s="108">
        <f t="shared" si="37"/>
        <v>776.8359999999999</v>
      </c>
      <c r="K183" s="109">
        <f t="shared" si="37"/>
        <v>789.03599999999994</v>
      </c>
      <c r="L183" s="108">
        <f t="shared" si="37"/>
        <v>793.36599999999987</v>
      </c>
      <c r="M183" s="110">
        <f t="shared" si="37"/>
        <v>793.09599999999989</v>
      </c>
      <c r="N183" s="109">
        <f t="shared" si="37"/>
        <v>797.42599999999993</v>
      </c>
      <c r="O183" s="108">
        <f t="shared" si="37"/>
        <v>777.88599999999997</v>
      </c>
      <c r="P183" s="110">
        <f t="shared" si="37"/>
        <v>788.55599999999993</v>
      </c>
      <c r="Q183" s="111">
        <f t="shared" si="37"/>
        <v>814.24599999999987</v>
      </c>
      <c r="R183" s="108">
        <f t="shared" si="37"/>
        <v>822.04599999999994</v>
      </c>
      <c r="S183" s="111">
        <f t="shared" si="37"/>
        <v>817.74599999999987</v>
      </c>
      <c r="T183" s="108">
        <f t="shared" si="37"/>
        <v>802.39599999999996</v>
      </c>
      <c r="U183" s="107">
        <f t="shared" si="37"/>
        <v>791.11599999999987</v>
      </c>
      <c r="V183" s="107">
        <f t="shared" si="37"/>
        <v>798.50599999999997</v>
      </c>
      <c r="W183" s="107">
        <f t="shared" si="37"/>
        <v>798.32599999999991</v>
      </c>
      <c r="X183" s="107">
        <f t="shared" si="37"/>
        <v>798.19599999999991</v>
      </c>
      <c r="Y183" s="112">
        <f t="shared" si="37"/>
        <v>796.43599999999992</v>
      </c>
    </row>
    <row r="184" spans="1:25" s="65" customFormat="1" ht="18.75" customHeight="1" outlineLevel="1">
      <c r="A184" s="61" t="s">
        <v>8</v>
      </c>
      <c r="B184" s="194">
        <f>B26</f>
        <v>691.21</v>
      </c>
      <c r="C184" s="194">
        <f t="shared" ref="C184:Y184" si="38">C26</f>
        <v>669.16</v>
      </c>
      <c r="D184" s="194">
        <f t="shared" si="38"/>
        <v>674.42</v>
      </c>
      <c r="E184" s="194">
        <f t="shared" si="38"/>
        <v>683.76</v>
      </c>
      <c r="F184" s="194">
        <f t="shared" si="38"/>
        <v>691.02</v>
      </c>
      <c r="G184" s="194">
        <f t="shared" si="38"/>
        <v>686.65</v>
      </c>
      <c r="H184" s="194">
        <f t="shared" si="38"/>
        <v>693.16</v>
      </c>
      <c r="I184" s="194">
        <f t="shared" si="38"/>
        <v>680.67</v>
      </c>
      <c r="J184" s="194">
        <f t="shared" si="38"/>
        <v>680.65</v>
      </c>
      <c r="K184" s="194">
        <f t="shared" si="38"/>
        <v>692.85</v>
      </c>
      <c r="L184" s="194">
        <f t="shared" si="38"/>
        <v>697.18</v>
      </c>
      <c r="M184" s="194">
        <f t="shared" si="38"/>
        <v>696.91</v>
      </c>
      <c r="N184" s="194">
        <f t="shared" si="38"/>
        <v>701.24</v>
      </c>
      <c r="O184" s="194">
        <f t="shared" si="38"/>
        <v>681.7</v>
      </c>
      <c r="P184" s="194">
        <f t="shared" si="38"/>
        <v>692.37</v>
      </c>
      <c r="Q184" s="194">
        <f t="shared" si="38"/>
        <v>718.06</v>
      </c>
      <c r="R184" s="194">
        <f t="shared" si="38"/>
        <v>725.86</v>
      </c>
      <c r="S184" s="194">
        <f t="shared" si="38"/>
        <v>721.56</v>
      </c>
      <c r="T184" s="194">
        <f t="shared" si="38"/>
        <v>706.21</v>
      </c>
      <c r="U184" s="194">
        <f t="shared" si="38"/>
        <v>694.93</v>
      </c>
      <c r="V184" s="194">
        <f t="shared" si="38"/>
        <v>702.32</v>
      </c>
      <c r="W184" s="194">
        <f t="shared" si="38"/>
        <v>702.14</v>
      </c>
      <c r="X184" s="194">
        <f t="shared" si="38"/>
        <v>702.01</v>
      </c>
      <c r="Y184" s="194">
        <f t="shared" si="38"/>
        <v>700.25</v>
      </c>
    </row>
    <row r="185" spans="1:25" s="65" customFormat="1" ht="18.75" customHeight="1" outlineLevel="1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customHeight="1" outlineLevel="1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>
      <c r="A187" s="6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>
      <c r="A188" s="114">
        <v>5</v>
      </c>
      <c r="B188" s="106">
        <f t="shared" ref="B188:Y188" si="39">SUM(B189:B192)</f>
        <v>785.84599999999989</v>
      </c>
      <c r="C188" s="107">
        <f t="shared" si="39"/>
        <v>766.91599999999994</v>
      </c>
      <c r="D188" s="107">
        <f t="shared" si="39"/>
        <v>767.18599999999992</v>
      </c>
      <c r="E188" s="108">
        <f t="shared" si="39"/>
        <v>786.12599999999998</v>
      </c>
      <c r="F188" s="108">
        <f t="shared" si="39"/>
        <v>791.23599999999988</v>
      </c>
      <c r="G188" s="108">
        <f t="shared" si="39"/>
        <v>790.91599999999994</v>
      </c>
      <c r="H188" s="108">
        <f t="shared" si="39"/>
        <v>790.88599999999997</v>
      </c>
      <c r="I188" s="108">
        <f t="shared" si="39"/>
        <v>783.68599999999992</v>
      </c>
      <c r="J188" s="108">
        <f t="shared" si="39"/>
        <v>789.80599999999993</v>
      </c>
      <c r="K188" s="109">
        <f t="shared" si="39"/>
        <v>785.0859999999999</v>
      </c>
      <c r="L188" s="108">
        <f t="shared" si="39"/>
        <v>781.44599999999991</v>
      </c>
      <c r="M188" s="110">
        <f t="shared" si="39"/>
        <v>776.68599999999992</v>
      </c>
      <c r="N188" s="109">
        <f t="shared" si="39"/>
        <v>779.15599999999995</v>
      </c>
      <c r="O188" s="108">
        <f t="shared" si="39"/>
        <v>765.3359999999999</v>
      </c>
      <c r="P188" s="110">
        <f t="shared" si="39"/>
        <v>784.31599999999992</v>
      </c>
      <c r="Q188" s="111">
        <f t="shared" si="39"/>
        <v>798.78599999999994</v>
      </c>
      <c r="R188" s="108">
        <f t="shared" si="39"/>
        <v>796.29599999999994</v>
      </c>
      <c r="S188" s="111">
        <f t="shared" si="39"/>
        <v>796.52599999999995</v>
      </c>
      <c r="T188" s="108">
        <f t="shared" si="39"/>
        <v>793.79599999999994</v>
      </c>
      <c r="U188" s="107">
        <f t="shared" si="39"/>
        <v>748.4559999999999</v>
      </c>
      <c r="V188" s="107">
        <f t="shared" si="39"/>
        <v>769.84599999999989</v>
      </c>
      <c r="W188" s="107">
        <f t="shared" si="39"/>
        <v>765.14599999999996</v>
      </c>
      <c r="X188" s="107">
        <f t="shared" si="39"/>
        <v>782.7059999999999</v>
      </c>
      <c r="Y188" s="112">
        <f t="shared" si="39"/>
        <v>781.29599999999994</v>
      </c>
    </row>
    <row r="189" spans="1:25" s="65" customFormat="1" ht="18.75" customHeight="1" outlineLevel="1">
      <c r="A189" s="59" t="s">
        <v>8</v>
      </c>
      <c r="B189" s="194">
        <f>B31</f>
        <v>689.66</v>
      </c>
      <c r="C189" s="194">
        <f t="shared" ref="C189:Y189" si="40">C31</f>
        <v>670.73</v>
      </c>
      <c r="D189" s="194">
        <f t="shared" si="40"/>
        <v>671</v>
      </c>
      <c r="E189" s="194">
        <f t="shared" si="40"/>
        <v>689.94</v>
      </c>
      <c r="F189" s="194">
        <f t="shared" si="40"/>
        <v>695.05</v>
      </c>
      <c r="G189" s="194">
        <f t="shared" si="40"/>
        <v>694.73</v>
      </c>
      <c r="H189" s="194">
        <f t="shared" si="40"/>
        <v>694.7</v>
      </c>
      <c r="I189" s="194">
        <f t="shared" si="40"/>
        <v>687.5</v>
      </c>
      <c r="J189" s="194">
        <f t="shared" si="40"/>
        <v>693.62</v>
      </c>
      <c r="K189" s="194">
        <f t="shared" si="40"/>
        <v>688.9</v>
      </c>
      <c r="L189" s="194">
        <f t="shared" si="40"/>
        <v>685.26</v>
      </c>
      <c r="M189" s="194">
        <f t="shared" si="40"/>
        <v>680.5</v>
      </c>
      <c r="N189" s="194">
        <f t="shared" si="40"/>
        <v>682.97</v>
      </c>
      <c r="O189" s="194">
        <f t="shared" si="40"/>
        <v>669.15</v>
      </c>
      <c r="P189" s="194">
        <f t="shared" si="40"/>
        <v>688.13</v>
      </c>
      <c r="Q189" s="194">
        <f t="shared" si="40"/>
        <v>702.6</v>
      </c>
      <c r="R189" s="194">
        <f t="shared" si="40"/>
        <v>700.11</v>
      </c>
      <c r="S189" s="194">
        <f t="shared" si="40"/>
        <v>700.34</v>
      </c>
      <c r="T189" s="194">
        <f t="shared" si="40"/>
        <v>697.61</v>
      </c>
      <c r="U189" s="194">
        <f t="shared" si="40"/>
        <v>652.27</v>
      </c>
      <c r="V189" s="194">
        <f t="shared" si="40"/>
        <v>673.66</v>
      </c>
      <c r="W189" s="194">
        <f t="shared" si="40"/>
        <v>668.96</v>
      </c>
      <c r="X189" s="194">
        <f t="shared" si="40"/>
        <v>686.52</v>
      </c>
      <c r="Y189" s="194">
        <f t="shared" si="40"/>
        <v>685.11</v>
      </c>
    </row>
    <row r="190" spans="1:25" s="65" customFormat="1" ht="18.75" customHeight="1" outlineLevel="1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customHeight="1" outlineLevel="1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>
      <c r="A192" s="6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>
      <c r="A193" s="117">
        <v>6</v>
      </c>
      <c r="B193" s="106">
        <f t="shared" ref="B193:Y193" si="41">SUM(B194:B197)</f>
        <v>703.94599999999991</v>
      </c>
      <c r="C193" s="107">
        <f t="shared" si="41"/>
        <v>684.7059999999999</v>
      </c>
      <c r="D193" s="107">
        <f t="shared" si="41"/>
        <v>690.62599999999998</v>
      </c>
      <c r="E193" s="108">
        <f t="shared" si="41"/>
        <v>700.11599999999987</v>
      </c>
      <c r="F193" s="108">
        <f t="shared" si="41"/>
        <v>701.37599999999998</v>
      </c>
      <c r="G193" s="108">
        <f t="shared" si="41"/>
        <v>700.85599999999988</v>
      </c>
      <c r="H193" s="108">
        <f t="shared" si="41"/>
        <v>710.01599999999996</v>
      </c>
      <c r="I193" s="108">
        <f t="shared" si="41"/>
        <v>699.26599999999996</v>
      </c>
      <c r="J193" s="108">
        <f t="shared" si="41"/>
        <v>702.71599999999989</v>
      </c>
      <c r="K193" s="109">
        <f t="shared" si="41"/>
        <v>703.97599999999989</v>
      </c>
      <c r="L193" s="108">
        <f t="shared" si="41"/>
        <v>702.0859999999999</v>
      </c>
      <c r="M193" s="110">
        <f t="shared" si="41"/>
        <v>702.31599999999992</v>
      </c>
      <c r="N193" s="109">
        <f t="shared" si="41"/>
        <v>703.38599999999997</v>
      </c>
      <c r="O193" s="108">
        <f t="shared" si="41"/>
        <v>682.03599999999994</v>
      </c>
      <c r="P193" s="110">
        <f t="shared" si="41"/>
        <v>696.15599999999995</v>
      </c>
      <c r="Q193" s="111">
        <f t="shared" si="41"/>
        <v>709.71599999999989</v>
      </c>
      <c r="R193" s="108">
        <f t="shared" si="41"/>
        <v>705.22599999999989</v>
      </c>
      <c r="S193" s="111">
        <f t="shared" si="41"/>
        <v>706.51599999999996</v>
      </c>
      <c r="T193" s="108">
        <f t="shared" si="41"/>
        <v>705.12599999999998</v>
      </c>
      <c r="U193" s="107">
        <f t="shared" si="41"/>
        <v>694.78599999999994</v>
      </c>
      <c r="V193" s="107">
        <f t="shared" si="41"/>
        <v>702.56599999999992</v>
      </c>
      <c r="W193" s="107">
        <f t="shared" si="41"/>
        <v>710.49599999999987</v>
      </c>
      <c r="X193" s="107">
        <f t="shared" si="41"/>
        <v>713.74599999999987</v>
      </c>
      <c r="Y193" s="112">
        <f t="shared" si="41"/>
        <v>712.10599999999988</v>
      </c>
    </row>
    <row r="194" spans="1:25" s="65" customFormat="1" ht="18.75" customHeight="1" outlineLevel="1">
      <c r="A194" s="59" t="s">
        <v>8</v>
      </c>
      <c r="B194" s="194">
        <f>B36</f>
        <v>607.76</v>
      </c>
      <c r="C194" s="194">
        <f t="shared" ref="C194:Y194" si="42">C36</f>
        <v>588.52</v>
      </c>
      <c r="D194" s="194">
        <f t="shared" si="42"/>
        <v>594.44000000000005</v>
      </c>
      <c r="E194" s="194">
        <f t="shared" si="42"/>
        <v>603.92999999999995</v>
      </c>
      <c r="F194" s="194">
        <f t="shared" si="42"/>
        <v>605.19000000000005</v>
      </c>
      <c r="G194" s="194">
        <f t="shared" si="42"/>
        <v>604.66999999999996</v>
      </c>
      <c r="H194" s="194">
        <f t="shared" si="42"/>
        <v>613.83000000000004</v>
      </c>
      <c r="I194" s="194">
        <f t="shared" si="42"/>
        <v>603.08000000000004</v>
      </c>
      <c r="J194" s="194">
        <f t="shared" si="42"/>
        <v>606.53</v>
      </c>
      <c r="K194" s="194">
        <f t="shared" si="42"/>
        <v>607.79</v>
      </c>
      <c r="L194" s="194">
        <f t="shared" si="42"/>
        <v>605.9</v>
      </c>
      <c r="M194" s="194">
        <f t="shared" si="42"/>
        <v>606.13</v>
      </c>
      <c r="N194" s="194">
        <f t="shared" si="42"/>
        <v>607.20000000000005</v>
      </c>
      <c r="O194" s="194">
        <f t="shared" si="42"/>
        <v>585.85</v>
      </c>
      <c r="P194" s="194">
        <f t="shared" si="42"/>
        <v>599.97</v>
      </c>
      <c r="Q194" s="194">
        <f t="shared" si="42"/>
        <v>613.53</v>
      </c>
      <c r="R194" s="194">
        <f t="shared" si="42"/>
        <v>609.04</v>
      </c>
      <c r="S194" s="194">
        <f t="shared" si="42"/>
        <v>610.33000000000004</v>
      </c>
      <c r="T194" s="194">
        <f t="shared" si="42"/>
        <v>608.94000000000005</v>
      </c>
      <c r="U194" s="194">
        <f t="shared" si="42"/>
        <v>598.6</v>
      </c>
      <c r="V194" s="194">
        <f t="shared" si="42"/>
        <v>606.38</v>
      </c>
      <c r="W194" s="194">
        <f t="shared" si="42"/>
        <v>614.30999999999995</v>
      </c>
      <c r="X194" s="194">
        <f t="shared" si="42"/>
        <v>617.55999999999995</v>
      </c>
      <c r="Y194" s="194">
        <f t="shared" si="42"/>
        <v>615.91999999999996</v>
      </c>
    </row>
    <row r="195" spans="1:25" s="65" customFormat="1" ht="18.75" customHeight="1" outlineLevel="1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customHeight="1" outlineLevel="1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>
      <c r="A197" s="6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>
      <c r="A198" s="114">
        <v>7</v>
      </c>
      <c r="B198" s="106">
        <f t="shared" ref="B198:Y198" si="43">SUM(B199:B202)</f>
        <v>677.73599999999988</v>
      </c>
      <c r="C198" s="107">
        <f t="shared" si="43"/>
        <v>659.23599999999988</v>
      </c>
      <c r="D198" s="107">
        <f t="shared" si="43"/>
        <v>658.65599999999995</v>
      </c>
      <c r="E198" s="108">
        <f t="shared" si="43"/>
        <v>665.51599999999996</v>
      </c>
      <c r="F198" s="108">
        <f t="shared" si="43"/>
        <v>666.53599999999994</v>
      </c>
      <c r="G198" s="108">
        <f t="shared" si="43"/>
        <v>664.41599999999994</v>
      </c>
      <c r="H198" s="108">
        <f t="shared" si="43"/>
        <v>669.19599999999991</v>
      </c>
      <c r="I198" s="108">
        <f t="shared" si="43"/>
        <v>655.44599999999991</v>
      </c>
      <c r="J198" s="108">
        <f t="shared" si="43"/>
        <v>661.3359999999999</v>
      </c>
      <c r="K198" s="109">
        <f t="shared" si="43"/>
        <v>662.77599999999995</v>
      </c>
      <c r="L198" s="108">
        <f t="shared" si="43"/>
        <v>665.40599999999995</v>
      </c>
      <c r="M198" s="110">
        <f t="shared" si="43"/>
        <v>662.89599999999996</v>
      </c>
      <c r="N198" s="109">
        <f t="shared" si="43"/>
        <v>660.53599999999994</v>
      </c>
      <c r="O198" s="108">
        <f t="shared" si="43"/>
        <v>651.06599999999992</v>
      </c>
      <c r="P198" s="110">
        <f t="shared" si="43"/>
        <v>637.56599999999992</v>
      </c>
      <c r="Q198" s="111">
        <f t="shared" si="43"/>
        <v>645.23599999999988</v>
      </c>
      <c r="R198" s="108">
        <f t="shared" si="43"/>
        <v>646.48599999999988</v>
      </c>
      <c r="S198" s="111">
        <f t="shared" si="43"/>
        <v>648.62599999999998</v>
      </c>
      <c r="T198" s="108">
        <f t="shared" si="43"/>
        <v>646.29599999999994</v>
      </c>
      <c r="U198" s="107">
        <f t="shared" si="43"/>
        <v>632.59599999999989</v>
      </c>
      <c r="V198" s="107">
        <f t="shared" si="43"/>
        <v>635.79599999999994</v>
      </c>
      <c r="W198" s="107">
        <f t="shared" si="43"/>
        <v>641.99599999999987</v>
      </c>
      <c r="X198" s="107">
        <f t="shared" si="43"/>
        <v>648.04599999999994</v>
      </c>
      <c r="Y198" s="112">
        <f t="shared" si="43"/>
        <v>654.91599999999994</v>
      </c>
    </row>
    <row r="199" spans="1:25" s="65" customFormat="1" ht="18.75" customHeight="1" outlineLevel="1">
      <c r="A199" s="59" t="s">
        <v>8</v>
      </c>
      <c r="B199" s="194">
        <f>B41</f>
        <v>581.54999999999995</v>
      </c>
      <c r="C199" s="194">
        <f t="shared" ref="C199:Y199" si="44">C41</f>
        <v>563.04999999999995</v>
      </c>
      <c r="D199" s="194">
        <f t="shared" si="44"/>
        <v>562.47</v>
      </c>
      <c r="E199" s="194">
        <f t="shared" si="44"/>
        <v>569.33000000000004</v>
      </c>
      <c r="F199" s="194">
        <f t="shared" si="44"/>
        <v>570.35</v>
      </c>
      <c r="G199" s="194">
        <f t="shared" si="44"/>
        <v>568.23</v>
      </c>
      <c r="H199" s="194">
        <f t="shared" si="44"/>
        <v>573.01</v>
      </c>
      <c r="I199" s="194">
        <f t="shared" si="44"/>
        <v>559.26</v>
      </c>
      <c r="J199" s="194">
        <f t="shared" si="44"/>
        <v>565.15</v>
      </c>
      <c r="K199" s="194">
        <f t="shared" si="44"/>
        <v>566.59</v>
      </c>
      <c r="L199" s="194">
        <f t="shared" si="44"/>
        <v>569.22</v>
      </c>
      <c r="M199" s="194">
        <f t="shared" si="44"/>
        <v>566.71</v>
      </c>
      <c r="N199" s="194">
        <f t="shared" si="44"/>
        <v>564.35</v>
      </c>
      <c r="O199" s="194">
        <f t="shared" si="44"/>
        <v>554.88</v>
      </c>
      <c r="P199" s="194">
        <f t="shared" si="44"/>
        <v>541.38</v>
      </c>
      <c r="Q199" s="194">
        <f t="shared" si="44"/>
        <v>549.04999999999995</v>
      </c>
      <c r="R199" s="194">
        <f t="shared" si="44"/>
        <v>550.29999999999995</v>
      </c>
      <c r="S199" s="194">
        <f t="shared" si="44"/>
        <v>552.44000000000005</v>
      </c>
      <c r="T199" s="194">
        <f t="shared" si="44"/>
        <v>550.11</v>
      </c>
      <c r="U199" s="194">
        <f t="shared" si="44"/>
        <v>536.41</v>
      </c>
      <c r="V199" s="194">
        <f t="shared" si="44"/>
        <v>539.61</v>
      </c>
      <c r="W199" s="194">
        <f t="shared" si="44"/>
        <v>545.80999999999995</v>
      </c>
      <c r="X199" s="194">
        <f t="shared" si="44"/>
        <v>551.86</v>
      </c>
      <c r="Y199" s="194">
        <f t="shared" si="44"/>
        <v>558.73</v>
      </c>
    </row>
    <row r="200" spans="1:25" s="65" customFormat="1" ht="18.75" customHeight="1" outlineLevel="1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customHeight="1" outlineLevel="1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>
      <c r="A202" s="6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>
      <c r="A203" s="117">
        <v>8</v>
      </c>
      <c r="B203" s="106">
        <f t="shared" ref="B203:Y203" si="45">SUM(B204:B207)</f>
        <v>736.51599999999996</v>
      </c>
      <c r="C203" s="107">
        <f t="shared" si="45"/>
        <v>719.99599999999987</v>
      </c>
      <c r="D203" s="107">
        <f t="shared" si="45"/>
        <v>726.74599999999987</v>
      </c>
      <c r="E203" s="108">
        <f t="shared" si="45"/>
        <v>743.17599999999993</v>
      </c>
      <c r="F203" s="108">
        <f t="shared" si="45"/>
        <v>753.16599999999994</v>
      </c>
      <c r="G203" s="108">
        <f t="shared" si="45"/>
        <v>745.49599999999987</v>
      </c>
      <c r="H203" s="108">
        <f t="shared" si="45"/>
        <v>747.4559999999999</v>
      </c>
      <c r="I203" s="108">
        <f t="shared" si="45"/>
        <v>734.81599999999992</v>
      </c>
      <c r="J203" s="108">
        <f t="shared" si="45"/>
        <v>740.60599999999988</v>
      </c>
      <c r="K203" s="109">
        <f t="shared" si="45"/>
        <v>743.54599999999994</v>
      </c>
      <c r="L203" s="108">
        <f t="shared" si="45"/>
        <v>741.09599999999989</v>
      </c>
      <c r="M203" s="110">
        <f t="shared" si="45"/>
        <v>739.2059999999999</v>
      </c>
      <c r="N203" s="109">
        <f t="shared" si="45"/>
        <v>726.54599999999994</v>
      </c>
      <c r="O203" s="108">
        <f t="shared" si="45"/>
        <v>712.40599999999995</v>
      </c>
      <c r="P203" s="110">
        <f t="shared" si="45"/>
        <v>725.44599999999991</v>
      </c>
      <c r="Q203" s="111">
        <f t="shared" si="45"/>
        <v>739.61599999999987</v>
      </c>
      <c r="R203" s="108">
        <f t="shared" si="45"/>
        <v>739.07599999999991</v>
      </c>
      <c r="S203" s="111">
        <f t="shared" si="45"/>
        <v>736.88599999999997</v>
      </c>
      <c r="T203" s="108">
        <f t="shared" si="45"/>
        <v>734.77599999999995</v>
      </c>
      <c r="U203" s="107">
        <f t="shared" si="45"/>
        <v>722.78599999999994</v>
      </c>
      <c r="V203" s="107">
        <f t="shared" si="45"/>
        <v>728.97599999999989</v>
      </c>
      <c r="W203" s="107">
        <f t="shared" si="45"/>
        <v>732.86599999999987</v>
      </c>
      <c r="X203" s="107">
        <f t="shared" si="45"/>
        <v>738.39599999999996</v>
      </c>
      <c r="Y203" s="112">
        <f t="shared" si="45"/>
        <v>743.89599999999996</v>
      </c>
    </row>
    <row r="204" spans="1:25" s="65" customFormat="1" ht="18.75" customHeight="1" outlineLevel="1">
      <c r="A204" s="59" t="s">
        <v>8</v>
      </c>
      <c r="B204" s="194">
        <f>B46</f>
        <v>640.33000000000004</v>
      </c>
      <c r="C204" s="194">
        <f t="shared" ref="C204:Y204" si="46">C46</f>
        <v>623.80999999999995</v>
      </c>
      <c r="D204" s="194">
        <f t="shared" si="46"/>
        <v>630.55999999999995</v>
      </c>
      <c r="E204" s="194">
        <f t="shared" si="46"/>
        <v>646.99</v>
      </c>
      <c r="F204" s="194">
        <f t="shared" si="46"/>
        <v>656.98</v>
      </c>
      <c r="G204" s="194">
        <f t="shared" si="46"/>
        <v>649.30999999999995</v>
      </c>
      <c r="H204" s="194">
        <f t="shared" si="46"/>
        <v>651.27</v>
      </c>
      <c r="I204" s="194">
        <f t="shared" si="46"/>
        <v>638.63</v>
      </c>
      <c r="J204" s="194">
        <f t="shared" si="46"/>
        <v>644.41999999999996</v>
      </c>
      <c r="K204" s="194">
        <f t="shared" si="46"/>
        <v>647.36</v>
      </c>
      <c r="L204" s="194">
        <f t="shared" si="46"/>
        <v>644.91</v>
      </c>
      <c r="M204" s="194">
        <f t="shared" si="46"/>
        <v>643.02</v>
      </c>
      <c r="N204" s="194">
        <f t="shared" si="46"/>
        <v>630.36</v>
      </c>
      <c r="O204" s="194">
        <f t="shared" si="46"/>
        <v>616.22</v>
      </c>
      <c r="P204" s="194">
        <f t="shared" si="46"/>
        <v>629.26</v>
      </c>
      <c r="Q204" s="194">
        <f t="shared" si="46"/>
        <v>643.42999999999995</v>
      </c>
      <c r="R204" s="194">
        <f t="shared" si="46"/>
        <v>642.89</v>
      </c>
      <c r="S204" s="194">
        <f t="shared" si="46"/>
        <v>640.70000000000005</v>
      </c>
      <c r="T204" s="194">
        <f t="shared" si="46"/>
        <v>638.59</v>
      </c>
      <c r="U204" s="194">
        <f t="shared" si="46"/>
        <v>626.6</v>
      </c>
      <c r="V204" s="194">
        <f t="shared" si="46"/>
        <v>632.79</v>
      </c>
      <c r="W204" s="194">
        <f t="shared" si="46"/>
        <v>636.67999999999995</v>
      </c>
      <c r="X204" s="194">
        <f t="shared" si="46"/>
        <v>642.21</v>
      </c>
      <c r="Y204" s="194">
        <f t="shared" si="46"/>
        <v>647.71</v>
      </c>
    </row>
    <row r="205" spans="1:25" s="65" customFormat="1" ht="18.75" customHeight="1" outlineLevel="1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customHeight="1" outlineLevel="1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>
      <c r="A207" s="6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>
      <c r="A208" s="114">
        <v>9</v>
      </c>
      <c r="B208" s="106">
        <f t="shared" ref="B208:Y208" si="47">SUM(B209:B212)</f>
        <v>758.97599999999989</v>
      </c>
      <c r="C208" s="107">
        <f t="shared" si="47"/>
        <v>744.88599999999997</v>
      </c>
      <c r="D208" s="107">
        <f t="shared" si="47"/>
        <v>740.90599999999995</v>
      </c>
      <c r="E208" s="108">
        <f t="shared" si="47"/>
        <v>761.71599999999989</v>
      </c>
      <c r="F208" s="108">
        <f t="shared" si="47"/>
        <v>772.5859999999999</v>
      </c>
      <c r="G208" s="108">
        <f t="shared" si="47"/>
        <v>767.75599999999997</v>
      </c>
      <c r="H208" s="108">
        <f t="shared" si="47"/>
        <v>774.59599999999989</v>
      </c>
      <c r="I208" s="108">
        <f t="shared" si="47"/>
        <v>754.42599999999993</v>
      </c>
      <c r="J208" s="108">
        <f t="shared" si="47"/>
        <v>763.23599999999988</v>
      </c>
      <c r="K208" s="109">
        <f t="shared" si="47"/>
        <v>763.94599999999991</v>
      </c>
      <c r="L208" s="108">
        <f t="shared" si="47"/>
        <v>767.2059999999999</v>
      </c>
      <c r="M208" s="110">
        <f t="shared" si="47"/>
        <v>764.27599999999995</v>
      </c>
      <c r="N208" s="109">
        <f t="shared" si="47"/>
        <v>763.5859999999999</v>
      </c>
      <c r="O208" s="108">
        <f t="shared" si="47"/>
        <v>746.05599999999993</v>
      </c>
      <c r="P208" s="110">
        <f t="shared" si="47"/>
        <v>765.4559999999999</v>
      </c>
      <c r="Q208" s="111">
        <f t="shared" si="47"/>
        <v>782.17599999999993</v>
      </c>
      <c r="R208" s="108">
        <f t="shared" si="47"/>
        <v>781.48599999999988</v>
      </c>
      <c r="S208" s="111">
        <f t="shared" si="47"/>
        <v>783.0859999999999</v>
      </c>
      <c r="T208" s="108">
        <f t="shared" si="47"/>
        <v>776.44599999999991</v>
      </c>
      <c r="U208" s="107">
        <f t="shared" si="47"/>
        <v>754.24599999999987</v>
      </c>
      <c r="V208" s="107">
        <f t="shared" si="47"/>
        <v>756.06599999999992</v>
      </c>
      <c r="W208" s="107">
        <f t="shared" si="47"/>
        <v>765.07599999999991</v>
      </c>
      <c r="X208" s="107">
        <f t="shared" si="47"/>
        <v>765.22599999999989</v>
      </c>
      <c r="Y208" s="112">
        <f t="shared" si="47"/>
        <v>753.03599999999994</v>
      </c>
    </row>
    <row r="209" spans="1:25" s="65" customFormat="1" ht="18.75" customHeight="1" outlineLevel="1">
      <c r="A209" s="59" t="s">
        <v>8</v>
      </c>
      <c r="B209" s="194">
        <f>B51</f>
        <v>662.79</v>
      </c>
      <c r="C209" s="194">
        <f t="shared" ref="C209:Y209" si="48">C51</f>
        <v>648.70000000000005</v>
      </c>
      <c r="D209" s="194">
        <f t="shared" si="48"/>
        <v>644.72</v>
      </c>
      <c r="E209" s="194">
        <f t="shared" si="48"/>
        <v>665.53</v>
      </c>
      <c r="F209" s="194">
        <f t="shared" si="48"/>
        <v>676.4</v>
      </c>
      <c r="G209" s="194">
        <f t="shared" si="48"/>
        <v>671.57</v>
      </c>
      <c r="H209" s="194">
        <f t="shared" si="48"/>
        <v>678.41</v>
      </c>
      <c r="I209" s="194">
        <f t="shared" si="48"/>
        <v>658.24</v>
      </c>
      <c r="J209" s="194">
        <f t="shared" si="48"/>
        <v>667.05</v>
      </c>
      <c r="K209" s="194">
        <f t="shared" si="48"/>
        <v>667.76</v>
      </c>
      <c r="L209" s="194">
        <f t="shared" si="48"/>
        <v>671.02</v>
      </c>
      <c r="M209" s="194">
        <f t="shared" si="48"/>
        <v>668.09</v>
      </c>
      <c r="N209" s="194">
        <f t="shared" si="48"/>
        <v>667.4</v>
      </c>
      <c r="O209" s="194">
        <f t="shared" si="48"/>
        <v>649.87</v>
      </c>
      <c r="P209" s="194">
        <f t="shared" si="48"/>
        <v>669.27</v>
      </c>
      <c r="Q209" s="194">
        <f t="shared" si="48"/>
        <v>685.99</v>
      </c>
      <c r="R209" s="194">
        <f t="shared" si="48"/>
        <v>685.3</v>
      </c>
      <c r="S209" s="194">
        <f t="shared" si="48"/>
        <v>686.9</v>
      </c>
      <c r="T209" s="194">
        <f t="shared" si="48"/>
        <v>680.26</v>
      </c>
      <c r="U209" s="194">
        <f t="shared" si="48"/>
        <v>658.06</v>
      </c>
      <c r="V209" s="194">
        <f t="shared" si="48"/>
        <v>659.88</v>
      </c>
      <c r="W209" s="194">
        <f t="shared" si="48"/>
        <v>668.89</v>
      </c>
      <c r="X209" s="194">
        <f t="shared" si="48"/>
        <v>669.04</v>
      </c>
      <c r="Y209" s="194">
        <f t="shared" si="48"/>
        <v>656.85</v>
      </c>
    </row>
    <row r="210" spans="1:25" s="65" customFormat="1" ht="18.75" customHeight="1" outlineLevel="1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customHeight="1" outlineLevel="1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>
      <c r="A212" s="6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>
      <c r="A213" s="117">
        <v>10</v>
      </c>
      <c r="B213" s="106">
        <f t="shared" ref="B213:Y213" si="49">SUM(B214:B217)</f>
        <v>780.77599999999995</v>
      </c>
      <c r="C213" s="107">
        <f t="shared" si="49"/>
        <v>731.47599999999989</v>
      </c>
      <c r="D213" s="107">
        <f t="shared" si="49"/>
        <v>747.84599999999989</v>
      </c>
      <c r="E213" s="108">
        <f t="shared" si="49"/>
        <v>771.29599999999994</v>
      </c>
      <c r="F213" s="108">
        <f t="shared" si="49"/>
        <v>765.11599999999987</v>
      </c>
      <c r="G213" s="108">
        <f t="shared" si="49"/>
        <v>770.61599999999987</v>
      </c>
      <c r="H213" s="108">
        <f t="shared" si="49"/>
        <v>771.59599999999989</v>
      </c>
      <c r="I213" s="108">
        <f t="shared" si="49"/>
        <v>758.27599999999995</v>
      </c>
      <c r="J213" s="108">
        <f t="shared" si="49"/>
        <v>763.00599999999997</v>
      </c>
      <c r="K213" s="109">
        <f t="shared" si="49"/>
        <v>762.65599999999995</v>
      </c>
      <c r="L213" s="108">
        <f t="shared" si="49"/>
        <v>765.44599999999991</v>
      </c>
      <c r="M213" s="110">
        <f t="shared" si="49"/>
        <v>767.89599999999996</v>
      </c>
      <c r="N213" s="109">
        <f t="shared" si="49"/>
        <v>768.65599999999995</v>
      </c>
      <c r="O213" s="108">
        <f t="shared" si="49"/>
        <v>747.53599999999994</v>
      </c>
      <c r="P213" s="110">
        <f t="shared" si="49"/>
        <v>760.26599999999996</v>
      </c>
      <c r="Q213" s="111">
        <f t="shared" si="49"/>
        <v>784.26599999999996</v>
      </c>
      <c r="R213" s="108">
        <f t="shared" si="49"/>
        <v>784.89599999999996</v>
      </c>
      <c r="S213" s="111">
        <f t="shared" si="49"/>
        <v>771.12599999999998</v>
      </c>
      <c r="T213" s="108">
        <f t="shared" si="49"/>
        <v>770.66599999999994</v>
      </c>
      <c r="U213" s="107">
        <f t="shared" si="49"/>
        <v>758.82599999999991</v>
      </c>
      <c r="V213" s="107">
        <f t="shared" si="49"/>
        <v>761.35599999999988</v>
      </c>
      <c r="W213" s="107">
        <f t="shared" si="49"/>
        <v>764.17599999999993</v>
      </c>
      <c r="X213" s="107">
        <f t="shared" si="49"/>
        <v>768.22599999999989</v>
      </c>
      <c r="Y213" s="112">
        <f t="shared" si="49"/>
        <v>759.41599999999994</v>
      </c>
    </row>
    <row r="214" spans="1:25" s="65" customFormat="1" ht="18.75" customHeight="1" outlineLevel="1">
      <c r="A214" s="59" t="s">
        <v>8</v>
      </c>
      <c r="B214" s="194">
        <f>B56</f>
        <v>684.59</v>
      </c>
      <c r="C214" s="194">
        <f t="shared" ref="C214:Y214" si="50">C56</f>
        <v>635.29</v>
      </c>
      <c r="D214" s="194">
        <f t="shared" si="50"/>
        <v>651.66</v>
      </c>
      <c r="E214" s="194">
        <f t="shared" si="50"/>
        <v>675.11</v>
      </c>
      <c r="F214" s="194">
        <f t="shared" si="50"/>
        <v>668.93</v>
      </c>
      <c r="G214" s="194">
        <f t="shared" si="50"/>
        <v>674.43</v>
      </c>
      <c r="H214" s="194">
        <f t="shared" si="50"/>
        <v>675.41</v>
      </c>
      <c r="I214" s="194">
        <f t="shared" si="50"/>
        <v>662.09</v>
      </c>
      <c r="J214" s="194">
        <f t="shared" si="50"/>
        <v>666.82</v>
      </c>
      <c r="K214" s="194">
        <f t="shared" si="50"/>
        <v>666.47</v>
      </c>
      <c r="L214" s="194">
        <f t="shared" si="50"/>
        <v>669.26</v>
      </c>
      <c r="M214" s="194">
        <f t="shared" si="50"/>
        <v>671.71</v>
      </c>
      <c r="N214" s="194">
        <f t="shared" si="50"/>
        <v>672.47</v>
      </c>
      <c r="O214" s="194">
        <f t="shared" si="50"/>
        <v>651.35</v>
      </c>
      <c r="P214" s="194">
        <f t="shared" si="50"/>
        <v>664.08</v>
      </c>
      <c r="Q214" s="194">
        <f t="shared" si="50"/>
        <v>688.08</v>
      </c>
      <c r="R214" s="194">
        <f t="shared" si="50"/>
        <v>688.71</v>
      </c>
      <c r="S214" s="194">
        <f t="shared" si="50"/>
        <v>674.94</v>
      </c>
      <c r="T214" s="194">
        <f t="shared" si="50"/>
        <v>674.48</v>
      </c>
      <c r="U214" s="194">
        <f t="shared" si="50"/>
        <v>662.64</v>
      </c>
      <c r="V214" s="194">
        <f t="shared" si="50"/>
        <v>665.17</v>
      </c>
      <c r="W214" s="194">
        <f t="shared" si="50"/>
        <v>667.99</v>
      </c>
      <c r="X214" s="194">
        <f t="shared" si="50"/>
        <v>672.04</v>
      </c>
      <c r="Y214" s="194">
        <f t="shared" si="50"/>
        <v>663.23</v>
      </c>
    </row>
    <row r="215" spans="1:25" s="65" customFormat="1" ht="18.75" customHeight="1" outlineLevel="1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customHeight="1" outlineLevel="1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>
      <c r="A217" s="6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>
      <c r="A218" s="114">
        <v>11</v>
      </c>
      <c r="B218" s="106">
        <f t="shared" ref="B218:Y218" si="51">SUM(B219:B222)</f>
        <v>806.61599999999987</v>
      </c>
      <c r="C218" s="107">
        <f t="shared" si="51"/>
        <v>779.65599999999995</v>
      </c>
      <c r="D218" s="107">
        <f t="shared" si="51"/>
        <v>786.36599999999987</v>
      </c>
      <c r="E218" s="108">
        <f t="shared" si="51"/>
        <v>820.66599999999994</v>
      </c>
      <c r="F218" s="108">
        <f t="shared" si="51"/>
        <v>1007.756</v>
      </c>
      <c r="G218" s="108">
        <f t="shared" si="51"/>
        <v>824.64599999999996</v>
      </c>
      <c r="H218" s="108">
        <f t="shared" si="51"/>
        <v>821.40599999999995</v>
      </c>
      <c r="I218" s="108">
        <f t="shared" si="51"/>
        <v>807.32599999999991</v>
      </c>
      <c r="J218" s="108">
        <f t="shared" si="51"/>
        <v>816.60599999999988</v>
      </c>
      <c r="K218" s="109">
        <f t="shared" si="51"/>
        <v>816.72599999999989</v>
      </c>
      <c r="L218" s="108">
        <f t="shared" si="51"/>
        <v>798.77599999999995</v>
      </c>
      <c r="M218" s="110">
        <f t="shared" si="51"/>
        <v>798.69599999999991</v>
      </c>
      <c r="N218" s="109">
        <f t="shared" si="51"/>
        <v>808.12599999999998</v>
      </c>
      <c r="O218" s="108">
        <f t="shared" si="51"/>
        <v>792.25599999999997</v>
      </c>
      <c r="P218" s="110">
        <f t="shared" si="51"/>
        <v>805.51599999999996</v>
      </c>
      <c r="Q218" s="111">
        <f t="shared" si="51"/>
        <v>828.09599999999989</v>
      </c>
      <c r="R218" s="108">
        <f t="shared" si="51"/>
        <v>832.29599999999994</v>
      </c>
      <c r="S218" s="111">
        <f t="shared" si="51"/>
        <v>824.30599999999993</v>
      </c>
      <c r="T218" s="108">
        <f t="shared" si="51"/>
        <v>808.60599999999988</v>
      </c>
      <c r="U218" s="107">
        <f t="shared" si="51"/>
        <v>799.67599999999993</v>
      </c>
      <c r="V218" s="107">
        <f t="shared" si="51"/>
        <v>784.77599999999995</v>
      </c>
      <c r="W218" s="107">
        <f t="shared" si="51"/>
        <v>788.94599999999991</v>
      </c>
      <c r="X218" s="107">
        <f t="shared" si="51"/>
        <v>803.61599999999987</v>
      </c>
      <c r="Y218" s="112">
        <f t="shared" si="51"/>
        <v>814.98599999999988</v>
      </c>
    </row>
    <row r="219" spans="1:25" s="65" customFormat="1" ht="18.75" customHeight="1" outlineLevel="1">
      <c r="A219" s="59" t="s">
        <v>8</v>
      </c>
      <c r="B219" s="194">
        <f>B61</f>
        <v>710.43</v>
      </c>
      <c r="C219" s="194">
        <f t="shared" ref="C219:Y219" si="52">C61</f>
        <v>683.47</v>
      </c>
      <c r="D219" s="194">
        <f t="shared" si="52"/>
        <v>690.18</v>
      </c>
      <c r="E219" s="194">
        <f t="shared" si="52"/>
        <v>724.48</v>
      </c>
      <c r="F219" s="194">
        <f t="shared" si="52"/>
        <v>911.57</v>
      </c>
      <c r="G219" s="194">
        <f t="shared" si="52"/>
        <v>728.46</v>
      </c>
      <c r="H219" s="194">
        <f t="shared" si="52"/>
        <v>725.22</v>
      </c>
      <c r="I219" s="194">
        <f t="shared" si="52"/>
        <v>711.14</v>
      </c>
      <c r="J219" s="194">
        <f t="shared" si="52"/>
        <v>720.42</v>
      </c>
      <c r="K219" s="194">
        <f t="shared" si="52"/>
        <v>720.54</v>
      </c>
      <c r="L219" s="194">
        <f t="shared" si="52"/>
        <v>702.59</v>
      </c>
      <c r="M219" s="194">
        <f t="shared" si="52"/>
        <v>702.51</v>
      </c>
      <c r="N219" s="194">
        <f t="shared" si="52"/>
        <v>711.94</v>
      </c>
      <c r="O219" s="194">
        <f t="shared" si="52"/>
        <v>696.07</v>
      </c>
      <c r="P219" s="194">
        <f t="shared" si="52"/>
        <v>709.33</v>
      </c>
      <c r="Q219" s="194">
        <f t="shared" si="52"/>
        <v>731.91</v>
      </c>
      <c r="R219" s="194">
        <f t="shared" si="52"/>
        <v>736.11</v>
      </c>
      <c r="S219" s="194">
        <f t="shared" si="52"/>
        <v>728.12</v>
      </c>
      <c r="T219" s="194">
        <f t="shared" si="52"/>
        <v>712.42</v>
      </c>
      <c r="U219" s="194">
        <f t="shared" si="52"/>
        <v>703.49</v>
      </c>
      <c r="V219" s="194">
        <f t="shared" si="52"/>
        <v>688.59</v>
      </c>
      <c r="W219" s="194">
        <f t="shared" si="52"/>
        <v>692.76</v>
      </c>
      <c r="X219" s="194">
        <f t="shared" si="52"/>
        <v>707.43</v>
      </c>
      <c r="Y219" s="194">
        <f t="shared" si="52"/>
        <v>718.8</v>
      </c>
    </row>
    <row r="220" spans="1:25" s="65" customFormat="1" ht="18.75" customHeight="1" outlineLevel="1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>
      <c r="A222" s="6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>
      <c r="A223" s="117">
        <v>12</v>
      </c>
      <c r="B223" s="106">
        <f t="shared" ref="B223:Y223" si="53">SUM(B224:B227)</f>
        <v>867.68599999999992</v>
      </c>
      <c r="C223" s="107">
        <f t="shared" si="53"/>
        <v>841.10599999999988</v>
      </c>
      <c r="D223" s="107">
        <f t="shared" si="53"/>
        <v>865.21599999999989</v>
      </c>
      <c r="E223" s="108">
        <f t="shared" si="53"/>
        <v>1021.6059999999999</v>
      </c>
      <c r="F223" s="108">
        <f t="shared" si="53"/>
        <v>890.93599999999992</v>
      </c>
      <c r="G223" s="108">
        <f t="shared" si="53"/>
        <v>882.84599999999989</v>
      </c>
      <c r="H223" s="108">
        <f t="shared" si="53"/>
        <v>861.78599999999994</v>
      </c>
      <c r="I223" s="108">
        <f t="shared" si="53"/>
        <v>871.63599999999997</v>
      </c>
      <c r="J223" s="108">
        <f t="shared" si="53"/>
        <v>885.87599999999998</v>
      </c>
      <c r="K223" s="109">
        <f t="shared" si="53"/>
        <v>886.75599999999997</v>
      </c>
      <c r="L223" s="108">
        <f t="shared" si="53"/>
        <v>880.55599999999993</v>
      </c>
      <c r="M223" s="110">
        <f t="shared" si="53"/>
        <v>887.11599999999987</v>
      </c>
      <c r="N223" s="109">
        <f t="shared" si="53"/>
        <v>847.60599999999988</v>
      </c>
      <c r="O223" s="108">
        <f t="shared" si="53"/>
        <v>818.65599999999995</v>
      </c>
      <c r="P223" s="110">
        <f t="shared" si="53"/>
        <v>825.12599999999998</v>
      </c>
      <c r="Q223" s="111">
        <f t="shared" si="53"/>
        <v>832.85599999999988</v>
      </c>
      <c r="R223" s="108">
        <f t="shared" si="53"/>
        <v>819.09599999999989</v>
      </c>
      <c r="S223" s="111">
        <f t="shared" si="53"/>
        <v>840.66599999999994</v>
      </c>
      <c r="T223" s="108">
        <f t="shared" si="53"/>
        <v>830.3359999999999</v>
      </c>
      <c r="U223" s="107">
        <f t="shared" si="53"/>
        <v>816.29599999999994</v>
      </c>
      <c r="V223" s="107">
        <f t="shared" si="53"/>
        <v>815.80599999999993</v>
      </c>
      <c r="W223" s="107">
        <f t="shared" si="53"/>
        <v>831.23599999999988</v>
      </c>
      <c r="X223" s="107">
        <f t="shared" si="53"/>
        <v>819.0859999999999</v>
      </c>
      <c r="Y223" s="112">
        <f t="shared" si="53"/>
        <v>828.13599999999997</v>
      </c>
    </row>
    <row r="224" spans="1:25" s="65" customFormat="1" ht="18.75" customHeight="1" outlineLevel="1">
      <c r="A224" s="59" t="s">
        <v>8</v>
      </c>
      <c r="B224" s="194">
        <f>B66</f>
        <v>771.5</v>
      </c>
      <c r="C224" s="194">
        <f t="shared" ref="C224:Y224" si="54">C66</f>
        <v>744.92</v>
      </c>
      <c r="D224" s="194">
        <f t="shared" si="54"/>
        <v>769.03</v>
      </c>
      <c r="E224" s="194">
        <f t="shared" si="54"/>
        <v>925.42</v>
      </c>
      <c r="F224" s="194">
        <f t="shared" si="54"/>
        <v>794.75</v>
      </c>
      <c r="G224" s="194">
        <f t="shared" si="54"/>
        <v>786.66</v>
      </c>
      <c r="H224" s="194">
        <f t="shared" si="54"/>
        <v>765.6</v>
      </c>
      <c r="I224" s="194">
        <f t="shared" si="54"/>
        <v>775.45</v>
      </c>
      <c r="J224" s="194">
        <f t="shared" si="54"/>
        <v>789.69</v>
      </c>
      <c r="K224" s="194">
        <f t="shared" si="54"/>
        <v>790.57</v>
      </c>
      <c r="L224" s="194">
        <f t="shared" si="54"/>
        <v>784.37</v>
      </c>
      <c r="M224" s="194">
        <f t="shared" si="54"/>
        <v>790.93</v>
      </c>
      <c r="N224" s="194">
        <f t="shared" si="54"/>
        <v>751.42</v>
      </c>
      <c r="O224" s="194">
        <f t="shared" si="54"/>
        <v>722.47</v>
      </c>
      <c r="P224" s="194">
        <f t="shared" si="54"/>
        <v>728.94</v>
      </c>
      <c r="Q224" s="194">
        <f t="shared" si="54"/>
        <v>736.67</v>
      </c>
      <c r="R224" s="194">
        <f t="shared" si="54"/>
        <v>722.91</v>
      </c>
      <c r="S224" s="194">
        <f t="shared" si="54"/>
        <v>744.48</v>
      </c>
      <c r="T224" s="194">
        <f t="shared" si="54"/>
        <v>734.15</v>
      </c>
      <c r="U224" s="194">
        <f t="shared" si="54"/>
        <v>720.11</v>
      </c>
      <c r="V224" s="194">
        <f t="shared" si="54"/>
        <v>719.62</v>
      </c>
      <c r="W224" s="194">
        <f t="shared" si="54"/>
        <v>735.05</v>
      </c>
      <c r="X224" s="194">
        <f t="shared" si="54"/>
        <v>722.9</v>
      </c>
      <c r="Y224" s="194">
        <f t="shared" si="54"/>
        <v>731.95</v>
      </c>
    </row>
    <row r="225" spans="1:25" s="65" customFormat="1" ht="18.75" customHeight="1" outlineLevel="1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customHeight="1" outlineLevel="1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>
      <c r="A227" s="6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>
      <c r="A228" s="114">
        <v>13</v>
      </c>
      <c r="B228" s="106">
        <f t="shared" ref="B228:Y228" si="55">SUM(B229:B232)</f>
        <v>771.24599999999987</v>
      </c>
      <c r="C228" s="107">
        <f t="shared" si="55"/>
        <v>751.42599999999993</v>
      </c>
      <c r="D228" s="107">
        <f t="shared" si="55"/>
        <v>769.89599999999996</v>
      </c>
      <c r="E228" s="108">
        <f t="shared" si="55"/>
        <v>784.93599999999992</v>
      </c>
      <c r="F228" s="108">
        <f t="shared" si="55"/>
        <v>778.79599999999994</v>
      </c>
      <c r="G228" s="108">
        <f t="shared" si="55"/>
        <v>779.07599999999991</v>
      </c>
      <c r="H228" s="108">
        <f t="shared" si="55"/>
        <v>787.07599999999991</v>
      </c>
      <c r="I228" s="108">
        <f t="shared" si="55"/>
        <v>769.90599999999995</v>
      </c>
      <c r="J228" s="108">
        <f t="shared" si="55"/>
        <v>759.11599999999987</v>
      </c>
      <c r="K228" s="109">
        <f t="shared" si="55"/>
        <v>768.89599999999996</v>
      </c>
      <c r="L228" s="108">
        <f t="shared" si="55"/>
        <v>782.89599999999996</v>
      </c>
      <c r="M228" s="110">
        <f t="shared" si="55"/>
        <v>781.54599999999994</v>
      </c>
      <c r="N228" s="109">
        <f t="shared" si="55"/>
        <v>792.74599999999987</v>
      </c>
      <c r="O228" s="108">
        <f t="shared" si="55"/>
        <v>757.4559999999999</v>
      </c>
      <c r="P228" s="110">
        <f t="shared" si="55"/>
        <v>804.68599999999992</v>
      </c>
      <c r="Q228" s="111">
        <f t="shared" si="55"/>
        <v>842.31599999999992</v>
      </c>
      <c r="R228" s="108">
        <f t="shared" si="55"/>
        <v>808.13599999999997</v>
      </c>
      <c r="S228" s="111">
        <f t="shared" si="55"/>
        <v>818.71599999999989</v>
      </c>
      <c r="T228" s="108">
        <f t="shared" si="55"/>
        <v>781.9559999999999</v>
      </c>
      <c r="U228" s="107">
        <f t="shared" si="55"/>
        <v>766.03599999999994</v>
      </c>
      <c r="V228" s="107">
        <f t="shared" si="55"/>
        <v>766.18599999999992</v>
      </c>
      <c r="W228" s="107">
        <f t="shared" si="55"/>
        <v>772.0859999999999</v>
      </c>
      <c r="X228" s="107">
        <f t="shared" si="55"/>
        <v>769.30599999999993</v>
      </c>
      <c r="Y228" s="112">
        <f t="shared" si="55"/>
        <v>771.80599999999993</v>
      </c>
    </row>
    <row r="229" spans="1:25" s="65" customFormat="1" ht="18.75" customHeight="1" outlineLevel="1">
      <c r="A229" s="59" t="s">
        <v>8</v>
      </c>
      <c r="B229" s="194">
        <f>B71</f>
        <v>675.06</v>
      </c>
      <c r="C229" s="194">
        <f t="shared" ref="C229:Y229" si="56">C71</f>
        <v>655.24</v>
      </c>
      <c r="D229" s="194">
        <f t="shared" si="56"/>
        <v>673.71</v>
      </c>
      <c r="E229" s="194">
        <f t="shared" si="56"/>
        <v>688.75</v>
      </c>
      <c r="F229" s="194">
        <f t="shared" si="56"/>
        <v>682.61</v>
      </c>
      <c r="G229" s="194">
        <f t="shared" si="56"/>
        <v>682.89</v>
      </c>
      <c r="H229" s="194">
        <f t="shared" si="56"/>
        <v>690.89</v>
      </c>
      <c r="I229" s="194">
        <f t="shared" si="56"/>
        <v>673.72</v>
      </c>
      <c r="J229" s="194">
        <f t="shared" si="56"/>
        <v>662.93</v>
      </c>
      <c r="K229" s="194">
        <f t="shared" si="56"/>
        <v>672.71</v>
      </c>
      <c r="L229" s="194">
        <f t="shared" si="56"/>
        <v>686.71</v>
      </c>
      <c r="M229" s="194">
        <f t="shared" si="56"/>
        <v>685.36</v>
      </c>
      <c r="N229" s="194">
        <f t="shared" si="56"/>
        <v>696.56</v>
      </c>
      <c r="O229" s="194">
        <f t="shared" si="56"/>
        <v>661.27</v>
      </c>
      <c r="P229" s="194">
        <f t="shared" si="56"/>
        <v>708.5</v>
      </c>
      <c r="Q229" s="194">
        <f t="shared" si="56"/>
        <v>746.13</v>
      </c>
      <c r="R229" s="194">
        <f t="shared" si="56"/>
        <v>711.95</v>
      </c>
      <c r="S229" s="194">
        <f t="shared" si="56"/>
        <v>722.53</v>
      </c>
      <c r="T229" s="194">
        <f t="shared" si="56"/>
        <v>685.77</v>
      </c>
      <c r="U229" s="194">
        <f t="shared" si="56"/>
        <v>669.85</v>
      </c>
      <c r="V229" s="194">
        <f t="shared" si="56"/>
        <v>670</v>
      </c>
      <c r="W229" s="194">
        <f t="shared" si="56"/>
        <v>675.9</v>
      </c>
      <c r="X229" s="194">
        <f t="shared" si="56"/>
        <v>673.12</v>
      </c>
      <c r="Y229" s="194">
        <f t="shared" si="56"/>
        <v>675.62</v>
      </c>
    </row>
    <row r="230" spans="1:25" s="65" customFormat="1" ht="18.75" customHeight="1" outlineLevel="1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customHeight="1" outlineLevel="1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>
      <c r="A232" s="6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>
      <c r="A233" s="117">
        <v>14</v>
      </c>
      <c r="B233" s="106">
        <f t="shared" ref="B233:Y233" si="57">SUM(B234:B237)</f>
        <v>781.59599999999989</v>
      </c>
      <c r="C233" s="107">
        <f t="shared" si="57"/>
        <v>751.34599999999989</v>
      </c>
      <c r="D233" s="107">
        <f t="shared" si="57"/>
        <v>752.55599999999993</v>
      </c>
      <c r="E233" s="108">
        <f t="shared" si="57"/>
        <v>757.56599999999992</v>
      </c>
      <c r="F233" s="108">
        <f t="shared" si="57"/>
        <v>762.4559999999999</v>
      </c>
      <c r="G233" s="108">
        <f t="shared" si="57"/>
        <v>756.34599999999989</v>
      </c>
      <c r="H233" s="108">
        <f t="shared" si="57"/>
        <v>764.55599999999993</v>
      </c>
      <c r="I233" s="108">
        <f t="shared" si="57"/>
        <v>749.41599999999994</v>
      </c>
      <c r="J233" s="108">
        <f t="shared" si="57"/>
        <v>757.19599999999991</v>
      </c>
      <c r="K233" s="109">
        <f t="shared" si="57"/>
        <v>755.67599999999993</v>
      </c>
      <c r="L233" s="108">
        <f t="shared" si="57"/>
        <v>752.59599999999989</v>
      </c>
      <c r="M233" s="110">
        <f t="shared" si="57"/>
        <v>751.60599999999988</v>
      </c>
      <c r="N233" s="109">
        <f t="shared" si="57"/>
        <v>752.02599999999995</v>
      </c>
      <c r="O233" s="108">
        <f t="shared" si="57"/>
        <v>739.50599999999997</v>
      </c>
      <c r="P233" s="110">
        <f t="shared" si="57"/>
        <v>789.26599999999996</v>
      </c>
      <c r="Q233" s="111">
        <f t="shared" si="57"/>
        <v>773.88599999999997</v>
      </c>
      <c r="R233" s="108">
        <f t="shared" si="57"/>
        <v>841.68599999999992</v>
      </c>
      <c r="S233" s="111">
        <f t="shared" si="57"/>
        <v>781.85599999999988</v>
      </c>
      <c r="T233" s="108">
        <f t="shared" si="57"/>
        <v>768.25599999999997</v>
      </c>
      <c r="U233" s="107">
        <f t="shared" si="57"/>
        <v>752.85599999999988</v>
      </c>
      <c r="V233" s="107">
        <f t="shared" si="57"/>
        <v>759.30599999999993</v>
      </c>
      <c r="W233" s="107">
        <f t="shared" si="57"/>
        <v>767.17599999999993</v>
      </c>
      <c r="X233" s="107">
        <f t="shared" si="57"/>
        <v>772.16599999999994</v>
      </c>
      <c r="Y233" s="112">
        <f t="shared" si="57"/>
        <v>781.05599999999993</v>
      </c>
    </row>
    <row r="234" spans="1:25" s="65" customFormat="1" ht="18.75" customHeight="1" outlineLevel="1">
      <c r="A234" s="59" t="s">
        <v>8</v>
      </c>
      <c r="B234" s="194">
        <f>B76</f>
        <v>685.41</v>
      </c>
      <c r="C234" s="194">
        <f t="shared" ref="C234:Y234" si="58">C76</f>
        <v>655.16</v>
      </c>
      <c r="D234" s="194">
        <f t="shared" si="58"/>
        <v>656.37</v>
      </c>
      <c r="E234" s="194">
        <f t="shared" si="58"/>
        <v>661.38</v>
      </c>
      <c r="F234" s="194">
        <f t="shared" si="58"/>
        <v>666.27</v>
      </c>
      <c r="G234" s="194">
        <f t="shared" si="58"/>
        <v>660.16</v>
      </c>
      <c r="H234" s="194">
        <f t="shared" si="58"/>
        <v>668.37</v>
      </c>
      <c r="I234" s="194">
        <f t="shared" si="58"/>
        <v>653.23</v>
      </c>
      <c r="J234" s="194">
        <f t="shared" si="58"/>
        <v>661.01</v>
      </c>
      <c r="K234" s="194">
        <f t="shared" si="58"/>
        <v>659.49</v>
      </c>
      <c r="L234" s="194">
        <f t="shared" si="58"/>
        <v>656.41</v>
      </c>
      <c r="M234" s="194">
        <f t="shared" si="58"/>
        <v>655.42</v>
      </c>
      <c r="N234" s="194">
        <f t="shared" si="58"/>
        <v>655.84</v>
      </c>
      <c r="O234" s="194">
        <f t="shared" si="58"/>
        <v>643.32000000000005</v>
      </c>
      <c r="P234" s="194">
        <f t="shared" si="58"/>
        <v>693.08</v>
      </c>
      <c r="Q234" s="194">
        <f t="shared" si="58"/>
        <v>677.7</v>
      </c>
      <c r="R234" s="194">
        <f t="shared" si="58"/>
        <v>745.5</v>
      </c>
      <c r="S234" s="194">
        <f t="shared" si="58"/>
        <v>685.67</v>
      </c>
      <c r="T234" s="194">
        <f t="shared" si="58"/>
        <v>672.07</v>
      </c>
      <c r="U234" s="194">
        <f t="shared" si="58"/>
        <v>656.67</v>
      </c>
      <c r="V234" s="194">
        <f t="shared" si="58"/>
        <v>663.12</v>
      </c>
      <c r="W234" s="194">
        <f t="shared" si="58"/>
        <v>670.99</v>
      </c>
      <c r="X234" s="194">
        <f t="shared" si="58"/>
        <v>675.98</v>
      </c>
      <c r="Y234" s="194">
        <f t="shared" si="58"/>
        <v>684.87</v>
      </c>
    </row>
    <row r="235" spans="1:25" s="65" customFormat="1" ht="18.75" customHeight="1" outlineLevel="1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customHeight="1" outlineLevel="1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>
      <c r="A237" s="6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>
      <c r="A238" s="114">
        <v>15</v>
      </c>
      <c r="B238" s="106">
        <f t="shared" ref="B238:Y238" si="59">SUM(B239:B242)</f>
        <v>816.98599999999988</v>
      </c>
      <c r="C238" s="107">
        <f t="shared" si="59"/>
        <v>793.54599999999994</v>
      </c>
      <c r="D238" s="107">
        <f t="shared" si="59"/>
        <v>787.82599999999991</v>
      </c>
      <c r="E238" s="108">
        <f t="shared" si="59"/>
        <v>804.67599999999993</v>
      </c>
      <c r="F238" s="108">
        <f t="shared" si="59"/>
        <v>800.25599999999997</v>
      </c>
      <c r="G238" s="108">
        <f t="shared" si="59"/>
        <v>810.24599999999987</v>
      </c>
      <c r="H238" s="108">
        <f t="shared" si="59"/>
        <v>822.87599999999998</v>
      </c>
      <c r="I238" s="108">
        <f t="shared" si="59"/>
        <v>805.86599999999987</v>
      </c>
      <c r="J238" s="108">
        <f t="shared" si="59"/>
        <v>800.47599999999989</v>
      </c>
      <c r="K238" s="109">
        <f t="shared" si="59"/>
        <v>800.16599999999994</v>
      </c>
      <c r="L238" s="108">
        <f t="shared" si="59"/>
        <v>805.21599999999989</v>
      </c>
      <c r="M238" s="110">
        <f t="shared" si="59"/>
        <v>806.93599999999992</v>
      </c>
      <c r="N238" s="109">
        <f t="shared" si="59"/>
        <v>809.31599999999992</v>
      </c>
      <c r="O238" s="108">
        <f t="shared" si="59"/>
        <v>792.06599999999992</v>
      </c>
      <c r="P238" s="110">
        <f t="shared" si="59"/>
        <v>782.39599999999996</v>
      </c>
      <c r="Q238" s="111">
        <f t="shared" si="59"/>
        <v>814.37599999999998</v>
      </c>
      <c r="R238" s="108">
        <f t="shared" si="59"/>
        <v>813.05599999999993</v>
      </c>
      <c r="S238" s="111">
        <f t="shared" si="59"/>
        <v>805.52599999999995</v>
      </c>
      <c r="T238" s="108">
        <f t="shared" si="59"/>
        <v>805.24599999999987</v>
      </c>
      <c r="U238" s="107">
        <f t="shared" si="59"/>
        <v>789.46599999999989</v>
      </c>
      <c r="V238" s="107">
        <f t="shared" si="59"/>
        <v>795.54599999999994</v>
      </c>
      <c r="W238" s="107">
        <f t="shared" si="59"/>
        <v>807.09599999999989</v>
      </c>
      <c r="X238" s="107">
        <f t="shared" si="59"/>
        <v>808.44599999999991</v>
      </c>
      <c r="Y238" s="112">
        <f t="shared" si="59"/>
        <v>811.79599999999994</v>
      </c>
    </row>
    <row r="239" spans="1:25" s="65" customFormat="1" ht="18.75" customHeight="1" outlineLevel="1">
      <c r="A239" s="59" t="s">
        <v>8</v>
      </c>
      <c r="B239" s="194">
        <f>B81</f>
        <v>720.8</v>
      </c>
      <c r="C239" s="194">
        <f t="shared" ref="C239:Y239" si="60">C81</f>
        <v>697.36</v>
      </c>
      <c r="D239" s="194">
        <f t="shared" si="60"/>
        <v>691.64</v>
      </c>
      <c r="E239" s="194">
        <f t="shared" si="60"/>
        <v>708.49</v>
      </c>
      <c r="F239" s="194">
        <f t="shared" si="60"/>
        <v>704.07</v>
      </c>
      <c r="G239" s="194">
        <f t="shared" si="60"/>
        <v>714.06</v>
      </c>
      <c r="H239" s="194">
        <f t="shared" si="60"/>
        <v>726.69</v>
      </c>
      <c r="I239" s="194">
        <f t="shared" si="60"/>
        <v>709.68</v>
      </c>
      <c r="J239" s="194">
        <f t="shared" si="60"/>
        <v>704.29</v>
      </c>
      <c r="K239" s="194">
        <f t="shared" si="60"/>
        <v>703.98</v>
      </c>
      <c r="L239" s="194">
        <f t="shared" si="60"/>
        <v>709.03</v>
      </c>
      <c r="M239" s="194">
        <f t="shared" si="60"/>
        <v>710.75</v>
      </c>
      <c r="N239" s="194">
        <f t="shared" si="60"/>
        <v>713.13</v>
      </c>
      <c r="O239" s="194">
        <f t="shared" si="60"/>
        <v>695.88</v>
      </c>
      <c r="P239" s="194">
        <f t="shared" si="60"/>
        <v>686.21</v>
      </c>
      <c r="Q239" s="194">
        <f t="shared" si="60"/>
        <v>718.19</v>
      </c>
      <c r="R239" s="194">
        <f t="shared" si="60"/>
        <v>716.87</v>
      </c>
      <c r="S239" s="194">
        <f t="shared" si="60"/>
        <v>709.34</v>
      </c>
      <c r="T239" s="194">
        <f t="shared" si="60"/>
        <v>709.06</v>
      </c>
      <c r="U239" s="194">
        <f t="shared" si="60"/>
        <v>693.28</v>
      </c>
      <c r="V239" s="194">
        <f t="shared" si="60"/>
        <v>699.36</v>
      </c>
      <c r="W239" s="194">
        <f t="shared" si="60"/>
        <v>710.91</v>
      </c>
      <c r="X239" s="194">
        <f t="shared" si="60"/>
        <v>712.26</v>
      </c>
      <c r="Y239" s="194">
        <f t="shared" si="60"/>
        <v>715.61</v>
      </c>
    </row>
    <row r="240" spans="1:25" s="65" customFormat="1" ht="18.75" customHeight="1" outlineLevel="1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customHeight="1" outlineLevel="1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>
      <c r="A242" s="6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>
      <c r="A243" s="117">
        <v>16</v>
      </c>
      <c r="B243" s="106">
        <f t="shared" ref="B243:Y243" si="61">SUM(B244:B247)</f>
        <v>826.34599999999989</v>
      </c>
      <c r="C243" s="107">
        <f t="shared" si="61"/>
        <v>801.9559999999999</v>
      </c>
      <c r="D243" s="107">
        <f t="shared" si="61"/>
        <v>796.89599999999996</v>
      </c>
      <c r="E243" s="108">
        <f t="shared" si="61"/>
        <v>812.17599999999993</v>
      </c>
      <c r="F243" s="108">
        <f t="shared" si="61"/>
        <v>814.53599999999994</v>
      </c>
      <c r="G243" s="108">
        <f t="shared" si="61"/>
        <v>816.0859999999999</v>
      </c>
      <c r="H243" s="108">
        <f t="shared" si="61"/>
        <v>820.19599999999991</v>
      </c>
      <c r="I243" s="108">
        <f t="shared" si="61"/>
        <v>805.41599999999994</v>
      </c>
      <c r="J243" s="108">
        <f t="shared" si="61"/>
        <v>812.87599999999998</v>
      </c>
      <c r="K243" s="109">
        <f t="shared" si="61"/>
        <v>814.24599999999987</v>
      </c>
      <c r="L243" s="108">
        <f t="shared" si="61"/>
        <v>823.2059999999999</v>
      </c>
      <c r="M243" s="110">
        <f t="shared" si="61"/>
        <v>821.99599999999987</v>
      </c>
      <c r="N243" s="109">
        <f t="shared" si="61"/>
        <v>822.60599999999988</v>
      </c>
      <c r="O243" s="108">
        <f t="shared" si="61"/>
        <v>810.34599999999989</v>
      </c>
      <c r="P243" s="110">
        <f t="shared" si="61"/>
        <v>802.16599999999994</v>
      </c>
      <c r="Q243" s="111">
        <f t="shared" si="61"/>
        <v>829.09599999999989</v>
      </c>
      <c r="R243" s="108">
        <f t="shared" si="61"/>
        <v>836.15599999999995</v>
      </c>
      <c r="S243" s="111">
        <f t="shared" si="61"/>
        <v>829.9559999999999</v>
      </c>
      <c r="T243" s="108">
        <f t="shared" si="61"/>
        <v>829.79599999999994</v>
      </c>
      <c r="U243" s="107">
        <f t="shared" si="61"/>
        <v>813.35599999999988</v>
      </c>
      <c r="V243" s="107">
        <f t="shared" si="61"/>
        <v>813.75599999999997</v>
      </c>
      <c r="W243" s="107">
        <f t="shared" si="61"/>
        <v>820.09599999999989</v>
      </c>
      <c r="X243" s="107">
        <f t="shared" si="61"/>
        <v>835.82599999999991</v>
      </c>
      <c r="Y243" s="112">
        <f t="shared" si="61"/>
        <v>835.34599999999989</v>
      </c>
    </row>
    <row r="244" spans="1:25" s="65" customFormat="1" ht="18.75" customHeight="1" outlineLevel="1">
      <c r="A244" s="55" t="s">
        <v>8</v>
      </c>
      <c r="B244" s="194">
        <f>B86</f>
        <v>730.16</v>
      </c>
      <c r="C244" s="194">
        <f t="shared" ref="C244:Y244" si="62">C86</f>
        <v>705.77</v>
      </c>
      <c r="D244" s="194">
        <f t="shared" si="62"/>
        <v>700.71</v>
      </c>
      <c r="E244" s="194">
        <f t="shared" si="62"/>
        <v>715.99</v>
      </c>
      <c r="F244" s="194">
        <f t="shared" si="62"/>
        <v>718.35</v>
      </c>
      <c r="G244" s="194">
        <f t="shared" si="62"/>
        <v>719.9</v>
      </c>
      <c r="H244" s="194">
        <f t="shared" si="62"/>
        <v>724.01</v>
      </c>
      <c r="I244" s="194">
        <f t="shared" si="62"/>
        <v>709.23</v>
      </c>
      <c r="J244" s="194">
        <f t="shared" si="62"/>
        <v>716.69</v>
      </c>
      <c r="K244" s="194">
        <f t="shared" si="62"/>
        <v>718.06</v>
      </c>
      <c r="L244" s="194">
        <f t="shared" si="62"/>
        <v>727.02</v>
      </c>
      <c r="M244" s="194">
        <f t="shared" si="62"/>
        <v>725.81</v>
      </c>
      <c r="N244" s="194">
        <f t="shared" si="62"/>
        <v>726.42</v>
      </c>
      <c r="O244" s="194">
        <f t="shared" si="62"/>
        <v>714.16</v>
      </c>
      <c r="P244" s="194">
        <f t="shared" si="62"/>
        <v>705.98</v>
      </c>
      <c r="Q244" s="194">
        <f t="shared" si="62"/>
        <v>732.91</v>
      </c>
      <c r="R244" s="194">
        <f t="shared" si="62"/>
        <v>739.97</v>
      </c>
      <c r="S244" s="194">
        <f t="shared" si="62"/>
        <v>733.77</v>
      </c>
      <c r="T244" s="194">
        <f t="shared" si="62"/>
        <v>733.61</v>
      </c>
      <c r="U244" s="194">
        <f t="shared" si="62"/>
        <v>717.17</v>
      </c>
      <c r="V244" s="194">
        <f t="shared" si="62"/>
        <v>717.57</v>
      </c>
      <c r="W244" s="194">
        <f t="shared" si="62"/>
        <v>723.91</v>
      </c>
      <c r="X244" s="194">
        <f t="shared" si="62"/>
        <v>739.64</v>
      </c>
      <c r="Y244" s="194">
        <f t="shared" si="62"/>
        <v>739.16</v>
      </c>
    </row>
    <row r="245" spans="1:25" s="65" customFormat="1" ht="18.75" customHeight="1" outlineLevel="1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customHeight="1" outlineLevel="1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customHeight="1" outlineLevel="1" thickBot="1">
      <c r="A247" s="58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>
      <c r="A248" s="114">
        <v>17</v>
      </c>
      <c r="B248" s="106">
        <f t="shared" ref="B248:Y248" si="63">SUM(B249:B252)</f>
        <v>811.16599999999994</v>
      </c>
      <c r="C248" s="107">
        <f t="shared" si="63"/>
        <v>786.0859999999999</v>
      </c>
      <c r="D248" s="107">
        <f t="shared" si="63"/>
        <v>781.14599999999996</v>
      </c>
      <c r="E248" s="108">
        <f t="shared" si="63"/>
        <v>780.82599999999991</v>
      </c>
      <c r="F248" s="108">
        <f t="shared" si="63"/>
        <v>789.28599999999994</v>
      </c>
      <c r="G248" s="108">
        <f t="shared" si="63"/>
        <v>804.90599999999995</v>
      </c>
      <c r="H248" s="108">
        <f t="shared" si="63"/>
        <v>800.96599999999989</v>
      </c>
      <c r="I248" s="108">
        <f t="shared" si="63"/>
        <v>786.5859999999999</v>
      </c>
      <c r="J248" s="108">
        <f t="shared" si="63"/>
        <v>810.94599999999991</v>
      </c>
      <c r="K248" s="109">
        <f t="shared" si="63"/>
        <v>785.90599999999995</v>
      </c>
      <c r="L248" s="108">
        <f t="shared" si="63"/>
        <v>793.26599999999996</v>
      </c>
      <c r="M248" s="110">
        <f t="shared" si="63"/>
        <v>794.59599999999989</v>
      </c>
      <c r="N248" s="109">
        <f t="shared" si="63"/>
        <v>798.8359999999999</v>
      </c>
      <c r="O248" s="108">
        <f t="shared" si="63"/>
        <v>788.52599999999995</v>
      </c>
      <c r="P248" s="110">
        <f t="shared" si="63"/>
        <v>791.36599999999987</v>
      </c>
      <c r="Q248" s="111">
        <f t="shared" si="63"/>
        <v>813.05599999999993</v>
      </c>
      <c r="R248" s="108">
        <f t="shared" si="63"/>
        <v>812.55599999999993</v>
      </c>
      <c r="S248" s="111">
        <f t="shared" si="63"/>
        <v>797.39599999999996</v>
      </c>
      <c r="T248" s="108">
        <f t="shared" si="63"/>
        <v>792.25599999999997</v>
      </c>
      <c r="U248" s="107">
        <f t="shared" si="63"/>
        <v>773.87599999999998</v>
      </c>
      <c r="V248" s="107">
        <f t="shared" si="63"/>
        <v>791.15599999999995</v>
      </c>
      <c r="W248" s="107">
        <f t="shared" si="63"/>
        <v>797.0859999999999</v>
      </c>
      <c r="X248" s="107">
        <f t="shared" si="63"/>
        <v>805.24599999999987</v>
      </c>
      <c r="Y248" s="112">
        <f t="shared" si="63"/>
        <v>805.00599999999997</v>
      </c>
    </row>
    <row r="249" spans="1:25" s="65" customFormat="1" ht="18.75" customHeight="1" outlineLevel="1">
      <c r="A249" s="55" t="s">
        <v>8</v>
      </c>
      <c r="B249" s="194">
        <f>B91</f>
        <v>714.98</v>
      </c>
      <c r="C249" s="194">
        <f t="shared" ref="C249:Y249" si="64">C91</f>
        <v>689.9</v>
      </c>
      <c r="D249" s="194">
        <f t="shared" si="64"/>
        <v>684.96</v>
      </c>
      <c r="E249" s="194">
        <f t="shared" si="64"/>
        <v>684.64</v>
      </c>
      <c r="F249" s="194">
        <f t="shared" si="64"/>
        <v>693.1</v>
      </c>
      <c r="G249" s="194">
        <f t="shared" si="64"/>
        <v>708.72</v>
      </c>
      <c r="H249" s="194">
        <f t="shared" si="64"/>
        <v>704.78</v>
      </c>
      <c r="I249" s="194">
        <f t="shared" si="64"/>
        <v>690.4</v>
      </c>
      <c r="J249" s="194">
        <f t="shared" si="64"/>
        <v>714.76</v>
      </c>
      <c r="K249" s="194">
        <f t="shared" si="64"/>
        <v>689.72</v>
      </c>
      <c r="L249" s="194">
        <f t="shared" si="64"/>
        <v>697.08</v>
      </c>
      <c r="M249" s="194">
        <f t="shared" si="64"/>
        <v>698.41</v>
      </c>
      <c r="N249" s="194">
        <f t="shared" si="64"/>
        <v>702.65</v>
      </c>
      <c r="O249" s="194">
        <f t="shared" si="64"/>
        <v>692.34</v>
      </c>
      <c r="P249" s="194">
        <f t="shared" si="64"/>
        <v>695.18</v>
      </c>
      <c r="Q249" s="194">
        <f t="shared" si="64"/>
        <v>716.87</v>
      </c>
      <c r="R249" s="194">
        <f t="shared" si="64"/>
        <v>716.37</v>
      </c>
      <c r="S249" s="194">
        <f t="shared" si="64"/>
        <v>701.21</v>
      </c>
      <c r="T249" s="194">
        <f t="shared" si="64"/>
        <v>696.07</v>
      </c>
      <c r="U249" s="194">
        <f t="shared" si="64"/>
        <v>677.69</v>
      </c>
      <c r="V249" s="194">
        <f t="shared" si="64"/>
        <v>694.97</v>
      </c>
      <c r="W249" s="194">
        <f t="shared" si="64"/>
        <v>700.9</v>
      </c>
      <c r="X249" s="194">
        <f t="shared" si="64"/>
        <v>709.06</v>
      </c>
      <c r="Y249" s="194">
        <f t="shared" si="64"/>
        <v>708.82</v>
      </c>
    </row>
    <row r="250" spans="1:25" s="65" customFormat="1" ht="18.75" customHeight="1" outlineLevel="1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customHeight="1" outlineLevel="1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>
      <c r="A252" s="58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>
      <c r="A253" s="115">
        <v>18</v>
      </c>
      <c r="B253" s="106">
        <f t="shared" ref="B253:Y253" si="65">SUM(B254:B257)</f>
        <v>800.25599999999997</v>
      </c>
      <c r="C253" s="107">
        <f t="shared" si="65"/>
        <v>786.89599999999996</v>
      </c>
      <c r="D253" s="107">
        <f t="shared" si="65"/>
        <v>779.79599999999994</v>
      </c>
      <c r="E253" s="108">
        <f t="shared" si="65"/>
        <v>796.67599999999993</v>
      </c>
      <c r="F253" s="108">
        <f t="shared" si="65"/>
        <v>796.68599999999992</v>
      </c>
      <c r="G253" s="108">
        <f t="shared" si="65"/>
        <v>784.63599999999997</v>
      </c>
      <c r="H253" s="108">
        <f t="shared" si="65"/>
        <v>798.22599999999989</v>
      </c>
      <c r="I253" s="108">
        <f t="shared" si="65"/>
        <v>784.59599999999989</v>
      </c>
      <c r="J253" s="108">
        <f t="shared" si="65"/>
        <v>793.75599999999997</v>
      </c>
      <c r="K253" s="109">
        <f t="shared" si="65"/>
        <v>792.03599999999994</v>
      </c>
      <c r="L253" s="108">
        <f t="shared" si="65"/>
        <v>796.51599999999996</v>
      </c>
      <c r="M253" s="110">
        <f t="shared" si="65"/>
        <v>792.9559999999999</v>
      </c>
      <c r="N253" s="109">
        <f t="shared" si="65"/>
        <v>797.06599999999992</v>
      </c>
      <c r="O253" s="108">
        <f t="shared" si="65"/>
        <v>780.11599999999987</v>
      </c>
      <c r="P253" s="110">
        <f t="shared" si="65"/>
        <v>794.14599999999996</v>
      </c>
      <c r="Q253" s="111">
        <f t="shared" si="65"/>
        <v>804.27599999999995</v>
      </c>
      <c r="R253" s="108">
        <f t="shared" si="65"/>
        <v>802.71599999999989</v>
      </c>
      <c r="S253" s="111">
        <f t="shared" si="65"/>
        <v>796.22599999999989</v>
      </c>
      <c r="T253" s="108">
        <f t="shared" si="65"/>
        <v>799.00599999999997</v>
      </c>
      <c r="U253" s="107">
        <f t="shared" si="65"/>
        <v>784.77599999999995</v>
      </c>
      <c r="V253" s="107">
        <f t="shared" si="65"/>
        <v>779.40599999999995</v>
      </c>
      <c r="W253" s="107">
        <f t="shared" si="65"/>
        <v>790.35599999999988</v>
      </c>
      <c r="X253" s="107">
        <f t="shared" si="65"/>
        <v>800.64599999999996</v>
      </c>
      <c r="Y253" s="112">
        <f t="shared" si="65"/>
        <v>805.53599999999994</v>
      </c>
    </row>
    <row r="254" spans="1:25" s="65" customFormat="1" ht="18.75" customHeight="1" outlineLevel="1">
      <c r="A254" s="59" t="s">
        <v>8</v>
      </c>
      <c r="B254" s="194">
        <f>B96</f>
        <v>704.07</v>
      </c>
      <c r="C254" s="194">
        <f t="shared" ref="C254:Y254" si="66">C96</f>
        <v>690.71</v>
      </c>
      <c r="D254" s="194">
        <f t="shared" si="66"/>
        <v>683.61</v>
      </c>
      <c r="E254" s="194">
        <f t="shared" si="66"/>
        <v>700.49</v>
      </c>
      <c r="F254" s="194">
        <f t="shared" si="66"/>
        <v>700.5</v>
      </c>
      <c r="G254" s="194">
        <f t="shared" si="66"/>
        <v>688.45</v>
      </c>
      <c r="H254" s="194">
        <f t="shared" si="66"/>
        <v>702.04</v>
      </c>
      <c r="I254" s="194">
        <f t="shared" si="66"/>
        <v>688.41</v>
      </c>
      <c r="J254" s="194">
        <f t="shared" si="66"/>
        <v>697.57</v>
      </c>
      <c r="K254" s="194">
        <f t="shared" si="66"/>
        <v>695.85</v>
      </c>
      <c r="L254" s="194">
        <f t="shared" si="66"/>
        <v>700.33</v>
      </c>
      <c r="M254" s="194">
        <f t="shared" si="66"/>
        <v>696.77</v>
      </c>
      <c r="N254" s="194">
        <f t="shared" si="66"/>
        <v>700.88</v>
      </c>
      <c r="O254" s="194">
        <f t="shared" si="66"/>
        <v>683.93</v>
      </c>
      <c r="P254" s="194">
        <f t="shared" si="66"/>
        <v>697.96</v>
      </c>
      <c r="Q254" s="194">
        <f t="shared" si="66"/>
        <v>708.09</v>
      </c>
      <c r="R254" s="194">
        <f t="shared" si="66"/>
        <v>706.53</v>
      </c>
      <c r="S254" s="194">
        <f t="shared" si="66"/>
        <v>700.04</v>
      </c>
      <c r="T254" s="194">
        <f t="shared" si="66"/>
        <v>702.82</v>
      </c>
      <c r="U254" s="194">
        <f t="shared" si="66"/>
        <v>688.59</v>
      </c>
      <c r="V254" s="194">
        <f t="shared" si="66"/>
        <v>683.22</v>
      </c>
      <c r="W254" s="194">
        <f t="shared" si="66"/>
        <v>694.17</v>
      </c>
      <c r="X254" s="194">
        <f t="shared" si="66"/>
        <v>704.46</v>
      </c>
      <c r="Y254" s="194">
        <f t="shared" si="66"/>
        <v>709.35</v>
      </c>
    </row>
    <row r="255" spans="1:25" s="65" customFormat="1" ht="18.75" customHeight="1" outlineLevel="1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customHeight="1" outlineLevel="1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>
      <c r="A257" s="6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>
      <c r="A258" s="117">
        <v>19</v>
      </c>
      <c r="B258" s="106">
        <f t="shared" ref="B258:Y258" si="67">SUM(B259:B262)</f>
        <v>838.87599999999998</v>
      </c>
      <c r="C258" s="107">
        <f t="shared" si="67"/>
        <v>823.77599999999995</v>
      </c>
      <c r="D258" s="107">
        <f t="shared" si="67"/>
        <v>815.47599999999989</v>
      </c>
      <c r="E258" s="108">
        <f t="shared" si="67"/>
        <v>824.28599999999994</v>
      </c>
      <c r="F258" s="108">
        <f t="shared" si="67"/>
        <v>818.57599999999991</v>
      </c>
      <c r="G258" s="108">
        <f t="shared" si="67"/>
        <v>827.79599999999994</v>
      </c>
      <c r="H258" s="108">
        <f t="shared" si="67"/>
        <v>836.16599999999994</v>
      </c>
      <c r="I258" s="108">
        <f t="shared" si="67"/>
        <v>923.65599999999995</v>
      </c>
      <c r="J258" s="108">
        <f t="shared" si="67"/>
        <v>748.54599999999994</v>
      </c>
      <c r="K258" s="109">
        <f t="shared" si="67"/>
        <v>712.39599999999996</v>
      </c>
      <c r="L258" s="108">
        <f t="shared" si="67"/>
        <v>834.25599999999997</v>
      </c>
      <c r="M258" s="110">
        <f t="shared" si="67"/>
        <v>828.05599999999993</v>
      </c>
      <c r="N258" s="109">
        <f t="shared" si="67"/>
        <v>831.80599999999993</v>
      </c>
      <c r="O258" s="108">
        <f t="shared" si="67"/>
        <v>820.01599999999996</v>
      </c>
      <c r="P258" s="110">
        <f t="shared" si="67"/>
        <v>829.93599999999992</v>
      </c>
      <c r="Q258" s="111">
        <f t="shared" si="67"/>
        <v>834.54599999999994</v>
      </c>
      <c r="R258" s="108">
        <f t="shared" si="67"/>
        <v>838.78599999999994</v>
      </c>
      <c r="S258" s="111">
        <f t="shared" si="67"/>
        <v>831.87599999999998</v>
      </c>
      <c r="T258" s="108">
        <f t="shared" si="67"/>
        <v>825.77599999999995</v>
      </c>
      <c r="U258" s="107">
        <f t="shared" si="67"/>
        <v>815.31599999999992</v>
      </c>
      <c r="V258" s="107">
        <f t="shared" si="67"/>
        <v>819.5859999999999</v>
      </c>
      <c r="W258" s="107">
        <f t="shared" si="67"/>
        <v>825.9559999999999</v>
      </c>
      <c r="X258" s="107">
        <f t="shared" si="67"/>
        <v>831.24599999999987</v>
      </c>
      <c r="Y258" s="112">
        <f t="shared" si="67"/>
        <v>839.41599999999994</v>
      </c>
    </row>
    <row r="259" spans="1:25" s="65" customFormat="1" ht="18.75" customHeight="1" outlineLevel="1">
      <c r="A259" s="55" t="s">
        <v>8</v>
      </c>
      <c r="B259" s="194">
        <f>B101</f>
        <v>742.69</v>
      </c>
      <c r="C259" s="194">
        <f t="shared" ref="C259:Y259" si="68">C101</f>
        <v>727.59</v>
      </c>
      <c r="D259" s="194">
        <f t="shared" si="68"/>
        <v>719.29</v>
      </c>
      <c r="E259" s="194">
        <f t="shared" si="68"/>
        <v>728.1</v>
      </c>
      <c r="F259" s="194">
        <f t="shared" si="68"/>
        <v>722.39</v>
      </c>
      <c r="G259" s="194">
        <f t="shared" si="68"/>
        <v>731.61</v>
      </c>
      <c r="H259" s="194">
        <f t="shared" si="68"/>
        <v>739.98</v>
      </c>
      <c r="I259" s="194">
        <f t="shared" si="68"/>
        <v>827.47</v>
      </c>
      <c r="J259" s="194">
        <f t="shared" si="68"/>
        <v>652.36</v>
      </c>
      <c r="K259" s="194">
        <f t="shared" si="68"/>
        <v>616.21</v>
      </c>
      <c r="L259" s="194">
        <f t="shared" si="68"/>
        <v>738.07</v>
      </c>
      <c r="M259" s="194">
        <f t="shared" si="68"/>
        <v>731.87</v>
      </c>
      <c r="N259" s="194">
        <f t="shared" si="68"/>
        <v>735.62</v>
      </c>
      <c r="O259" s="194">
        <f t="shared" si="68"/>
        <v>723.83</v>
      </c>
      <c r="P259" s="194">
        <f t="shared" si="68"/>
        <v>733.75</v>
      </c>
      <c r="Q259" s="194">
        <f t="shared" si="68"/>
        <v>738.36</v>
      </c>
      <c r="R259" s="194">
        <f t="shared" si="68"/>
        <v>742.6</v>
      </c>
      <c r="S259" s="194">
        <f t="shared" si="68"/>
        <v>735.69</v>
      </c>
      <c r="T259" s="194">
        <f t="shared" si="68"/>
        <v>729.59</v>
      </c>
      <c r="U259" s="194">
        <f t="shared" si="68"/>
        <v>719.13</v>
      </c>
      <c r="V259" s="194">
        <f t="shared" si="68"/>
        <v>723.4</v>
      </c>
      <c r="W259" s="194">
        <f t="shared" si="68"/>
        <v>729.77</v>
      </c>
      <c r="X259" s="194">
        <f t="shared" si="68"/>
        <v>735.06</v>
      </c>
      <c r="Y259" s="194">
        <f t="shared" si="68"/>
        <v>743.23</v>
      </c>
    </row>
    <row r="260" spans="1:25" s="65" customFormat="1" ht="18.75" customHeight="1" outlineLevel="1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customHeight="1" outlineLevel="1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>
      <c r="A262" s="58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>
      <c r="A263" s="114">
        <v>20</v>
      </c>
      <c r="B263" s="106">
        <f t="shared" ref="B263:Y263" si="69">SUM(B264:B267)</f>
        <v>854.36599999999987</v>
      </c>
      <c r="C263" s="107">
        <f t="shared" si="69"/>
        <v>843.62599999999998</v>
      </c>
      <c r="D263" s="107">
        <f t="shared" si="69"/>
        <v>831.75599999999997</v>
      </c>
      <c r="E263" s="108">
        <f t="shared" si="69"/>
        <v>837.49599999999987</v>
      </c>
      <c r="F263" s="108">
        <f t="shared" si="69"/>
        <v>838.72599999999989</v>
      </c>
      <c r="G263" s="108">
        <f t="shared" si="69"/>
        <v>937.35599999999988</v>
      </c>
      <c r="H263" s="108">
        <f t="shared" si="69"/>
        <v>837.42599999999993</v>
      </c>
      <c r="I263" s="108">
        <f t="shared" si="69"/>
        <v>909.7059999999999</v>
      </c>
      <c r="J263" s="108">
        <f t="shared" si="69"/>
        <v>845.27599999999995</v>
      </c>
      <c r="K263" s="109">
        <f t="shared" si="69"/>
        <v>831.07599999999991</v>
      </c>
      <c r="L263" s="108">
        <f t="shared" si="69"/>
        <v>830.63599999999997</v>
      </c>
      <c r="M263" s="110">
        <f t="shared" si="69"/>
        <v>829.92599999999993</v>
      </c>
      <c r="N263" s="109">
        <f t="shared" si="69"/>
        <v>854.74599999999987</v>
      </c>
      <c r="O263" s="108">
        <f t="shared" si="69"/>
        <v>861.24599999999987</v>
      </c>
      <c r="P263" s="110">
        <f t="shared" si="69"/>
        <v>859.62599999999998</v>
      </c>
      <c r="Q263" s="111">
        <f t="shared" si="69"/>
        <v>838.09599999999989</v>
      </c>
      <c r="R263" s="108">
        <f t="shared" si="69"/>
        <v>923.52599999999995</v>
      </c>
      <c r="S263" s="111">
        <f t="shared" si="69"/>
        <v>846.93599999999992</v>
      </c>
      <c r="T263" s="108">
        <f t="shared" si="69"/>
        <v>827.79599999999994</v>
      </c>
      <c r="U263" s="107">
        <f t="shared" si="69"/>
        <v>908.68599999999992</v>
      </c>
      <c r="V263" s="107">
        <f t="shared" si="69"/>
        <v>825.18599999999992</v>
      </c>
      <c r="W263" s="107">
        <f t="shared" si="69"/>
        <v>889.04599999999994</v>
      </c>
      <c r="X263" s="107">
        <f t="shared" si="69"/>
        <v>843.01599999999996</v>
      </c>
      <c r="Y263" s="112">
        <f t="shared" si="69"/>
        <v>851.84599999999989</v>
      </c>
    </row>
    <row r="264" spans="1:25" s="65" customFormat="1" ht="18.75" customHeight="1" outlineLevel="1">
      <c r="A264" s="55" t="s">
        <v>8</v>
      </c>
      <c r="B264" s="194">
        <f>B106</f>
        <v>758.18</v>
      </c>
      <c r="C264" s="194">
        <f t="shared" ref="C264:Y264" si="70">C106</f>
        <v>747.44</v>
      </c>
      <c r="D264" s="194">
        <f t="shared" si="70"/>
        <v>735.57</v>
      </c>
      <c r="E264" s="194">
        <f t="shared" si="70"/>
        <v>741.31</v>
      </c>
      <c r="F264" s="194">
        <f t="shared" si="70"/>
        <v>742.54</v>
      </c>
      <c r="G264" s="194">
        <f t="shared" si="70"/>
        <v>841.17</v>
      </c>
      <c r="H264" s="194">
        <f t="shared" si="70"/>
        <v>741.24</v>
      </c>
      <c r="I264" s="194">
        <f t="shared" si="70"/>
        <v>813.52</v>
      </c>
      <c r="J264" s="194">
        <f t="shared" si="70"/>
        <v>749.09</v>
      </c>
      <c r="K264" s="194">
        <f t="shared" si="70"/>
        <v>734.89</v>
      </c>
      <c r="L264" s="194">
        <f t="shared" si="70"/>
        <v>734.45</v>
      </c>
      <c r="M264" s="194">
        <f t="shared" si="70"/>
        <v>733.74</v>
      </c>
      <c r="N264" s="194">
        <f t="shared" si="70"/>
        <v>758.56</v>
      </c>
      <c r="O264" s="194">
        <f t="shared" si="70"/>
        <v>765.06</v>
      </c>
      <c r="P264" s="194">
        <f t="shared" si="70"/>
        <v>763.44</v>
      </c>
      <c r="Q264" s="194">
        <f t="shared" si="70"/>
        <v>741.91</v>
      </c>
      <c r="R264" s="194">
        <f t="shared" si="70"/>
        <v>827.34</v>
      </c>
      <c r="S264" s="194">
        <f t="shared" si="70"/>
        <v>750.75</v>
      </c>
      <c r="T264" s="194">
        <f t="shared" si="70"/>
        <v>731.61</v>
      </c>
      <c r="U264" s="194">
        <f t="shared" si="70"/>
        <v>812.5</v>
      </c>
      <c r="V264" s="194">
        <f t="shared" si="70"/>
        <v>729</v>
      </c>
      <c r="W264" s="194">
        <f t="shared" si="70"/>
        <v>792.86</v>
      </c>
      <c r="X264" s="194">
        <f t="shared" si="70"/>
        <v>746.83</v>
      </c>
      <c r="Y264" s="194">
        <f t="shared" si="70"/>
        <v>755.66</v>
      </c>
    </row>
    <row r="265" spans="1:25" s="65" customFormat="1" ht="18.75" customHeight="1" outlineLevel="1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customHeight="1" outlineLevel="1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>
      <c r="A267" s="58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>
      <c r="A268" s="105">
        <v>21</v>
      </c>
      <c r="B268" s="106">
        <f t="shared" ref="B268:Y268" si="71">SUM(B269:B272)</f>
        <v>727.2059999999999</v>
      </c>
      <c r="C268" s="107">
        <f t="shared" si="71"/>
        <v>722.89599999999996</v>
      </c>
      <c r="D268" s="107">
        <f t="shared" si="71"/>
        <v>718.46599999999989</v>
      </c>
      <c r="E268" s="108">
        <f t="shared" si="71"/>
        <v>721.67599999999993</v>
      </c>
      <c r="F268" s="108">
        <f t="shared" si="71"/>
        <v>720.68599999999992</v>
      </c>
      <c r="G268" s="108">
        <f t="shared" si="71"/>
        <v>720.81599999999992</v>
      </c>
      <c r="H268" s="108">
        <f t="shared" si="71"/>
        <v>718.97599999999989</v>
      </c>
      <c r="I268" s="108">
        <f t="shared" si="71"/>
        <v>714.57599999999991</v>
      </c>
      <c r="J268" s="108">
        <f t="shared" si="71"/>
        <v>715.49599999999987</v>
      </c>
      <c r="K268" s="109">
        <f t="shared" si="71"/>
        <v>717.24599999999987</v>
      </c>
      <c r="L268" s="108">
        <f t="shared" si="71"/>
        <v>715.38599999999997</v>
      </c>
      <c r="M268" s="110">
        <f t="shared" si="71"/>
        <v>717.65599999999995</v>
      </c>
      <c r="N268" s="109">
        <f t="shared" si="71"/>
        <v>719.05599999999993</v>
      </c>
      <c r="O268" s="108">
        <f t="shared" si="71"/>
        <v>720.30599999999993</v>
      </c>
      <c r="P268" s="110">
        <f t="shared" si="71"/>
        <v>767.23599999999988</v>
      </c>
      <c r="Q268" s="111">
        <f t="shared" si="71"/>
        <v>848.61599999999987</v>
      </c>
      <c r="R268" s="108">
        <f t="shared" si="71"/>
        <v>832.73599999999988</v>
      </c>
      <c r="S268" s="111">
        <f t="shared" si="71"/>
        <v>832.39599999999996</v>
      </c>
      <c r="T268" s="108">
        <f t="shared" si="71"/>
        <v>764.10599999999988</v>
      </c>
      <c r="U268" s="107">
        <f t="shared" si="71"/>
        <v>739.59599999999989</v>
      </c>
      <c r="V268" s="107">
        <f t="shared" si="71"/>
        <v>709.05599999999993</v>
      </c>
      <c r="W268" s="107">
        <f t="shared" si="71"/>
        <v>715.79599999999994</v>
      </c>
      <c r="X268" s="107">
        <f t="shared" si="71"/>
        <v>720.99599999999987</v>
      </c>
      <c r="Y268" s="112">
        <f t="shared" si="71"/>
        <v>807.65599999999995</v>
      </c>
    </row>
    <row r="269" spans="1:25" s="65" customFormat="1" ht="18.75" customHeight="1" outlineLevel="1">
      <c r="A269" s="55" t="s">
        <v>8</v>
      </c>
      <c r="B269" s="194">
        <f>B111</f>
        <v>631.02</v>
      </c>
      <c r="C269" s="194">
        <f t="shared" ref="C269:Y269" si="72">C111</f>
        <v>626.71</v>
      </c>
      <c r="D269" s="194">
        <f t="shared" si="72"/>
        <v>622.28</v>
      </c>
      <c r="E269" s="194">
        <f t="shared" si="72"/>
        <v>625.49</v>
      </c>
      <c r="F269" s="194">
        <f t="shared" si="72"/>
        <v>624.5</v>
      </c>
      <c r="G269" s="194">
        <f t="shared" si="72"/>
        <v>624.63</v>
      </c>
      <c r="H269" s="194">
        <f t="shared" si="72"/>
        <v>622.79</v>
      </c>
      <c r="I269" s="194">
        <f t="shared" si="72"/>
        <v>618.39</v>
      </c>
      <c r="J269" s="194">
        <f t="shared" si="72"/>
        <v>619.30999999999995</v>
      </c>
      <c r="K269" s="194">
        <f t="shared" si="72"/>
        <v>621.05999999999995</v>
      </c>
      <c r="L269" s="194">
        <f t="shared" si="72"/>
        <v>619.20000000000005</v>
      </c>
      <c r="M269" s="194">
        <f t="shared" si="72"/>
        <v>621.47</v>
      </c>
      <c r="N269" s="194">
        <f t="shared" si="72"/>
        <v>622.87</v>
      </c>
      <c r="O269" s="194">
        <f t="shared" si="72"/>
        <v>624.12</v>
      </c>
      <c r="P269" s="194">
        <f t="shared" si="72"/>
        <v>671.05</v>
      </c>
      <c r="Q269" s="194">
        <f t="shared" si="72"/>
        <v>752.43</v>
      </c>
      <c r="R269" s="194">
        <f t="shared" si="72"/>
        <v>736.55</v>
      </c>
      <c r="S269" s="194">
        <f t="shared" si="72"/>
        <v>736.21</v>
      </c>
      <c r="T269" s="194">
        <f t="shared" si="72"/>
        <v>667.92</v>
      </c>
      <c r="U269" s="194">
        <f t="shared" si="72"/>
        <v>643.41</v>
      </c>
      <c r="V269" s="194">
        <f t="shared" si="72"/>
        <v>612.87</v>
      </c>
      <c r="W269" s="194">
        <f t="shared" si="72"/>
        <v>619.61</v>
      </c>
      <c r="X269" s="194">
        <f t="shared" si="72"/>
        <v>624.80999999999995</v>
      </c>
      <c r="Y269" s="194">
        <f t="shared" si="72"/>
        <v>711.47</v>
      </c>
    </row>
    <row r="270" spans="1:25" s="65" customFormat="1" ht="18.75" customHeight="1" outlineLevel="1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customHeight="1" outlineLevel="1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customHeight="1" outlineLevel="1" thickBot="1">
      <c r="A272" s="58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>
      <c r="A273" s="114">
        <v>22</v>
      </c>
      <c r="B273" s="106">
        <f t="shared" ref="B273:Y273" si="73">SUM(B274:B277)</f>
        <v>733.99599999999987</v>
      </c>
      <c r="C273" s="107">
        <f t="shared" si="73"/>
        <v>721.98599999999988</v>
      </c>
      <c r="D273" s="107">
        <f t="shared" si="73"/>
        <v>736.37599999999998</v>
      </c>
      <c r="E273" s="108">
        <f t="shared" si="73"/>
        <v>735.48599999999988</v>
      </c>
      <c r="F273" s="108">
        <f t="shared" si="73"/>
        <v>732.94599999999991</v>
      </c>
      <c r="G273" s="108">
        <f t="shared" si="73"/>
        <v>730.72599999999989</v>
      </c>
      <c r="H273" s="108">
        <f t="shared" si="73"/>
        <v>761.35599999999988</v>
      </c>
      <c r="I273" s="108">
        <f t="shared" si="73"/>
        <v>760.19599999999991</v>
      </c>
      <c r="J273" s="108">
        <f t="shared" si="73"/>
        <v>734.72599999999989</v>
      </c>
      <c r="K273" s="109">
        <f t="shared" si="73"/>
        <v>733.09599999999989</v>
      </c>
      <c r="L273" s="108">
        <f t="shared" si="73"/>
        <v>726.96599999999989</v>
      </c>
      <c r="M273" s="110">
        <f t="shared" si="73"/>
        <v>731.34599999999989</v>
      </c>
      <c r="N273" s="109">
        <f t="shared" si="73"/>
        <v>727.25599999999997</v>
      </c>
      <c r="O273" s="108">
        <f t="shared" si="73"/>
        <v>732.63599999999997</v>
      </c>
      <c r="P273" s="110">
        <f t="shared" si="73"/>
        <v>775.24599999999987</v>
      </c>
      <c r="Q273" s="111">
        <f t="shared" si="73"/>
        <v>828.3359999999999</v>
      </c>
      <c r="R273" s="108">
        <f t="shared" si="73"/>
        <v>841.76599999999996</v>
      </c>
      <c r="S273" s="111">
        <f t="shared" si="73"/>
        <v>786.13599999999997</v>
      </c>
      <c r="T273" s="108">
        <f t="shared" si="73"/>
        <v>762.12599999999998</v>
      </c>
      <c r="U273" s="107">
        <f t="shared" si="73"/>
        <v>730.96599999999989</v>
      </c>
      <c r="V273" s="107">
        <f t="shared" si="73"/>
        <v>723.09599999999989</v>
      </c>
      <c r="W273" s="107">
        <f t="shared" si="73"/>
        <v>751.00599999999997</v>
      </c>
      <c r="X273" s="107">
        <f t="shared" si="73"/>
        <v>736.17599999999993</v>
      </c>
      <c r="Y273" s="112">
        <f t="shared" si="73"/>
        <v>780.00599999999997</v>
      </c>
    </row>
    <row r="274" spans="1:25" s="65" customFormat="1" ht="18.75" customHeight="1" outlineLevel="1">
      <c r="A274" s="55" t="s">
        <v>8</v>
      </c>
      <c r="B274" s="194">
        <f>B116</f>
        <v>637.80999999999995</v>
      </c>
      <c r="C274" s="194">
        <f t="shared" ref="C274:Y274" si="74">C116</f>
        <v>625.79999999999995</v>
      </c>
      <c r="D274" s="194">
        <f t="shared" si="74"/>
        <v>640.19000000000005</v>
      </c>
      <c r="E274" s="194">
        <f t="shared" si="74"/>
        <v>639.29999999999995</v>
      </c>
      <c r="F274" s="194">
        <f t="shared" si="74"/>
        <v>636.76</v>
      </c>
      <c r="G274" s="194">
        <f t="shared" si="74"/>
        <v>634.54</v>
      </c>
      <c r="H274" s="194">
        <f t="shared" si="74"/>
        <v>665.17</v>
      </c>
      <c r="I274" s="194">
        <f t="shared" si="74"/>
        <v>664.01</v>
      </c>
      <c r="J274" s="194">
        <f t="shared" si="74"/>
        <v>638.54</v>
      </c>
      <c r="K274" s="194">
        <f t="shared" si="74"/>
        <v>636.91</v>
      </c>
      <c r="L274" s="194">
        <f t="shared" si="74"/>
        <v>630.78</v>
      </c>
      <c r="M274" s="194">
        <f t="shared" si="74"/>
        <v>635.16</v>
      </c>
      <c r="N274" s="194">
        <f t="shared" si="74"/>
        <v>631.07000000000005</v>
      </c>
      <c r="O274" s="194">
        <f t="shared" si="74"/>
        <v>636.45000000000005</v>
      </c>
      <c r="P274" s="194">
        <f t="shared" si="74"/>
        <v>679.06</v>
      </c>
      <c r="Q274" s="194">
        <f t="shared" si="74"/>
        <v>732.15</v>
      </c>
      <c r="R274" s="194">
        <f t="shared" si="74"/>
        <v>745.58</v>
      </c>
      <c r="S274" s="194">
        <f t="shared" si="74"/>
        <v>689.95</v>
      </c>
      <c r="T274" s="194">
        <f t="shared" si="74"/>
        <v>665.94</v>
      </c>
      <c r="U274" s="194">
        <f t="shared" si="74"/>
        <v>634.78</v>
      </c>
      <c r="V274" s="194">
        <f t="shared" si="74"/>
        <v>626.91</v>
      </c>
      <c r="W274" s="194">
        <f t="shared" si="74"/>
        <v>654.82000000000005</v>
      </c>
      <c r="X274" s="194">
        <f t="shared" si="74"/>
        <v>639.99</v>
      </c>
      <c r="Y274" s="194">
        <f t="shared" si="74"/>
        <v>683.82</v>
      </c>
    </row>
    <row r="275" spans="1:25" s="65" customFormat="1" ht="18.75" customHeight="1" outlineLevel="1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customHeight="1" outlineLevel="1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>
      <c r="A277" s="58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>
      <c r="A278" s="105">
        <v>23</v>
      </c>
      <c r="B278" s="106">
        <f t="shared" ref="B278:Y278" si="75">SUM(B279:B282)</f>
        <v>845.92599999999993</v>
      </c>
      <c r="C278" s="107">
        <f t="shared" si="75"/>
        <v>837.61599999999987</v>
      </c>
      <c r="D278" s="107">
        <f t="shared" si="75"/>
        <v>825.60599999999988</v>
      </c>
      <c r="E278" s="108">
        <f t="shared" si="75"/>
        <v>863.04599999999994</v>
      </c>
      <c r="F278" s="108">
        <f t="shared" si="75"/>
        <v>856.39599999999996</v>
      </c>
      <c r="G278" s="108">
        <f t="shared" si="75"/>
        <v>861.13599999999997</v>
      </c>
      <c r="H278" s="108">
        <f t="shared" si="75"/>
        <v>1144.3260000000002</v>
      </c>
      <c r="I278" s="108">
        <f t="shared" si="75"/>
        <v>1132.3360000000002</v>
      </c>
      <c r="J278" s="108">
        <f t="shared" si="75"/>
        <v>848.77599999999995</v>
      </c>
      <c r="K278" s="109">
        <f t="shared" si="75"/>
        <v>856.30599999999993</v>
      </c>
      <c r="L278" s="108">
        <f t="shared" si="75"/>
        <v>855.82599999999991</v>
      </c>
      <c r="M278" s="110">
        <f t="shared" si="75"/>
        <v>847.62599999999998</v>
      </c>
      <c r="N278" s="109">
        <f t="shared" si="75"/>
        <v>848.09599999999989</v>
      </c>
      <c r="O278" s="108">
        <f t="shared" si="75"/>
        <v>862.48599999999988</v>
      </c>
      <c r="P278" s="110">
        <f t="shared" si="75"/>
        <v>867.5859999999999</v>
      </c>
      <c r="Q278" s="111">
        <f t="shared" si="75"/>
        <v>1120.7760000000001</v>
      </c>
      <c r="R278" s="108">
        <f t="shared" si="75"/>
        <v>1105.4660000000001</v>
      </c>
      <c r="S278" s="111">
        <f t="shared" si="75"/>
        <v>1103.1260000000002</v>
      </c>
      <c r="T278" s="108">
        <f t="shared" si="75"/>
        <v>865.27599999999995</v>
      </c>
      <c r="U278" s="107">
        <f t="shared" si="75"/>
        <v>858.02599999999995</v>
      </c>
      <c r="V278" s="107">
        <f t="shared" si="75"/>
        <v>853.04599999999994</v>
      </c>
      <c r="W278" s="107">
        <f t="shared" si="75"/>
        <v>859.22599999999989</v>
      </c>
      <c r="X278" s="107">
        <f t="shared" si="75"/>
        <v>867.76599999999996</v>
      </c>
      <c r="Y278" s="112">
        <f t="shared" si="75"/>
        <v>876.73599999999988</v>
      </c>
    </row>
    <row r="279" spans="1:25" s="65" customFormat="1" ht="18.75" customHeight="1" outlineLevel="1">
      <c r="A279" s="55" t="s">
        <v>8</v>
      </c>
      <c r="B279" s="194">
        <f>B121</f>
        <v>749.74</v>
      </c>
      <c r="C279" s="194">
        <f t="shared" ref="C279:Y279" si="76">C121</f>
        <v>741.43</v>
      </c>
      <c r="D279" s="194">
        <f t="shared" si="76"/>
        <v>729.42</v>
      </c>
      <c r="E279" s="194">
        <f t="shared" si="76"/>
        <v>766.86</v>
      </c>
      <c r="F279" s="194">
        <f t="shared" si="76"/>
        <v>760.21</v>
      </c>
      <c r="G279" s="194">
        <f t="shared" si="76"/>
        <v>764.95</v>
      </c>
      <c r="H279" s="194">
        <f t="shared" si="76"/>
        <v>1048.1400000000001</v>
      </c>
      <c r="I279" s="194">
        <f t="shared" si="76"/>
        <v>1036.1500000000001</v>
      </c>
      <c r="J279" s="194">
        <f t="shared" si="76"/>
        <v>752.59</v>
      </c>
      <c r="K279" s="194">
        <f t="shared" si="76"/>
        <v>760.12</v>
      </c>
      <c r="L279" s="194">
        <f t="shared" si="76"/>
        <v>759.64</v>
      </c>
      <c r="M279" s="194">
        <f t="shared" si="76"/>
        <v>751.44</v>
      </c>
      <c r="N279" s="194">
        <f t="shared" si="76"/>
        <v>751.91</v>
      </c>
      <c r="O279" s="194">
        <f t="shared" si="76"/>
        <v>766.3</v>
      </c>
      <c r="P279" s="194">
        <f t="shared" si="76"/>
        <v>771.4</v>
      </c>
      <c r="Q279" s="194">
        <f t="shared" si="76"/>
        <v>1024.5899999999999</v>
      </c>
      <c r="R279" s="194">
        <f t="shared" si="76"/>
        <v>1009.28</v>
      </c>
      <c r="S279" s="194">
        <f t="shared" si="76"/>
        <v>1006.94</v>
      </c>
      <c r="T279" s="194">
        <f t="shared" si="76"/>
        <v>769.09</v>
      </c>
      <c r="U279" s="194">
        <f t="shared" si="76"/>
        <v>761.84</v>
      </c>
      <c r="V279" s="194">
        <f t="shared" si="76"/>
        <v>756.86</v>
      </c>
      <c r="W279" s="194">
        <f t="shared" si="76"/>
        <v>763.04</v>
      </c>
      <c r="X279" s="194">
        <f t="shared" si="76"/>
        <v>771.58</v>
      </c>
      <c r="Y279" s="194">
        <f t="shared" si="76"/>
        <v>780.55</v>
      </c>
    </row>
    <row r="280" spans="1:25" s="65" customFormat="1" ht="18.75" customHeight="1" outlineLevel="1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customHeight="1" outlineLevel="1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>
      <c r="A282" s="58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>
      <c r="A283" s="116">
        <v>24</v>
      </c>
      <c r="B283" s="106">
        <f t="shared" ref="B283:Y283" si="77">SUM(B284:B287)</f>
        <v>874.89599999999996</v>
      </c>
      <c r="C283" s="107">
        <f t="shared" si="77"/>
        <v>862.52599999999995</v>
      </c>
      <c r="D283" s="107">
        <f t="shared" si="77"/>
        <v>862.47599999999989</v>
      </c>
      <c r="E283" s="108">
        <f t="shared" si="77"/>
        <v>862.88599999999997</v>
      </c>
      <c r="F283" s="108">
        <f t="shared" si="77"/>
        <v>863.54599999999994</v>
      </c>
      <c r="G283" s="108">
        <f t="shared" si="77"/>
        <v>847.9559999999999</v>
      </c>
      <c r="H283" s="108">
        <f t="shared" si="77"/>
        <v>1107.2260000000001</v>
      </c>
      <c r="I283" s="108">
        <f t="shared" si="77"/>
        <v>1097.1060000000002</v>
      </c>
      <c r="J283" s="108">
        <f t="shared" si="77"/>
        <v>849.5859999999999</v>
      </c>
      <c r="K283" s="109">
        <f t="shared" si="77"/>
        <v>838.7059999999999</v>
      </c>
      <c r="L283" s="108">
        <f t="shared" si="77"/>
        <v>860.92599999999993</v>
      </c>
      <c r="M283" s="110">
        <f t="shared" si="77"/>
        <v>858.28599999999994</v>
      </c>
      <c r="N283" s="109">
        <f t="shared" si="77"/>
        <v>843.9559999999999</v>
      </c>
      <c r="O283" s="108">
        <f t="shared" si="77"/>
        <v>846.82599999999991</v>
      </c>
      <c r="P283" s="110">
        <f t="shared" si="77"/>
        <v>855.99599999999987</v>
      </c>
      <c r="Q283" s="111">
        <f t="shared" si="77"/>
        <v>1117.6360000000002</v>
      </c>
      <c r="R283" s="108">
        <f t="shared" si="77"/>
        <v>1109.7060000000001</v>
      </c>
      <c r="S283" s="111">
        <f t="shared" si="77"/>
        <v>1121.6960000000001</v>
      </c>
      <c r="T283" s="108">
        <f t="shared" si="77"/>
        <v>863.23599999999988</v>
      </c>
      <c r="U283" s="107">
        <f t="shared" si="77"/>
        <v>858.26599999999996</v>
      </c>
      <c r="V283" s="107">
        <f t="shared" si="77"/>
        <v>850.40599999999995</v>
      </c>
      <c r="W283" s="107">
        <f t="shared" si="77"/>
        <v>858.4559999999999</v>
      </c>
      <c r="X283" s="107">
        <f t="shared" si="77"/>
        <v>865.48599999999988</v>
      </c>
      <c r="Y283" s="112">
        <f t="shared" si="77"/>
        <v>874.59599999999989</v>
      </c>
    </row>
    <row r="284" spans="1:25" s="65" customFormat="1" ht="18.75" customHeight="1" outlineLevel="1">
      <c r="A284" s="55" t="s">
        <v>8</v>
      </c>
      <c r="B284" s="194">
        <f>B126</f>
        <v>778.71</v>
      </c>
      <c r="C284" s="194">
        <f t="shared" ref="C284:Y284" si="78">C126</f>
        <v>766.34</v>
      </c>
      <c r="D284" s="194">
        <f t="shared" si="78"/>
        <v>766.29</v>
      </c>
      <c r="E284" s="194">
        <f t="shared" si="78"/>
        <v>766.7</v>
      </c>
      <c r="F284" s="194">
        <f t="shared" si="78"/>
        <v>767.36</v>
      </c>
      <c r="G284" s="194">
        <f t="shared" si="78"/>
        <v>751.77</v>
      </c>
      <c r="H284" s="194">
        <f t="shared" si="78"/>
        <v>1011.04</v>
      </c>
      <c r="I284" s="194">
        <f t="shared" si="78"/>
        <v>1000.92</v>
      </c>
      <c r="J284" s="194">
        <f t="shared" si="78"/>
        <v>753.4</v>
      </c>
      <c r="K284" s="194">
        <f t="shared" si="78"/>
        <v>742.52</v>
      </c>
      <c r="L284" s="194">
        <f t="shared" si="78"/>
        <v>764.74</v>
      </c>
      <c r="M284" s="194">
        <f t="shared" si="78"/>
        <v>762.1</v>
      </c>
      <c r="N284" s="194">
        <f t="shared" si="78"/>
        <v>747.77</v>
      </c>
      <c r="O284" s="194">
        <f t="shared" si="78"/>
        <v>750.64</v>
      </c>
      <c r="P284" s="194">
        <f t="shared" si="78"/>
        <v>759.81</v>
      </c>
      <c r="Q284" s="194">
        <f t="shared" si="78"/>
        <v>1021.45</v>
      </c>
      <c r="R284" s="194">
        <f t="shared" si="78"/>
        <v>1013.52</v>
      </c>
      <c r="S284" s="194">
        <f t="shared" si="78"/>
        <v>1025.51</v>
      </c>
      <c r="T284" s="194">
        <f t="shared" si="78"/>
        <v>767.05</v>
      </c>
      <c r="U284" s="194">
        <f t="shared" si="78"/>
        <v>762.08</v>
      </c>
      <c r="V284" s="194">
        <f t="shared" si="78"/>
        <v>754.22</v>
      </c>
      <c r="W284" s="194">
        <f t="shared" si="78"/>
        <v>762.27</v>
      </c>
      <c r="X284" s="194">
        <f t="shared" si="78"/>
        <v>769.3</v>
      </c>
      <c r="Y284" s="194">
        <f t="shared" si="78"/>
        <v>778.41</v>
      </c>
    </row>
    <row r="285" spans="1:25" s="65" customFormat="1" ht="18.75" customHeight="1" outlineLevel="1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customHeight="1" outlineLevel="1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customHeight="1" outlineLevel="1" thickBot="1">
      <c r="A287" s="58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>
      <c r="A288" s="114">
        <v>25</v>
      </c>
      <c r="B288" s="106">
        <f t="shared" ref="B288:Y288" si="79">SUM(B289:B292)</f>
        <v>859.40599999999995</v>
      </c>
      <c r="C288" s="107">
        <f t="shared" si="79"/>
        <v>844.11599999999987</v>
      </c>
      <c r="D288" s="107">
        <f t="shared" si="79"/>
        <v>846.91599999999994</v>
      </c>
      <c r="E288" s="108">
        <f t="shared" si="79"/>
        <v>849.03599999999994</v>
      </c>
      <c r="F288" s="108">
        <f t="shared" si="79"/>
        <v>850.92599999999993</v>
      </c>
      <c r="G288" s="108">
        <f t="shared" si="79"/>
        <v>1114.8060000000003</v>
      </c>
      <c r="H288" s="108">
        <f t="shared" si="79"/>
        <v>1089.4160000000002</v>
      </c>
      <c r="I288" s="108">
        <f t="shared" si="79"/>
        <v>1079.0360000000003</v>
      </c>
      <c r="J288" s="108">
        <f t="shared" si="79"/>
        <v>1081.2360000000001</v>
      </c>
      <c r="K288" s="109">
        <f t="shared" si="79"/>
        <v>1090.4560000000001</v>
      </c>
      <c r="L288" s="108">
        <f t="shared" si="79"/>
        <v>1086.1160000000002</v>
      </c>
      <c r="M288" s="110">
        <f t="shared" si="79"/>
        <v>1081.2860000000003</v>
      </c>
      <c r="N288" s="109">
        <f t="shared" si="79"/>
        <v>1105.0060000000003</v>
      </c>
      <c r="O288" s="108">
        <f t="shared" si="79"/>
        <v>1110.1960000000001</v>
      </c>
      <c r="P288" s="110">
        <f t="shared" si="79"/>
        <v>1109.4860000000001</v>
      </c>
      <c r="Q288" s="111">
        <f t="shared" si="79"/>
        <v>1100.2960000000003</v>
      </c>
      <c r="R288" s="108">
        <f t="shared" si="79"/>
        <v>1095.1960000000001</v>
      </c>
      <c r="S288" s="111">
        <f t="shared" si="79"/>
        <v>1097.4460000000001</v>
      </c>
      <c r="T288" s="108">
        <f t="shared" si="79"/>
        <v>865.43599999999992</v>
      </c>
      <c r="U288" s="107">
        <f t="shared" si="79"/>
        <v>862.94599999999991</v>
      </c>
      <c r="V288" s="107">
        <f t="shared" si="79"/>
        <v>857.34599999999989</v>
      </c>
      <c r="W288" s="107">
        <f t="shared" si="79"/>
        <v>859.55599999999993</v>
      </c>
      <c r="X288" s="107">
        <f t="shared" si="79"/>
        <v>871.37599999999998</v>
      </c>
      <c r="Y288" s="112">
        <f t="shared" si="79"/>
        <v>878.96599999999989</v>
      </c>
    </row>
    <row r="289" spans="1:25" s="65" customFormat="1" ht="18.75" customHeight="1" outlineLevel="1">
      <c r="A289" s="55" t="s">
        <v>8</v>
      </c>
      <c r="B289" s="194">
        <f>B131</f>
        <v>763.22</v>
      </c>
      <c r="C289" s="194">
        <f t="shared" ref="C289:Y289" si="80">C131</f>
        <v>747.93</v>
      </c>
      <c r="D289" s="194">
        <f t="shared" si="80"/>
        <v>750.73</v>
      </c>
      <c r="E289" s="194">
        <f t="shared" si="80"/>
        <v>752.85</v>
      </c>
      <c r="F289" s="194">
        <f t="shared" si="80"/>
        <v>754.74</v>
      </c>
      <c r="G289" s="194">
        <f t="shared" si="80"/>
        <v>1018.62</v>
      </c>
      <c r="H289" s="194">
        <f t="shared" si="80"/>
        <v>993.23</v>
      </c>
      <c r="I289" s="194">
        <f t="shared" si="80"/>
        <v>982.85</v>
      </c>
      <c r="J289" s="194">
        <f t="shared" si="80"/>
        <v>985.05</v>
      </c>
      <c r="K289" s="194">
        <f t="shared" si="80"/>
        <v>994.27</v>
      </c>
      <c r="L289" s="194">
        <f t="shared" si="80"/>
        <v>989.93</v>
      </c>
      <c r="M289" s="194">
        <f t="shared" si="80"/>
        <v>985.1</v>
      </c>
      <c r="N289" s="194">
        <f t="shared" si="80"/>
        <v>1008.82</v>
      </c>
      <c r="O289" s="194">
        <f t="shared" si="80"/>
        <v>1014.01</v>
      </c>
      <c r="P289" s="194">
        <f t="shared" si="80"/>
        <v>1013.3</v>
      </c>
      <c r="Q289" s="194">
        <f t="shared" si="80"/>
        <v>1004.11</v>
      </c>
      <c r="R289" s="194">
        <f t="shared" si="80"/>
        <v>999.01</v>
      </c>
      <c r="S289" s="194">
        <f t="shared" si="80"/>
        <v>1001.26</v>
      </c>
      <c r="T289" s="194">
        <f t="shared" si="80"/>
        <v>769.25</v>
      </c>
      <c r="U289" s="194">
        <f t="shared" si="80"/>
        <v>766.76</v>
      </c>
      <c r="V289" s="194">
        <f t="shared" si="80"/>
        <v>761.16</v>
      </c>
      <c r="W289" s="194">
        <f t="shared" si="80"/>
        <v>763.37</v>
      </c>
      <c r="X289" s="194">
        <f t="shared" si="80"/>
        <v>775.19</v>
      </c>
      <c r="Y289" s="194">
        <f t="shared" si="80"/>
        <v>782.78</v>
      </c>
    </row>
    <row r="290" spans="1:25" s="65" customFormat="1" ht="18.75" customHeight="1" outlineLevel="1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customHeight="1" outlineLevel="1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>
      <c r="A292" s="58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>
      <c r="A293" s="115">
        <v>26</v>
      </c>
      <c r="B293" s="106">
        <f t="shared" ref="B293:Y293" si="81">SUM(B294:B297)</f>
        <v>812.44599999999991</v>
      </c>
      <c r="C293" s="107">
        <f t="shared" si="81"/>
        <v>806.96599999999989</v>
      </c>
      <c r="D293" s="107">
        <f t="shared" si="81"/>
        <v>802.77599999999995</v>
      </c>
      <c r="E293" s="108">
        <f t="shared" si="81"/>
        <v>804.49599999999987</v>
      </c>
      <c r="F293" s="108">
        <f t="shared" si="81"/>
        <v>796.10599999999988</v>
      </c>
      <c r="G293" s="108">
        <f t="shared" si="81"/>
        <v>795.19599999999991</v>
      </c>
      <c r="H293" s="108">
        <f t="shared" si="81"/>
        <v>791.7059999999999</v>
      </c>
      <c r="I293" s="108">
        <f t="shared" si="81"/>
        <v>786.85599999999988</v>
      </c>
      <c r="J293" s="108">
        <f t="shared" si="81"/>
        <v>792.49599999999987</v>
      </c>
      <c r="K293" s="109">
        <f t="shared" si="81"/>
        <v>792.34599999999989</v>
      </c>
      <c r="L293" s="108">
        <f t="shared" si="81"/>
        <v>793.25599999999997</v>
      </c>
      <c r="M293" s="110">
        <f t="shared" si="81"/>
        <v>771.29599999999994</v>
      </c>
      <c r="N293" s="109">
        <f t="shared" si="81"/>
        <v>798.91599999999994</v>
      </c>
      <c r="O293" s="108">
        <f t="shared" si="81"/>
        <v>801.18599999999992</v>
      </c>
      <c r="P293" s="110">
        <f t="shared" si="81"/>
        <v>811.35599999999988</v>
      </c>
      <c r="Q293" s="111">
        <f t="shared" si="81"/>
        <v>1065.2560000000003</v>
      </c>
      <c r="R293" s="108">
        <f t="shared" si="81"/>
        <v>1055.5760000000002</v>
      </c>
      <c r="S293" s="111">
        <f t="shared" si="81"/>
        <v>806.46599999999989</v>
      </c>
      <c r="T293" s="108">
        <f t="shared" si="81"/>
        <v>803.06599999999992</v>
      </c>
      <c r="U293" s="107">
        <f t="shared" si="81"/>
        <v>803.37599999999998</v>
      </c>
      <c r="V293" s="107">
        <f t="shared" si="81"/>
        <v>799.99599999999987</v>
      </c>
      <c r="W293" s="107">
        <f t="shared" si="81"/>
        <v>804.98599999999988</v>
      </c>
      <c r="X293" s="107">
        <f t="shared" si="81"/>
        <v>811.56599999999992</v>
      </c>
      <c r="Y293" s="112">
        <f t="shared" si="81"/>
        <v>822.17599999999993</v>
      </c>
    </row>
    <row r="294" spans="1:25" s="65" customFormat="1" ht="18.75" customHeight="1" outlineLevel="1">
      <c r="A294" s="59" t="s">
        <v>8</v>
      </c>
      <c r="B294" s="194">
        <f>B136</f>
        <v>716.26</v>
      </c>
      <c r="C294" s="194">
        <f t="shared" ref="C294:Y294" si="82">C136</f>
        <v>710.78</v>
      </c>
      <c r="D294" s="194">
        <f t="shared" si="82"/>
        <v>706.59</v>
      </c>
      <c r="E294" s="194">
        <f t="shared" si="82"/>
        <v>708.31</v>
      </c>
      <c r="F294" s="194">
        <f t="shared" si="82"/>
        <v>699.92</v>
      </c>
      <c r="G294" s="194">
        <f t="shared" si="82"/>
        <v>699.01</v>
      </c>
      <c r="H294" s="194">
        <f t="shared" si="82"/>
        <v>695.52</v>
      </c>
      <c r="I294" s="194">
        <f t="shared" si="82"/>
        <v>690.67</v>
      </c>
      <c r="J294" s="194">
        <f t="shared" si="82"/>
        <v>696.31</v>
      </c>
      <c r="K294" s="194">
        <f t="shared" si="82"/>
        <v>696.16</v>
      </c>
      <c r="L294" s="194">
        <f t="shared" si="82"/>
        <v>697.07</v>
      </c>
      <c r="M294" s="194">
        <f t="shared" si="82"/>
        <v>675.11</v>
      </c>
      <c r="N294" s="194">
        <f t="shared" si="82"/>
        <v>702.73</v>
      </c>
      <c r="O294" s="194">
        <f t="shared" si="82"/>
        <v>705</v>
      </c>
      <c r="P294" s="194">
        <f t="shared" si="82"/>
        <v>715.17</v>
      </c>
      <c r="Q294" s="194">
        <f t="shared" si="82"/>
        <v>969.07</v>
      </c>
      <c r="R294" s="194">
        <f t="shared" si="82"/>
        <v>959.39</v>
      </c>
      <c r="S294" s="194">
        <f t="shared" si="82"/>
        <v>710.28</v>
      </c>
      <c r="T294" s="194">
        <f t="shared" si="82"/>
        <v>706.88</v>
      </c>
      <c r="U294" s="194">
        <f t="shared" si="82"/>
        <v>707.19</v>
      </c>
      <c r="V294" s="194">
        <f t="shared" si="82"/>
        <v>703.81</v>
      </c>
      <c r="W294" s="194">
        <f t="shared" si="82"/>
        <v>708.8</v>
      </c>
      <c r="X294" s="194">
        <f t="shared" si="82"/>
        <v>715.38</v>
      </c>
      <c r="Y294" s="194">
        <f t="shared" si="82"/>
        <v>725.99</v>
      </c>
    </row>
    <row r="295" spans="1:25" s="65" customFormat="1" ht="18.75" customHeight="1" outlineLevel="1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customHeight="1" outlineLevel="1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customHeight="1" outlineLevel="1" thickBot="1">
      <c r="A297" s="6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>
      <c r="A298" s="117">
        <v>27</v>
      </c>
      <c r="B298" s="106">
        <f t="shared" ref="B298:Y298" si="83">SUM(B299:B302)</f>
        <v>834.65599999999995</v>
      </c>
      <c r="C298" s="107">
        <f t="shared" si="83"/>
        <v>834.06599999999992</v>
      </c>
      <c r="D298" s="107">
        <f t="shared" si="83"/>
        <v>841.51599999999996</v>
      </c>
      <c r="E298" s="108">
        <f t="shared" si="83"/>
        <v>846.51599999999996</v>
      </c>
      <c r="F298" s="108">
        <f t="shared" si="83"/>
        <v>848.5859999999999</v>
      </c>
      <c r="G298" s="108">
        <f t="shared" si="83"/>
        <v>849.18599999999992</v>
      </c>
      <c r="H298" s="108">
        <f t="shared" si="83"/>
        <v>841.47599999999989</v>
      </c>
      <c r="I298" s="108">
        <f t="shared" si="83"/>
        <v>843.09599999999989</v>
      </c>
      <c r="J298" s="108">
        <f t="shared" si="83"/>
        <v>841.47599999999989</v>
      </c>
      <c r="K298" s="109">
        <f t="shared" si="83"/>
        <v>844.3359999999999</v>
      </c>
      <c r="L298" s="108">
        <f t="shared" si="83"/>
        <v>844.07599999999991</v>
      </c>
      <c r="M298" s="110">
        <f t="shared" si="83"/>
        <v>842.94599999999991</v>
      </c>
      <c r="N298" s="109">
        <f t="shared" si="83"/>
        <v>844.07599999999991</v>
      </c>
      <c r="O298" s="108">
        <f t="shared" si="83"/>
        <v>846.15599999999995</v>
      </c>
      <c r="P298" s="110">
        <f t="shared" si="83"/>
        <v>841.71599999999989</v>
      </c>
      <c r="Q298" s="111">
        <f t="shared" si="83"/>
        <v>834.29599999999994</v>
      </c>
      <c r="R298" s="108">
        <f t="shared" si="83"/>
        <v>804.06599999999992</v>
      </c>
      <c r="S298" s="111">
        <f t="shared" si="83"/>
        <v>804.79599999999994</v>
      </c>
      <c r="T298" s="108">
        <f t="shared" si="83"/>
        <v>831.36599999999987</v>
      </c>
      <c r="U298" s="107">
        <f t="shared" si="83"/>
        <v>808.90599999999995</v>
      </c>
      <c r="V298" s="107">
        <f t="shared" si="83"/>
        <v>817.99599999999987</v>
      </c>
      <c r="W298" s="107">
        <f t="shared" si="83"/>
        <v>816.40599999999995</v>
      </c>
      <c r="X298" s="107">
        <f t="shared" si="83"/>
        <v>815.91599999999994</v>
      </c>
      <c r="Y298" s="112">
        <f t="shared" si="83"/>
        <v>812.64599999999996</v>
      </c>
    </row>
    <row r="299" spans="1:25" s="65" customFormat="1" ht="18.75" customHeight="1" outlineLevel="1">
      <c r="A299" s="59" t="s">
        <v>8</v>
      </c>
      <c r="B299" s="194">
        <f>B141</f>
        <v>738.47</v>
      </c>
      <c r="C299" s="194">
        <f t="shared" ref="C299:Y299" si="84">C141</f>
        <v>737.88</v>
      </c>
      <c r="D299" s="194">
        <f t="shared" si="84"/>
        <v>745.33</v>
      </c>
      <c r="E299" s="194">
        <f t="shared" si="84"/>
        <v>750.33</v>
      </c>
      <c r="F299" s="194">
        <f t="shared" si="84"/>
        <v>752.4</v>
      </c>
      <c r="G299" s="194">
        <f t="shared" si="84"/>
        <v>753</v>
      </c>
      <c r="H299" s="194">
        <f t="shared" si="84"/>
        <v>745.29</v>
      </c>
      <c r="I299" s="194">
        <f t="shared" si="84"/>
        <v>746.91</v>
      </c>
      <c r="J299" s="194">
        <f t="shared" si="84"/>
        <v>745.29</v>
      </c>
      <c r="K299" s="194">
        <f t="shared" si="84"/>
        <v>748.15</v>
      </c>
      <c r="L299" s="194">
        <f t="shared" si="84"/>
        <v>747.89</v>
      </c>
      <c r="M299" s="194">
        <f t="shared" si="84"/>
        <v>746.76</v>
      </c>
      <c r="N299" s="194">
        <f t="shared" si="84"/>
        <v>747.89</v>
      </c>
      <c r="O299" s="194">
        <f t="shared" si="84"/>
        <v>749.97</v>
      </c>
      <c r="P299" s="194">
        <f t="shared" si="84"/>
        <v>745.53</v>
      </c>
      <c r="Q299" s="194">
        <f t="shared" si="84"/>
        <v>738.11</v>
      </c>
      <c r="R299" s="194">
        <f t="shared" si="84"/>
        <v>707.88</v>
      </c>
      <c r="S299" s="194">
        <f t="shared" si="84"/>
        <v>708.61</v>
      </c>
      <c r="T299" s="194">
        <f t="shared" si="84"/>
        <v>735.18</v>
      </c>
      <c r="U299" s="194">
        <f t="shared" si="84"/>
        <v>712.72</v>
      </c>
      <c r="V299" s="194">
        <f t="shared" si="84"/>
        <v>721.81</v>
      </c>
      <c r="W299" s="194">
        <f t="shared" si="84"/>
        <v>720.22</v>
      </c>
      <c r="X299" s="194">
        <f t="shared" si="84"/>
        <v>719.73</v>
      </c>
      <c r="Y299" s="194">
        <f t="shared" si="84"/>
        <v>716.46</v>
      </c>
    </row>
    <row r="300" spans="1:25" s="65" customFormat="1" ht="18.75" customHeight="1" outlineLevel="1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customHeight="1" outlineLevel="1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>
      <c r="A302" s="6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>
      <c r="A303" s="116">
        <v>28</v>
      </c>
      <c r="B303" s="106">
        <f t="shared" ref="B303:Y303" si="85">SUM(B304:B307)</f>
        <v>813.76599999999996</v>
      </c>
      <c r="C303" s="107">
        <f t="shared" si="85"/>
        <v>789.96599999999989</v>
      </c>
      <c r="D303" s="107">
        <f t="shared" si="85"/>
        <v>801.09599999999989</v>
      </c>
      <c r="E303" s="108">
        <f t="shared" si="85"/>
        <v>806.18599999999992</v>
      </c>
      <c r="F303" s="108">
        <f t="shared" si="85"/>
        <v>800.05599999999993</v>
      </c>
      <c r="G303" s="108">
        <f t="shared" si="85"/>
        <v>800.00599999999997</v>
      </c>
      <c r="H303" s="108">
        <f t="shared" si="85"/>
        <v>806.57599999999991</v>
      </c>
      <c r="I303" s="108">
        <f t="shared" si="85"/>
        <v>831.64599999999996</v>
      </c>
      <c r="J303" s="108">
        <f t="shared" si="85"/>
        <v>808.4559999999999</v>
      </c>
      <c r="K303" s="109">
        <f t="shared" si="85"/>
        <v>808.32599999999991</v>
      </c>
      <c r="L303" s="108">
        <f t="shared" si="85"/>
        <v>795.62599999999998</v>
      </c>
      <c r="M303" s="110">
        <f t="shared" si="85"/>
        <v>797.23599999999988</v>
      </c>
      <c r="N303" s="109">
        <f t="shared" si="85"/>
        <v>809.25599999999997</v>
      </c>
      <c r="O303" s="108">
        <f t="shared" si="85"/>
        <v>863.46599999999989</v>
      </c>
      <c r="P303" s="110">
        <f t="shared" si="85"/>
        <v>849.43599999999992</v>
      </c>
      <c r="Q303" s="111">
        <f t="shared" si="85"/>
        <v>900.18599999999992</v>
      </c>
      <c r="R303" s="108">
        <f t="shared" si="85"/>
        <v>891.92599999999993</v>
      </c>
      <c r="S303" s="111">
        <f t="shared" si="85"/>
        <v>828.38599999999997</v>
      </c>
      <c r="T303" s="108">
        <f t="shared" si="85"/>
        <v>819.06599999999992</v>
      </c>
      <c r="U303" s="107">
        <f t="shared" si="85"/>
        <v>802.26599999999996</v>
      </c>
      <c r="V303" s="107">
        <f t="shared" si="85"/>
        <v>799.72599999999989</v>
      </c>
      <c r="W303" s="107">
        <f t="shared" si="85"/>
        <v>805.54599999999994</v>
      </c>
      <c r="X303" s="107">
        <f t="shared" si="85"/>
        <v>801.03599999999994</v>
      </c>
      <c r="Y303" s="112">
        <f t="shared" si="85"/>
        <v>811.18599999999992</v>
      </c>
    </row>
    <row r="304" spans="1:25" s="65" customFormat="1" ht="18.75" customHeight="1" outlineLevel="1">
      <c r="A304" s="55" t="s">
        <v>8</v>
      </c>
      <c r="B304" s="194">
        <f>B146</f>
        <v>717.58</v>
      </c>
      <c r="C304" s="194">
        <f t="shared" ref="C304:Y304" si="86">C146</f>
        <v>693.78</v>
      </c>
      <c r="D304" s="194">
        <f t="shared" si="86"/>
        <v>704.91</v>
      </c>
      <c r="E304" s="194">
        <f t="shared" si="86"/>
        <v>710</v>
      </c>
      <c r="F304" s="194">
        <f t="shared" si="86"/>
        <v>703.87</v>
      </c>
      <c r="G304" s="194">
        <f t="shared" si="86"/>
        <v>703.82</v>
      </c>
      <c r="H304" s="194">
        <f t="shared" si="86"/>
        <v>710.39</v>
      </c>
      <c r="I304" s="194">
        <f t="shared" si="86"/>
        <v>735.46</v>
      </c>
      <c r="J304" s="194">
        <f t="shared" si="86"/>
        <v>712.27</v>
      </c>
      <c r="K304" s="194">
        <f t="shared" si="86"/>
        <v>712.14</v>
      </c>
      <c r="L304" s="194">
        <f t="shared" si="86"/>
        <v>699.44</v>
      </c>
      <c r="M304" s="194">
        <f t="shared" si="86"/>
        <v>701.05</v>
      </c>
      <c r="N304" s="194">
        <f t="shared" si="86"/>
        <v>713.07</v>
      </c>
      <c r="O304" s="194">
        <f t="shared" si="86"/>
        <v>767.28</v>
      </c>
      <c r="P304" s="194">
        <f t="shared" si="86"/>
        <v>753.25</v>
      </c>
      <c r="Q304" s="194">
        <f t="shared" si="86"/>
        <v>804</v>
      </c>
      <c r="R304" s="194">
        <f t="shared" si="86"/>
        <v>795.74</v>
      </c>
      <c r="S304" s="194">
        <f t="shared" si="86"/>
        <v>732.2</v>
      </c>
      <c r="T304" s="194">
        <f t="shared" si="86"/>
        <v>722.88</v>
      </c>
      <c r="U304" s="194">
        <f t="shared" si="86"/>
        <v>706.08</v>
      </c>
      <c r="V304" s="194">
        <f t="shared" si="86"/>
        <v>703.54</v>
      </c>
      <c r="W304" s="194">
        <f t="shared" si="86"/>
        <v>709.36</v>
      </c>
      <c r="X304" s="194">
        <f t="shared" si="86"/>
        <v>704.85</v>
      </c>
      <c r="Y304" s="194">
        <f t="shared" si="86"/>
        <v>715</v>
      </c>
    </row>
    <row r="305" spans="1:25" s="65" customFormat="1" ht="18.75" customHeight="1" outlineLevel="1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customHeight="1" outlineLevel="1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>
      <c r="A307" s="58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>
      <c r="A308" s="114">
        <v>29</v>
      </c>
      <c r="B308" s="106">
        <f t="shared" ref="B308:Y308" si="87">SUM(B309:B312)</f>
        <v>869.47599999999989</v>
      </c>
      <c r="C308" s="107">
        <f t="shared" si="87"/>
        <v>859.40599999999995</v>
      </c>
      <c r="D308" s="107">
        <f t="shared" si="87"/>
        <v>868.72599999999989</v>
      </c>
      <c r="E308" s="108">
        <f t="shared" si="87"/>
        <v>871.11599999999987</v>
      </c>
      <c r="F308" s="108">
        <f t="shared" si="87"/>
        <v>869.22599999999989</v>
      </c>
      <c r="G308" s="108">
        <f t="shared" si="87"/>
        <v>867.04599999999994</v>
      </c>
      <c r="H308" s="108">
        <f t="shared" si="87"/>
        <v>876.38599999999997</v>
      </c>
      <c r="I308" s="108">
        <f t="shared" si="87"/>
        <v>864.60599999999988</v>
      </c>
      <c r="J308" s="108">
        <f t="shared" si="87"/>
        <v>859.67599999999993</v>
      </c>
      <c r="K308" s="109">
        <f t="shared" si="87"/>
        <v>856.10599999999988</v>
      </c>
      <c r="L308" s="108">
        <f t="shared" si="87"/>
        <v>857.59599999999989</v>
      </c>
      <c r="M308" s="110">
        <f t="shared" si="87"/>
        <v>858.84599999999989</v>
      </c>
      <c r="N308" s="109">
        <f t="shared" si="87"/>
        <v>865.57599999999991</v>
      </c>
      <c r="O308" s="108">
        <f t="shared" si="87"/>
        <v>865.94599999999991</v>
      </c>
      <c r="P308" s="110">
        <f t="shared" si="87"/>
        <v>866.63599999999997</v>
      </c>
      <c r="Q308" s="111">
        <f t="shared" si="87"/>
        <v>879.82599999999991</v>
      </c>
      <c r="R308" s="108">
        <f t="shared" si="87"/>
        <v>882.07599999999991</v>
      </c>
      <c r="S308" s="111">
        <f t="shared" si="87"/>
        <v>872.13599999999997</v>
      </c>
      <c r="T308" s="108">
        <f t="shared" si="87"/>
        <v>861.67599999999993</v>
      </c>
      <c r="U308" s="107">
        <f t="shared" si="87"/>
        <v>852.62599999999998</v>
      </c>
      <c r="V308" s="107">
        <f t="shared" si="87"/>
        <v>852.02599999999995</v>
      </c>
      <c r="W308" s="107">
        <f t="shared" si="87"/>
        <v>858.96599999999989</v>
      </c>
      <c r="X308" s="107">
        <f t="shared" si="87"/>
        <v>837.88599999999997</v>
      </c>
      <c r="Y308" s="112">
        <f t="shared" si="87"/>
        <v>844.41599999999994</v>
      </c>
    </row>
    <row r="309" spans="1:25" s="65" customFormat="1" ht="18.75" customHeight="1" outlineLevel="1">
      <c r="A309" s="55" t="s">
        <v>8</v>
      </c>
      <c r="B309" s="194">
        <f>B151</f>
        <v>773.29</v>
      </c>
      <c r="C309" s="194">
        <f t="shared" ref="C309:Y309" si="88">C151</f>
        <v>763.22</v>
      </c>
      <c r="D309" s="194">
        <f t="shared" si="88"/>
        <v>772.54</v>
      </c>
      <c r="E309" s="194">
        <f t="shared" si="88"/>
        <v>774.93</v>
      </c>
      <c r="F309" s="194">
        <f t="shared" si="88"/>
        <v>773.04</v>
      </c>
      <c r="G309" s="194">
        <f t="shared" si="88"/>
        <v>770.86</v>
      </c>
      <c r="H309" s="194">
        <f t="shared" si="88"/>
        <v>780.2</v>
      </c>
      <c r="I309" s="194">
        <f t="shared" si="88"/>
        <v>768.42</v>
      </c>
      <c r="J309" s="194">
        <f t="shared" si="88"/>
        <v>763.49</v>
      </c>
      <c r="K309" s="194">
        <f t="shared" si="88"/>
        <v>759.92</v>
      </c>
      <c r="L309" s="194">
        <f t="shared" si="88"/>
        <v>761.41</v>
      </c>
      <c r="M309" s="194">
        <f t="shared" si="88"/>
        <v>762.66</v>
      </c>
      <c r="N309" s="194">
        <f t="shared" si="88"/>
        <v>769.39</v>
      </c>
      <c r="O309" s="194">
        <f t="shared" si="88"/>
        <v>769.76</v>
      </c>
      <c r="P309" s="194">
        <f t="shared" si="88"/>
        <v>770.45</v>
      </c>
      <c r="Q309" s="194">
        <f t="shared" si="88"/>
        <v>783.64</v>
      </c>
      <c r="R309" s="194">
        <f t="shared" si="88"/>
        <v>785.89</v>
      </c>
      <c r="S309" s="194">
        <f t="shared" si="88"/>
        <v>775.95</v>
      </c>
      <c r="T309" s="194">
        <f t="shared" si="88"/>
        <v>765.49</v>
      </c>
      <c r="U309" s="194">
        <f t="shared" si="88"/>
        <v>756.44</v>
      </c>
      <c r="V309" s="194">
        <f t="shared" si="88"/>
        <v>755.84</v>
      </c>
      <c r="W309" s="194">
        <f t="shared" si="88"/>
        <v>762.78</v>
      </c>
      <c r="X309" s="194">
        <f t="shared" si="88"/>
        <v>741.7</v>
      </c>
      <c r="Y309" s="194">
        <f t="shared" si="88"/>
        <v>748.23</v>
      </c>
    </row>
    <row r="310" spans="1:25" s="65" customFormat="1" ht="18.75" customHeight="1" outlineLevel="1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customHeight="1" outlineLevel="1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customHeight="1" outlineLevel="1" thickBot="1">
      <c r="A312" s="58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>
      <c r="A313" s="115">
        <v>30</v>
      </c>
      <c r="B313" s="106">
        <f t="shared" ref="B313:Y313" si="89">SUM(B314:B317)</f>
        <v>877.34599999999989</v>
      </c>
      <c r="C313" s="107">
        <f t="shared" si="89"/>
        <v>877.00599999999997</v>
      </c>
      <c r="D313" s="107">
        <f t="shared" si="89"/>
        <v>864.62599999999998</v>
      </c>
      <c r="E313" s="108">
        <f t="shared" si="89"/>
        <v>874.44599999999991</v>
      </c>
      <c r="F313" s="108">
        <f t="shared" si="89"/>
        <v>867.11599999999987</v>
      </c>
      <c r="G313" s="108">
        <f t="shared" si="89"/>
        <v>857.90599999999995</v>
      </c>
      <c r="H313" s="108">
        <f t="shared" si="89"/>
        <v>874.11599999999987</v>
      </c>
      <c r="I313" s="108">
        <f t="shared" si="89"/>
        <v>870.2059999999999</v>
      </c>
      <c r="J313" s="108">
        <f t="shared" si="89"/>
        <v>873.32599999999991</v>
      </c>
      <c r="K313" s="109">
        <f t="shared" si="89"/>
        <v>878.16599999999994</v>
      </c>
      <c r="L313" s="108">
        <f t="shared" si="89"/>
        <v>877.38599999999997</v>
      </c>
      <c r="M313" s="110">
        <f t="shared" si="89"/>
        <v>879.09599999999989</v>
      </c>
      <c r="N313" s="109">
        <f t="shared" si="89"/>
        <v>880.98599999999988</v>
      </c>
      <c r="O313" s="108">
        <f t="shared" si="89"/>
        <v>879.74599999999987</v>
      </c>
      <c r="P313" s="110">
        <f t="shared" si="89"/>
        <v>879.34599999999989</v>
      </c>
      <c r="Q313" s="111">
        <f t="shared" si="89"/>
        <v>885.24599999999987</v>
      </c>
      <c r="R313" s="108">
        <f t="shared" si="89"/>
        <v>885.27599999999995</v>
      </c>
      <c r="S313" s="111">
        <f t="shared" si="89"/>
        <v>1159.4960000000001</v>
      </c>
      <c r="T313" s="108">
        <f t="shared" si="89"/>
        <v>875.11599999999987</v>
      </c>
      <c r="U313" s="107">
        <f t="shared" si="89"/>
        <v>1022.6759999999999</v>
      </c>
      <c r="V313" s="107">
        <f t="shared" si="89"/>
        <v>867.0859999999999</v>
      </c>
      <c r="W313" s="107">
        <f t="shared" si="89"/>
        <v>875.4559999999999</v>
      </c>
      <c r="X313" s="107">
        <f t="shared" si="89"/>
        <v>882.29599999999994</v>
      </c>
      <c r="Y313" s="112">
        <f t="shared" si="89"/>
        <v>890.16599999999994</v>
      </c>
    </row>
    <row r="314" spans="1:25" s="65" customFormat="1" ht="18.75" customHeight="1" outlineLevel="1">
      <c r="A314" s="59" t="s">
        <v>8</v>
      </c>
      <c r="B314" s="194">
        <f>B156</f>
        <v>781.16</v>
      </c>
      <c r="C314" s="194">
        <f t="shared" ref="C314:Y314" si="90">C156</f>
        <v>780.82</v>
      </c>
      <c r="D314" s="194">
        <f t="shared" si="90"/>
        <v>768.44</v>
      </c>
      <c r="E314" s="194">
        <f t="shared" si="90"/>
        <v>778.26</v>
      </c>
      <c r="F314" s="194">
        <f t="shared" si="90"/>
        <v>770.93</v>
      </c>
      <c r="G314" s="194">
        <f t="shared" si="90"/>
        <v>761.72</v>
      </c>
      <c r="H314" s="194">
        <f t="shared" si="90"/>
        <v>777.93</v>
      </c>
      <c r="I314" s="194">
        <f t="shared" si="90"/>
        <v>774.02</v>
      </c>
      <c r="J314" s="194">
        <f t="shared" si="90"/>
        <v>777.14</v>
      </c>
      <c r="K314" s="194">
        <f t="shared" si="90"/>
        <v>781.98</v>
      </c>
      <c r="L314" s="194">
        <f t="shared" si="90"/>
        <v>781.2</v>
      </c>
      <c r="M314" s="194">
        <f t="shared" si="90"/>
        <v>782.91</v>
      </c>
      <c r="N314" s="194">
        <f t="shared" si="90"/>
        <v>784.8</v>
      </c>
      <c r="O314" s="194">
        <f t="shared" si="90"/>
        <v>783.56</v>
      </c>
      <c r="P314" s="194">
        <f t="shared" si="90"/>
        <v>783.16</v>
      </c>
      <c r="Q314" s="194">
        <f t="shared" si="90"/>
        <v>789.06</v>
      </c>
      <c r="R314" s="194">
        <f t="shared" si="90"/>
        <v>789.09</v>
      </c>
      <c r="S314" s="194">
        <f t="shared" si="90"/>
        <v>1063.31</v>
      </c>
      <c r="T314" s="194">
        <f t="shared" si="90"/>
        <v>778.93</v>
      </c>
      <c r="U314" s="194">
        <f t="shared" si="90"/>
        <v>926.49</v>
      </c>
      <c r="V314" s="194">
        <f t="shared" si="90"/>
        <v>770.9</v>
      </c>
      <c r="W314" s="194">
        <f t="shared" si="90"/>
        <v>779.27</v>
      </c>
      <c r="X314" s="194">
        <f t="shared" si="90"/>
        <v>786.11</v>
      </c>
      <c r="Y314" s="194">
        <f t="shared" si="90"/>
        <v>793.98</v>
      </c>
    </row>
    <row r="315" spans="1:25" s="65" customFormat="1" ht="18.75" customHeight="1" outlineLevel="1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customHeight="1" outlineLevel="1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>
      <c r="A317" s="6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>
      <c r="A318" s="117">
        <v>31</v>
      </c>
      <c r="B318" s="106">
        <f t="shared" ref="B318:Y318" si="91">SUM(B319:B322)</f>
        <v>819.74599999999987</v>
      </c>
      <c r="C318" s="107">
        <f t="shared" si="91"/>
        <v>820.54599999999994</v>
      </c>
      <c r="D318" s="107">
        <f t="shared" si="91"/>
        <v>827.37599999999998</v>
      </c>
      <c r="E318" s="108">
        <f t="shared" si="91"/>
        <v>823.44599999999991</v>
      </c>
      <c r="F318" s="108">
        <f t="shared" si="91"/>
        <v>818.51599999999996</v>
      </c>
      <c r="G318" s="108">
        <f t="shared" si="91"/>
        <v>1317.556</v>
      </c>
      <c r="H318" s="108">
        <f t="shared" si="91"/>
        <v>864.49599999999987</v>
      </c>
      <c r="I318" s="108">
        <f t="shared" si="91"/>
        <v>856.7059999999999</v>
      </c>
      <c r="J318" s="108">
        <f t="shared" si="91"/>
        <v>1284.3960000000002</v>
      </c>
      <c r="K318" s="109">
        <f t="shared" si="91"/>
        <v>815.67599999999993</v>
      </c>
      <c r="L318" s="108">
        <f t="shared" si="91"/>
        <v>1294.1560000000002</v>
      </c>
      <c r="M318" s="110">
        <f t="shared" si="91"/>
        <v>1275.0660000000003</v>
      </c>
      <c r="N318" s="109">
        <f t="shared" si="91"/>
        <v>1268.8160000000003</v>
      </c>
      <c r="O318" s="108">
        <f t="shared" si="91"/>
        <v>1277.4260000000002</v>
      </c>
      <c r="P318" s="110">
        <f t="shared" si="91"/>
        <v>1298.5160000000001</v>
      </c>
      <c r="Q318" s="111">
        <f t="shared" si="91"/>
        <v>1319.556</v>
      </c>
      <c r="R318" s="108">
        <f t="shared" si="91"/>
        <v>875.56599999999992</v>
      </c>
      <c r="S318" s="111">
        <f t="shared" si="91"/>
        <v>858.77599999999995</v>
      </c>
      <c r="T318" s="108">
        <f t="shared" si="91"/>
        <v>808.66599999999994</v>
      </c>
      <c r="U318" s="107">
        <f t="shared" si="91"/>
        <v>805.31599999999992</v>
      </c>
      <c r="V318" s="107">
        <f t="shared" si="91"/>
        <v>807.37599999999998</v>
      </c>
      <c r="W318" s="107">
        <f t="shared" si="91"/>
        <v>805.38599999999997</v>
      </c>
      <c r="X318" s="107">
        <f t="shared" si="91"/>
        <v>814.65599999999995</v>
      </c>
      <c r="Y318" s="112">
        <f t="shared" si="91"/>
        <v>822.9559999999999</v>
      </c>
    </row>
    <row r="319" spans="1:25" s="65" customFormat="1" ht="18.75" customHeight="1" outlineLevel="1">
      <c r="A319" s="55" t="s">
        <v>8</v>
      </c>
      <c r="B319" s="194">
        <f>B161</f>
        <v>723.56</v>
      </c>
      <c r="C319" s="194">
        <f t="shared" ref="C319:Y319" si="92">C161</f>
        <v>724.36</v>
      </c>
      <c r="D319" s="194">
        <f t="shared" si="92"/>
        <v>731.19</v>
      </c>
      <c r="E319" s="194">
        <f t="shared" si="92"/>
        <v>727.26</v>
      </c>
      <c r="F319" s="194">
        <f t="shared" si="92"/>
        <v>722.33</v>
      </c>
      <c r="G319" s="194">
        <f t="shared" si="92"/>
        <v>1221.3699999999999</v>
      </c>
      <c r="H319" s="194">
        <f t="shared" si="92"/>
        <v>768.31</v>
      </c>
      <c r="I319" s="194">
        <f t="shared" si="92"/>
        <v>760.52</v>
      </c>
      <c r="J319" s="194">
        <f t="shared" si="92"/>
        <v>1188.21</v>
      </c>
      <c r="K319" s="194">
        <f t="shared" si="92"/>
        <v>719.49</v>
      </c>
      <c r="L319" s="194">
        <f t="shared" si="92"/>
        <v>1197.97</v>
      </c>
      <c r="M319" s="194">
        <f t="shared" si="92"/>
        <v>1178.8800000000001</v>
      </c>
      <c r="N319" s="194">
        <f t="shared" si="92"/>
        <v>1172.6300000000001</v>
      </c>
      <c r="O319" s="194">
        <f t="shared" si="92"/>
        <v>1181.24</v>
      </c>
      <c r="P319" s="194">
        <f t="shared" si="92"/>
        <v>1202.33</v>
      </c>
      <c r="Q319" s="194">
        <f t="shared" si="92"/>
        <v>1223.3699999999999</v>
      </c>
      <c r="R319" s="194">
        <f t="shared" si="92"/>
        <v>779.38</v>
      </c>
      <c r="S319" s="194">
        <f t="shared" si="92"/>
        <v>762.59</v>
      </c>
      <c r="T319" s="194">
        <f t="shared" si="92"/>
        <v>712.48</v>
      </c>
      <c r="U319" s="194">
        <f t="shared" si="92"/>
        <v>709.13</v>
      </c>
      <c r="V319" s="194">
        <f t="shared" si="92"/>
        <v>711.19</v>
      </c>
      <c r="W319" s="194">
        <f t="shared" si="92"/>
        <v>709.2</v>
      </c>
      <c r="X319" s="194">
        <f t="shared" si="92"/>
        <v>718.47</v>
      </c>
      <c r="Y319" s="194">
        <f t="shared" si="92"/>
        <v>726.77</v>
      </c>
    </row>
    <row r="320" spans="1:25" s="65" customFormat="1" ht="18.75" customHeight="1" outlineLevel="1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>
      <c r="A322" s="58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>
      <c r="A324" s="338" t="s">
        <v>47</v>
      </c>
      <c r="B324" s="340" t="s">
        <v>79</v>
      </c>
      <c r="C324" s="341"/>
      <c r="D324" s="341"/>
      <c r="E324" s="341"/>
      <c r="F324" s="341"/>
      <c r="G324" s="341"/>
      <c r="H324" s="341"/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  <c r="X324" s="341"/>
      <c r="Y324" s="342"/>
    </row>
    <row r="325" spans="1:25" s="65" customFormat="1" ht="35.25" customHeight="1" thickBot="1">
      <c r="A325" s="339"/>
      <c r="B325" s="66" t="s">
        <v>46</v>
      </c>
      <c r="C325" s="67" t="s">
        <v>45</v>
      </c>
      <c r="D325" s="119" t="s">
        <v>44</v>
      </c>
      <c r="E325" s="67" t="s">
        <v>43</v>
      </c>
      <c r="F325" s="67" t="s">
        <v>42</v>
      </c>
      <c r="G325" s="67" t="s">
        <v>41</v>
      </c>
      <c r="H325" s="67" t="s">
        <v>40</v>
      </c>
      <c r="I325" s="67" t="s">
        <v>39</v>
      </c>
      <c r="J325" s="67" t="s">
        <v>38</v>
      </c>
      <c r="K325" s="68" t="s">
        <v>37</v>
      </c>
      <c r="L325" s="67" t="s">
        <v>36</v>
      </c>
      <c r="M325" s="69" t="s">
        <v>35</v>
      </c>
      <c r="N325" s="68" t="s">
        <v>34</v>
      </c>
      <c r="O325" s="67" t="s">
        <v>33</v>
      </c>
      <c r="P325" s="69" t="s">
        <v>32</v>
      </c>
      <c r="Q325" s="119" t="s">
        <v>31</v>
      </c>
      <c r="R325" s="67" t="s">
        <v>30</v>
      </c>
      <c r="S325" s="119" t="s">
        <v>29</v>
      </c>
      <c r="T325" s="67" t="s">
        <v>28</v>
      </c>
      <c r="U325" s="119" t="s">
        <v>27</v>
      </c>
      <c r="V325" s="67" t="s">
        <v>26</v>
      </c>
      <c r="W325" s="119" t="s">
        <v>25</v>
      </c>
      <c r="X325" s="67" t="s">
        <v>24</v>
      </c>
      <c r="Y325" s="81" t="s">
        <v>23</v>
      </c>
    </row>
    <row r="326" spans="1:25" s="65" customFormat="1" ht="18.75" customHeight="1" thickBot="1">
      <c r="A326" s="118">
        <v>1</v>
      </c>
      <c r="B326" s="106">
        <f t="shared" ref="B326:Y326" si="93">SUM(B327:B330)</f>
        <v>852.66599999999994</v>
      </c>
      <c r="C326" s="107">
        <f t="shared" si="93"/>
        <v>839.28599999999994</v>
      </c>
      <c r="D326" s="107">
        <f t="shared" si="93"/>
        <v>888.43599999999992</v>
      </c>
      <c r="E326" s="108">
        <f t="shared" si="93"/>
        <v>903.10599999999999</v>
      </c>
      <c r="F326" s="108">
        <f t="shared" si="93"/>
        <v>910.17599999999993</v>
      </c>
      <c r="G326" s="108">
        <f t="shared" si="93"/>
        <v>899.86599999999999</v>
      </c>
      <c r="H326" s="108">
        <f t="shared" si="93"/>
        <v>900.67599999999993</v>
      </c>
      <c r="I326" s="108">
        <f t="shared" si="93"/>
        <v>882.82600000000002</v>
      </c>
      <c r="J326" s="108">
        <f t="shared" si="93"/>
        <v>895.85599999999999</v>
      </c>
      <c r="K326" s="109">
        <f t="shared" si="93"/>
        <v>894.24599999999998</v>
      </c>
      <c r="L326" s="108">
        <f t="shared" si="93"/>
        <v>896.16599999999994</v>
      </c>
      <c r="M326" s="110">
        <f t="shared" si="93"/>
        <v>898.53599999999994</v>
      </c>
      <c r="N326" s="109">
        <f t="shared" si="93"/>
        <v>896.30599999999993</v>
      </c>
      <c r="O326" s="108">
        <f t="shared" si="93"/>
        <v>863.31600000000003</v>
      </c>
      <c r="P326" s="110">
        <f t="shared" si="93"/>
        <v>874.29599999999994</v>
      </c>
      <c r="Q326" s="111">
        <f t="shared" si="93"/>
        <v>917.63599999999997</v>
      </c>
      <c r="R326" s="108">
        <f t="shared" si="93"/>
        <v>923.79599999999994</v>
      </c>
      <c r="S326" s="111">
        <f t="shared" si="93"/>
        <v>910.80599999999993</v>
      </c>
      <c r="T326" s="108">
        <f t="shared" si="93"/>
        <v>894.56600000000003</v>
      </c>
      <c r="U326" s="107">
        <f t="shared" si="93"/>
        <v>880.12599999999998</v>
      </c>
      <c r="V326" s="107">
        <f t="shared" si="93"/>
        <v>880.17599999999993</v>
      </c>
      <c r="W326" s="107">
        <f t="shared" si="93"/>
        <v>876.45600000000002</v>
      </c>
      <c r="X326" s="107">
        <f t="shared" si="93"/>
        <v>879.03599999999994</v>
      </c>
      <c r="Y326" s="112">
        <f t="shared" si="93"/>
        <v>882.86599999999999</v>
      </c>
    </row>
    <row r="327" spans="1:25" s="70" customFormat="1" ht="18.75" customHeight="1" outlineLevel="1">
      <c r="A327" s="59" t="s">
        <v>8</v>
      </c>
      <c r="B327" s="73">
        <f>B11</f>
        <v>730.54</v>
      </c>
      <c r="C327" s="74">
        <f t="shared" ref="C327:Y327" si="94">C11</f>
        <v>717.16</v>
      </c>
      <c r="D327" s="74">
        <f t="shared" si="94"/>
        <v>766.31</v>
      </c>
      <c r="E327" s="75">
        <f t="shared" si="94"/>
        <v>780.98</v>
      </c>
      <c r="F327" s="74">
        <f t="shared" si="94"/>
        <v>788.05</v>
      </c>
      <c r="G327" s="74">
        <f t="shared" si="94"/>
        <v>777.74</v>
      </c>
      <c r="H327" s="74">
        <f t="shared" si="94"/>
        <v>778.55</v>
      </c>
      <c r="I327" s="74">
        <f t="shared" si="94"/>
        <v>760.7</v>
      </c>
      <c r="J327" s="76">
        <f t="shared" si="94"/>
        <v>773.73</v>
      </c>
      <c r="K327" s="74">
        <f t="shared" si="94"/>
        <v>772.12</v>
      </c>
      <c r="L327" s="74">
        <f t="shared" si="94"/>
        <v>774.04</v>
      </c>
      <c r="M327" s="74">
        <f t="shared" si="94"/>
        <v>776.41</v>
      </c>
      <c r="N327" s="74">
        <f t="shared" si="94"/>
        <v>774.18</v>
      </c>
      <c r="O327" s="74">
        <f t="shared" si="94"/>
        <v>741.19</v>
      </c>
      <c r="P327" s="74">
        <f t="shared" si="94"/>
        <v>752.17</v>
      </c>
      <c r="Q327" s="74">
        <f t="shared" si="94"/>
        <v>795.51</v>
      </c>
      <c r="R327" s="74">
        <f t="shared" si="94"/>
        <v>801.67</v>
      </c>
      <c r="S327" s="74">
        <f t="shared" si="94"/>
        <v>788.68</v>
      </c>
      <c r="T327" s="74">
        <f t="shared" si="94"/>
        <v>772.44</v>
      </c>
      <c r="U327" s="74">
        <f t="shared" si="94"/>
        <v>758</v>
      </c>
      <c r="V327" s="74">
        <f t="shared" si="94"/>
        <v>758.05</v>
      </c>
      <c r="W327" s="74">
        <f t="shared" si="94"/>
        <v>754.33</v>
      </c>
      <c r="X327" s="74">
        <f t="shared" si="94"/>
        <v>756.91</v>
      </c>
      <c r="Y327" s="82">
        <f t="shared" si="94"/>
        <v>760.74</v>
      </c>
    </row>
    <row r="328" spans="1:25" s="70" customFormat="1" ht="18.75" customHeight="1" outlineLevel="1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customHeight="1" outlineLevel="1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>
      <c r="A330" s="6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>
      <c r="A331" s="117">
        <v>2</v>
      </c>
      <c r="B331" s="106">
        <f t="shared" ref="B331:Y331" si="95">SUM(B332:B335)</f>
        <v>748.21600000000001</v>
      </c>
      <c r="C331" s="107">
        <f t="shared" si="95"/>
        <v>756.13599999999997</v>
      </c>
      <c r="D331" s="107">
        <f t="shared" si="95"/>
        <v>803.07600000000002</v>
      </c>
      <c r="E331" s="108">
        <f t="shared" si="95"/>
        <v>841.43599999999992</v>
      </c>
      <c r="F331" s="108">
        <f t="shared" si="95"/>
        <v>892.99599999999998</v>
      </c>
      <c r="G331" s="108">
        <f t="shared" si="95"/>
        <v>887.66599999999994</v>
      </c>
      <c r="H331" s="108">
        <f t="shared" si="95"/>
        <v>884.75599999999997</v>
      </c>
      <c r="I331" s="108">
        <f t="shared" si="95"/>
        <v>873.32600000000002</v>
      </c>
      <c r="J331" s="108">
        <f t="shared" si="95"/>
        <v>816.46600000000001</v>
      </c>
      <c r="K331" s="109">
        <f t="shared" si="95"/>
        <v>825.89599999999996</v>
      </c>
      <c r="L331" s="108">
        <f t="shared" si="95"/>
        <v>829.60599999999999</v>
      </c>
      <c r="M331" s="110">
        <f t="shared" si="95"/>
        <v>828.39599999999996</v>
      </c>
      <c r="N331" s="109">
        <f t="shared" si="95"/>
        <v>833.02599999999995</v>
      </c>
      <c r="O331" s="108">
        <f t="shared" si="95"/>
        <v>808.63599999999997</v>
      </c>
      <c r="P331" s="110">
        <f t="shared" si="95"/>
        <v>808.77599999999995</v>
      </c>
      <c r="Q331" s="111">
        <f t="shared" si="95"/>
        <v>811.226</v>
      </c>
      <c r="R331" s="108">
        <f t="shared" si="95"/>
        <v>847.346</v>
      </c>
      <c r="S331" s="111">
        <f t="shared" si="95"/>
        <v>871.46600000000001</v>
      </c>
      <c r="T331" s="108">
        <f t="shared" si="95"/>
        <v>828.06600000000003</v>
      </c>
      <c r="U331" s="107">
        <f t="shared" si="95"/>
        <v>830.82600000000002</v>
      </c>
      <c r="V331" s="107">
        <f t="shared" si="95"/>
        <v>583.82599999999991</v>
      </c>
      <c r="W331" s="107">
        <f t="shared" si="95"/>
        <v>534.88599999999997</v>
      </c>
      <c r="X331" s="107">
        <f t="shared" si="95"/>
        <v>542.68599999999992</v>
      </c>
      <c r="Y331" s="112">
        <f t="shared" si="95"/>
        <v>549.03599999999994</v>
      </c>
    </row>
    <row r="332" spans="1:25" s="65" customFormat="1" ht="18.75" customHeight="1" outlineLevel="1">
      <c r="A332" s="59" t="s">
        <v>8</v>
      </c>
      <c r="B332" s="73">
        <f>B16</f>
        <v>626.09</v>
      </c>
      <c r="C332" s="74">
        <f t="shared" ref="C332:Y332" si="96">C16</f>
        <v>634.01</v>
      </c>
      <c r="D332" s="74">
        <f t="shared" si="96"/>
        <v>680.95</v>
      </c>
      <c r="E332" s="75">
        <f t="shared" si="96"/>
        <v>719.31</v>
      </c>
      <c r="F332" s="74">
        <f t="shared" si="96"/>
        <v>770.87</v>
      </c>
      <c r="G332" s="74">
        <f t="shared" si="96"/>
        <v>765.54</v>
      </c>
      <c r="H332" s="74">
        <f t="shared" si="96"/>
        <v>762.63</v>
      </c>
      <c r="I332" s="74">
        <f t="shared" si="96"/>
        <v>751.2</v>
      </c>
      <c r="J332" s="76">
        <f t="shared" si="96"/>
        <v>694.34</v>
      </c>
      <c r="K332" s="74">
        <f t="shared" si="96"/>
        <v>703.77</v>
      </c>
      <c r="L332" s="74">
        <f t="shared" si="96"/>
        <v>707.48</v>
      </c>
      <c r="M332" s="74">
        <f t="shared" si="96"/>
        <v>706.27</v>
      </c>
      <c r="N332" s="74">
        <f t="shared" si="96"/>
        <v>710.9</v>
      </c>
      <c r="O332" s="74">
        <f t="shared" si="96"/>
        <v>686.51</v>
      </c>
      <c r="P332" s="74">
        <f t="shared" si="96"/>
        <v>686.65</v>
      </c>
      <c r="Q332" s="74">
        <f t="shared" si="96"/>
        <v>689.1</v>
      </c>
      <c r="R332" s="74">
        <f t="shared" si="96"/>
        <v>725.22</v>
      </c>
      <c r="S332" s="74">
        <f t="shared" si="96"/>
        <v>749.34</v>
      </c>
      <c r="T332" s="74">
        <f t="shared" si="96"/>
        <v>705.94</v>
      </c>
      <c r="U332" s="74">
        <f t="shared" si="96"/>
        <v>708.7</v>
      </c>
      <c r="V332" s="74">
        <f t="shared" si="96"/>
        <v>461.7</v>
      </c>
      <c r="W332" s="74">
        <f t="shared" si="96"/>
        <v>412.76</v>
      </c>
      <c r="X332" s="74">
        <f t="shared" si="96"/>
        <v>420.56</v>
      </c>
      <c r="Y332" s="82">
        <f t="shared" si="96"/>
        <v>426.91</v>
      </c>
    </row>
    <row r="333" spans="1:25" s="65" customFormat="1" ht="18.75" customHeight="1" outlineLevel="1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customHeight="1" outlineLevel="1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>
      <c r="A335" s="6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>
      <c r="A336" s="114">
        <v>3</v>
      </c>
      <c r="B336" s="106">
        <f t="shared" ref="B336:Y336" si="97">SUM(B337:B340)</f>
        <v>802.85599999999999</v>
      </c>
      <c r="C336" s="107">
        <f t="shared" si="97"/>
        <v>789.78599999999994</v>
      </c>
      <c r="D336" s="107">
        <f t="shared" si="97"/>
        <v>831.05599999999993</v>
      </c>
      <c r="E336" s="108">
        <f t="shared" si="97"/>
        <v>847.40599999999995</v>
      </c>
      <c r="F336" s="108">
        <f t="shared" si="97"/>
        <v>848.94600000000003</v>
      </c>
      <c r="G336" s="108">
        <f t="shared" si="97"/>
        <v>841.99599999999998</v>
      </c>
      <c r="H336" s="108">
        <f t="shared" si="97"/>
        <v>845.726</v>
      </c>
      <c r="I336" s="108">
        <f t="shared" si="97"/>
        <v>827.99599999999998</v>
      </c>
      <c r="J336" s="108">
        <f t="shared" si="97"/>
        <v>834.00599999999997</v>
      </c>
      <c r="K336" s="109">
        <f t="shared" si="97"/>
        <v>831.80599999999993</v>
      </c>
      <c r="L336" s="108">
        <f t="shared" si="97"/>
        <v>830.83600000000001</v>
      </c>
      <c r="M336" s="110">
        <f t="shared" si="97"/>
        <v>837.53599999999994</v>
      </c>
      <c r="N336" s="109">
        <f t="shared" si="97"/>
        <v>826.71600000000001</v>
      </c>
      <c r="O336" s="108">
        <f t="shared" si="97"/>
        <v>802.50599999999997</v>
      </c>
      <c r="P336" s="110">
        <f t="shared" si="97"/>
        <v>815.00599999999997</v>
      </c>
      <c r="Q336" s="111">
        <f t="shared" si="97"/>
        <v>842.00599999999997</v>
      </c>
      <c r="R336" s="108">
        <f t="shared" si="97"/>
        <v>844.91599999999994</v>
      </c>
      <c r="S336" s="111">
        <f t="shared" si="97"/>
        <v>836.76599999999996</v>
      </c>
      <c r="T336" s="108">
        <f t="shared" si="97"/>
        <v>841.14599999999996</v>
      </c>
      <c r="U336" s="107">
        <f t="shared" si="97"/>
        <v>822.55599999999993</v>
      </c>
      <c r="V336" s="107">
        <f t="shared" si="97"/>
        <v>828.31600000000003</v>
      </c>
      <c r="W336" s="107">
        <f t="shared" si="97"/>
        <v>829.00599999999997</v>
      </c>
      <c r="X336" s="107">
        <f t="shared" si="97"/>
        <v>819.92599999999993</v>
      </c>
      <c r="Y336" s="112">
        <f t="shared" si="97"/>
        <v>827.596</v>
      </c>
    </row>
    <row r="337" spans="1:25" s="65" customFormat="1" ht="18.75" customHeight="1" outlineLevel="1">
      <c r="A337" s="59" t="s">
        <v>8</v>
      </c>
      <c r="B337" s="73">
        <f>B21</f>
        <v>680.73</v>
      </c>
      <c r="C337" s="74">
        <f t="shared" ref="C337:Y337" si="98">C21</f>
        <v>667.66</v>
      </c>
      <c r="D337" s="74">
        <f t="shared" si="98"/>
        <v>708.93</v>
      </c>
      <c r="E337" s="75">
        <f t="shared" si="98"/>
        <v>725.28</v>
      </c>
      <c r="F337" s="74">
        <f t="shared" si="98"/>
        <v>726.82</v>
      </c>
      <c r="G337" s="74">
        <f t="shared" si="98"/>
        <v>719.87</v>
      </c>
      <c r="H337" s="74">
        <f t="shared" si="98"/>
        <v>723.6</v>
      </c>
      <c r="I337" s="74">
        <f t="shared" si="98"/>
        <v>705.87</v>
      </c>
      <c r="J337" s="76">
        <f t="shared" si="98"/>
        <v>711.88</v>
      </c>
      <c r="K337" s="74">
        <f t="shared" si="98"/>
        <v>709.68</v>
      </c>
      <c r="L337" s="74">
        <f t="shared" si="98"/>
        <v>708.71</v>
      </c>
      <c r="M337" s="74">
        <f t="shared" si="98"/>
        <v>715.41</v>
      </c>
      <c r="N337" s="74">
        <f t="shared" si="98"/>
        <v>704.59</v>
      </c>
      <c r="O337" s="74">
        <f t="shared" si="98"/>
        <v>680.38</v>
      </c>
      <c r="P337" s="74">
        <f t="shared" si="98"/>
        <v>692.88</v>
      </c>
      <c r="Q337" s="74">
        <f t="shared" si="98"/>
        <v>719.88</v>
      </c>
      <c r="R337" s="74">
        <f t="shared" si="98"/>
        <v>722.79</v>
      </c>
      <c r="S337" s="74">
        <f t="shared" si="98"/>
        <v>714.64</v>
      </c>
      <c r="T337" s="74">
        <f t="shared" si="98"/>
        <v>719.02</v>
      </c>
      <c r="U337" s="74">
        <f t="shared" si="98"/>
        <v>700.43</v>
      </c>
      <c r="V337" s="74">
        <f t="shared" si="98"/>
        <v>706.19</v>
      </c>
      <c r="W337" s="74">
        <f t="shared" si="98"/>
        <v>706.88</v>
      </c>
      <c r="X337" s="74">
        <f t="shared" si="98"/>
        <v>697.8</v>
      </c>
      <c r="Y337" s="82">
        <f t="shared" si="98"/>
        <v>705.47</v>
      </c>
    </row>
    <row r="338" spans="1:25" s="65" customFormat="1" ht="18.75" customHeight="1" outlineLevel="1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customHeight="1" outlineLevel="1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>
      <c r="A340" s="6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>
      <c r="A341" s="132">
        <v>4</v>
      </c>
      <c r="B341" s="133">
        <f t="shared" ref="B341:Y341" si="99">SUM(B342:B345)</f>
        <v>813.33600000000001</v>
      </c>
      <c r="C341" s="134">
        <f t="shared" si="99"/>
        <v>791.28599999999994</v>
      </c>
      <c r="D341" s="134">
        <f t="shared" si="99"/>
        <v>796.54599999999994</v>
      </c>
      <c r="E341" s="134">
        <f t="shared" si="99"/>
        <v>805.88599999999997</v>
      </c>
      <c r="F341" s="134">
        <f t="shared" si="99"/>
        <v>813.14599999999996</v>
      </c>
      <c r="G341" s="134">
        <f t="shared" si="99"/>
        <v>808.77599999999995</v>
      </c>
      <c r="H341" s="134">
        <f t="shared" si="99"/>
        <v>815.28599999999994</v>
      </c>
      <c r="I341" s="134">
        <f t="shared" si="99"/>
        <v>802.79599999999994</v>
      </c>
      <c r="J341" s="134">
        <f t="shared" si="99"/>
        <v>802.77599999999995</v>
      </c>
      <c r="K341" s="135">
        <f t="shared" si="99"/>
        <v>814.976</v>
      </c>
      <c r="L341" s="134">
        <f t="shared" si="99"/>
        <v>819.30599999999993</v>
      </c>
      <c r="M341" s="136">
        <f t="shared" si="99"/>
        <v>819.03599999999994</v>
      </c>
      <c r="N341" s="135">
        <f t="shared" si="99"/>
        <v>823.36599999999999</v>
      </c>
      <c r="O341" s="134">
        <f t="shared" si="99"/>
        <v>803.82600000000002</v>
      </c>
      <c r="P341" s="136">
        <f t="shared" si="99"/>
        <v>814.49599999999998</v>
      </c>
      <c r="Q341" s="137">
        <f t="shared" si="99"/>
        <v>840.18599999999992</v>
      </c>
      <c r="R341" s="134">
        <f t="shared" si="99"/>
        <v>847.98599999999999</v>
      </c>
      <c r="S341" s="137">
        <f t="shared" si="99"/>
        <v>843.68599999999992</v>
      </c>
      <c r="T341" s="134">
        <f t="shared" si="99"/>
        <v>828.33600000000001</v>
      </c>
      <c r="U341" s="134">
        <f t="shared" si="99"/>
        <v>817.05599999999993</v>
      </c>
      <c r="V341" s="134">
        <f t="shared" si="99"/>
        <v>824.44600000000003</v>
      </c>
      <c r="W341" s="134">
        <f t="shared" si="99"/>
        <v>824.26599999999996</v>
      </c>
      <c r="X341" s="134">
        <f t="shared" si="99"/>
        <v>824.13599999999997</v>
      </c>
      <c r="Y341" s="138">
        <f t="shared" si="99"/>
        <v>822.37599999999998</v>
      </c>
    </row>
    <row r="342" spans="1:25" s="65" customFormat="1" ht="18.75" customHeight="1" outlineLevel="1">
      <c r="A342" s="61" t="s">
        <v>8</v>
      </c>
      <c r="B342" s="124">
        <f>B26</f>
        <v>691.21</v>
      </c>
      <c r="C342" s="125">
        <f t="shared" ref="C342:Y342" si="100">C26</f>
        <v>669.16</v>
      </c>
      <c r="D342" s="125">
        <f t="shared" si="100"/>
        <v>674.42</v>
      </c>
      <c r="E342" s="126">
        <f t="shared" si="100"/>
        <v>683.76</v>
      </c>
      <c r="F342" s="125">
        <f t="shared" si="100"/>
        <v>691.02</v>
      </c>
      <c r="G342" s="125">
        <f t="shared" si="100"/>
        <v>686.65</v>
      </c>
      <c r="H342" s="125">
        <f t="shared" si="100"/>
        <v>693.16</v>
      </c>
      <c r="I342" s="125">
        <f t="shared" si="100"/>
        <v>680.67</v>
      </c>
      <c r="J342" s="127">
        <f t="shared" si="100"/>
        <v>680.65</v>
      </c>
      <c r="K342" s="125">
        <f t="shared" si="100"/>
        <v>692.85</v>
      </c>
      <c r="L342" s="125">
        <f t="shared" si="100"/>
        <v>697.18</v>
      </c>
      <c r="M342" s="125">
        <f t="shared" si="100"/>
        <v>696.91</v>
      </c>
      <c r="N342" s="125">
        <f t="shared" si="100"/>
        <v>701.24</v>
      </c>
      <c r="O342" s="125">
        <f t="shared" si="100"/>
        <v>681.7</v>
      </c>
      <c r="P342" s="125">
        <f t="shared" si="100"/>
        <v>692.37</v>
      </c>
      <c r="Q342" s="125">
        <f t="shared" si="100"/>
        <v>718.06</v>
      </c>
      <c r="R342" s="125">
        <f t="shared" si="100"/>
        <v>725.86</v>
      </c>
      <c r="S342" s="125">
        <f t="shared" si="100"/>
        <v>721.56</v>
      </c>
      <c r="T342" s="125">
        <f t="shared" si="100"/>
        <v>706.21</v>
      </c>
      <c r="U342" s="125">
        <f t="shared" si="100"/>
        <v>694.93</v>
      </c>
      <c r="V342" s="125">
        <f t="shared" si="100"/>
        <v>702.32</v>
      </c>
      <c r="W342" s="125">
        <f t="shared" si="100"/>
        <v>702.14</v>
      </c>
      <c r="X342" s="125">
        <f t="shared" si="100"/>
        <v>702.01</v>
      </c>
      <c r="Y342" s="128">
        <f t="shared" si="100"/>
        <v>700.25</v>
      </c>
    </row>
    <row r="343" spans="1:25" s="65" customFormat="1" ht="18.75" customHeight="1" outlineLevel="1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customHeight="1" outlineLevel="1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>
      <c r="A345" s="6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>
      <c r="A346" s="114">
        <v>5</v>
      </c>
      <c r="B346" s="140">
        <f t="shared" ref="B346:Y346" si="101">SUM(B347:B350)</f>
        <v>811.78599999999994</v>
      </c>
      <c r="C346" s="141">
        <f t="shared" si="101"/>
        <v>792.85599999999999</v>
      </c>
      <c r="D346" s="141">
        <f t="shared" si="101"/>
        <v>793.12599999999998</v>
      </c>
      <c r="E346" s="141">
        <f t="shared" si="101"/>
        <v>812.06600000000003</v>
      </c>
      <c r="F346" s="141">
        <f t="shared" si="101"/>
        <v>817.17599999999993</v>
      </c>
      <c r="G346" s="141">
        <f t="shared" si="101"/>
        <v>816.85599999999999</v>
      </c>
      <c r="H346" s="141">
        <f t="shared" si="101"/>
        <v>816.82600000000002</v>
      </c>
      <c r="I346" s="141">
        <f t="shared" si="101"/>
        <v>809.62599999999998</v>
      </c>
      <c r="J346" s="141">
        <f t="shared" si="101"/>
        <v>815.74599999999998</v>
      </c>
      <c r="K346" s="142">
        <f t="shared" si="101"/>
        <v>811.02599999999995</v>
      </c>
      <c r="L346" s="141">
        <f t="shared" si="101"/>
        <v>807.38599999999997</v>
      </c>
      <c r="M346" s="143">
        <f t="shared" si="101"/>
        <v>802.62599999999998</v>
      </c>
      <c r="N346" s="142">
        <f t="shared" si="101"/>
        <v>805.096</v>
      </c>
      <c r="O346" s="141">
        <f t="shared" si="101"/>
        <v>791.27599999999995</v>
      </c>
      <c r="P346" s="143">
        <f t="shared" si="101"/>
        <v>810.25599999999997</v>
      </c>
      <c r="Q346" s="144">
        <f t="shared" si="101"/>
        <v>824.726</v>
      </c>
      <c r="R346" s="141">
        <f t="shared" si="101"/>
        <v>822.23599999999999</v>
      </c>
      <c r="S346" s="144">
        <f t="shared" si="101"/>
        <v>822.46600000000001</v>
      </c>
      <c r="T346" s="141">
        <f t="shared" si="101"/>
        <v>819.73599999999999</v>
      </c>
      <c r="U346" s="141">
        <f t="shared" si="101"/>
        <v>774.39599999999996</v>
      </c>
      <c r="V346" s="141">
        <f t="shared" si="101"/>
        <v>795.78599999999994</v>
      </c>
      <c r="W346" s="141">
        <f t="shared" si="101"/>
        <v>791.08600000000001</v>
      </c>
      <c r="X346" s="141">
        <f t="shared" si="101"/>
        <v>808.64599999999996</v>
      </c>
      <c r="Y346" s="145">
        <f t="shared" si="101"/>
        <v>807.23599999999999</v>
      </c>
    </row>
    <row r="347" spans="1:25" s="65" customFormat="1" ht="18.75" customHeight="1" outlineLevel="1">
      <c r="A347" s="59" t="s">
        <v>8</v>
      </c>
      <c r="B347" s="79">
        <f>B31</f>
        <v>689.66</v>
      </c>
      <c r="C347" s="74">
        <f t="shared" ref="C347:Y347" si="102">C31</f>
        <v>670.73</v>
      </c>
      <c r="D347" s="74">
        <f t="shared" si="102"/>
        <v>671</v>
      </c>
      <c r="E347" s="75">
        <f t="shared" si="102"/>
        <v>689.94</v>
      </c>
      <c r="F347" s="74">
        <f t="shared" si="102"/>
        <v>695.05</v>
      </c>
      <c r="G347" s="74">
        <f t="shared" si="102"/>
        <v>694.73</v>
      </c>
      <c r="H347" s="74">
        <f t="shared" si="102"/>
        <v>694.7</v>
      </c>
      <c r="I347" s="74">
        <f t="shared" si="102"/>
        <v>687.5</v>
      </c>
      <c r="J347" s="76">
        <f t="shared" si="102"/>
        <v>693.62</v>
      </c>
      <c r="K347" s="74">
        <f t="shared" si="102"/>
        <v>688.9</v>
      </c>
      <c r="L347" s="74">
        <f t="shared" si="102"/>
        <v>685.26</v>
      </c>
      <c r="M347" s="74">
        <f t="shared" si="102"/>
        <v>680.5</v>
      </c>
      <c r="N347" s="74">
        <f t="shared" si="102"/>
        <v>682.97</v>
      </c>
      <c r="O347" s="74">
        <f t="shared" si="102"/>
        <v>669.15</v>
      </c>
      <c r="P347" s="74">
        <f t="shared" si="102"/>
        <v>688.13</v>
      </c>
      <c r="Q347" s="74">
        <f t="shared" si="102"/>
        <v>702.6</v>
      </c>
      <c r="R347" s="74">
        <f t="shared" si="102"/>
        <v>700.11</v>
      </c>
      <c r="S347" s="74">
        <f t="shared" si="102"/>
        <v>700.34</v>
      </c>
      <c r="T347" s="74">
        <f t="shared" si="102"/>
        <v>697.61</v>
      </c>
      <c r="U347" s="74">
        <f t="shared" si="102"/>
        <v>652.27</v>
      </c>
      <c r="V347" s="74">
        <f t="shared" si="102"/>
        <v>673.66</v>
      </c>
      <c r="W347" s="74">
        <f t="shared" si="102"/>
        <v>668.96</v>
      </c>
      <c r="X347" s="74">
        <f t="shared" si="102"/>
        <v>686.52</v>
      </c>
      <c r="Y347" s="82">
        <f t="shared" si="102"/>
        <v>685.11</v>
      </c>
    </row>
    <row r="348" spans="1:25" s="65" customFormat="1" ht="18.75" customHeight="1" outlineLevel="1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customHeight="1" outlineLevel="1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>
      <c r="A350" s="6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>
      <c r="A351" s="117">
        <v>6</v>
      </c>
      <c r="B351" s="106">
        <f t="shared" ref="B351:Y351" si="103">SUM(B352:B355)</f>
        <v>729.88599999999997</v>
      </c>
      <c r="C351" s="107">
        <f t="shared" si="103"/>
        <v>710.64599999999996</v>
      </c>
      <c r="D351" s="107">
        <f t="shared" si="103"/>
        <v>716.56600000000003</v>
      </c>
      <c r="E351" s="108">
        <f t="shared" si="103"/>
        <v>726.05599999999993</v>
      </c>
      <c r="F351" s="108">
        <f t="shared" si="103"/>
        <v>727.31600000000003</v>
      </c>
      <c r="G351" s="108">
        <f t="shared" si="103"/>
        <v>726.79599999999994</v>
      </c>
      <c r="H351" s="108">
        <f t="shared" si="103"/>
        <v>735.95600000000002</v>
      </c>
      <c r="I351" s="108">
        <f t="shared" si="103"/>
        <v>725.20600000000002</v>
      </c>
      <c r="J351" s="108">
        <f t="shared" si="103"/>
        <v>728.65599999999995</v>
      </c>
      <c r="K351" s="109">
        <f t="shared" si="103"/>
        <v>729.91599999999994</v>
      </c>
      <c r="L351" s="108">
        <f t="shared" si="103"/>
        <v>728.02599999999995</v>
      </c>
      <c r="M351" s="110">
        <f t="shared" si="103"/>
        <v>728.25599999999997</v>
      </c>
      <c r="N351" s="109">
        <f t="shared" si="103"/>
        <v>729.32600000000002</v>
      </c>
      <c r="O351" s="108">
        <f t="shared" si="103"/>
        <v>707.976</v>
      </c>
      <c r="P351" s="110">
        <f t="shared" si="103"/>
        <v>722.096</v>
      </c>
      <c r="Q351" s="111">
        <f t="shared" si="103"/>
        <v>735.65599999999995</v>
      </c>
      <c r="R351" s="108">
        <f t="shared" si="103"/>
        <v>731.16599999999994</v>
      </c>
      <c r="S351" s="111">
        <f t="shared" si="103"/>
        <v>732.45600000000002</v>
      </c>
      <c r="T351" s="108">
        <f t="shared" si="103"/>
        <v>731.06600000000003</v>
      </c>
      <c r="U351" s="107">
        <f t="shared" si="103"/>
        <v>720.726</v>
      </c>
      <c r="V351" s="107">
        <f t="shared" si="103"/>
        <v>728.50599999999997</v>
      </c>
      <c r="W351" s="107">
        <f t="shared" si="103"/>
        <v>736.43599999999992</v>
      </c>
      <c r="X351" s="107">
        <f t="shared" si="103"/>
        <v>739.68599999999992</v>
      </c>
      <c r="Y351" s="112">
        <f t="shared" si="103"/>
        <v>738.04599999999994</v>
      </c>
    </row>
    <row r="352" spans="1:25" s="65" customFormat="1" ht="18.75" customHeight="1" outlineLevel="1">
      <c r="A352" s="59" t="s">
        <v>8</v>
      </c>
      <c r="B352" s="79">
        <f>B36</f>
        <v>607.76</v>
      </c>
      <c r="C352" s="74">
        <f t="shared" ref="C352:Y352" si="104">C36</f>
        <v>588.52</v>
      </c>
      <c r="D352" s="74">
        <f t="shared" si="104"/>
        <v>594.44000000000005</v>
      </c>
      <c r="E352" s="75">
        <f t="shared" si="104"/>
        <v>603.92999999999995</v>
      </c>
      <c r="F352" s="74">
        <f t="shared" si="104"/>
        <v>605.19000000000005</v>
      </c>
      <c r="G352" s="74">
        <f t="shared" si="104"/>
        <v>604.66999999999996</v>
      </c>
      <c r="H352" s="74">
        <f t="shared" si="104"/>
        <v>613.83000000000004</v>
      </c>
      <c r="I352" s="74">
        <f t="shared" si="104"/>
        <v>603.08000000000004</v>
      </c>
      <c r="J352" s="76">
        <f t="shared" si="104"/>
        <v>606.53</v>
      </c>
      <c r="K352" s="74">
        <f t="shared" si="104"/>
        <v>607.79</v>
      </c>
      <c r="L352" s="74">
        <f t="shared" si="104"/>
        <v>605.9</v>
      </c>
      <c r="M352" s="74">
        <f t="shared" si="104"/>
        <v>606.13</v>
      </c>
      <c r="N352" s="74">
        <f t="shared" si="104"/>
        <v>607.20000000000005</v>
      </c>
      <c r="O352" s="74">
        <f t="shared" si="104"/>
        <v>585.85</v>
      </c>
      <c r="P352" s="74">
        <f t="shared" si="104"/>
        <v>599.97</v>
      </c>
      <c r="Q352" s="74">
        <f t="shared" si="104"/>
        <v>613.53</v>
      </c>
      <c r="R352" s="74">
        <f t="shared" si="104"/>
        <v>609.04</v>
      </c>
      <c r="S352" s="74">
        <f t="shared" si="104"/>
        <v>610.33000000000004</v>
      </c>
      <c r="T352" s="74">
        <f t="shared" si="104"/>
        <v>608.94000000000005</v>
      </c>
      <c r="U352" s="74">
        <f t="shared" si="104"/>
        <v>598.6</v>
      </c>
      <c r="V352" s="74">
        <f t="shared" si="104"/>
        <v>606.38</v>
      </c>
      <c r="W352" s="74">
        <f t="shared" si="104"/>
        <v>614.30999999999995</v>
      </c>
      <c r="X352" s="74">
        <f t="shared" si="104"/>
        <v>617.55999999999995</v>
      </c>
      <c r="Y352" s="82">
        <f t="shared" si="104"/>
        <v>615.91999999999996</v>
      </c>
    </row>
    <row r="353" spans="1:25" s="65" customFormat="1" ht="18.75" customHeight="1" outlineLevel="1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customHeight="1" outlineLevel="1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>
      <c r="A355" s="6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>
      <c r="A356" s="114">
        <v>7</v>
      </c>
      <c r="B356" s="106">
        <f t="shared" ref="B356:Y356" si="105">SUM(B357:B360)</f>
        <v>703.67599999999993</v>
      </c>
      <c r="C356" s="107">
        <f t="shared" si="105"/>
        <v>685.17599999999993</v>
      </c>
      <c r="D356" s="107">
        <f t="shared" si="105"/>
        <v>684.596</v>
      </c>
      <c r="E356" s="108">
        <f t="shared" si="105"/>
        <v>691.45600000000002</v>
      </c>
      <c r="F356" s="108">
        <f t="shared" si="105"/>
        <v>692.476</v>
      </c>
      <c r="G356" s="108">
        <f t="shared" si="105"/>
        <v>690.35599999999999</v>
      </c>
      <c r="H356" s="108">
        <f t="shared" si="105"/>
        <v>695.13599999999997</v>
      </c>
      <c r="I356" s="108">
        <f t="shared" si="105"/>
        <v>681.38599999999997</v>
      </c>
      <c r="J356" s="108">
        <f t="shared" si="105"/>
        <v>687.27599999999995</v>
      </c>
      <c r="K356" s="109">
        <f t="shared" si="105"/>
        <v>688.71600000000001</v>
      </c>
      <c r="L356" s="108">
        <f t="shared" si="105"/>
        <v>691.346</v>
      </c>
      <c r="M356" s="110">
        <f t="shared" si="105"/>
        <v>688.83600000000001</v>
      </c>
      <c r="N356" s="109">
        <f t="shared" si="105"/>
        <v>686.476</v>
      </c>
      <c r="O356" s="108">
        <f t="shared" si="105"/>
        <v>677.00599999999997</v>
      </c>
      <c r="P356" s="110">
        <f t="shared" si="105"/>
        <v>663.50599999999997</v>
      </c>
      <c r="Q356" s="111">
        <f t="shared" si="105"/>
        <v>671.17599999999993</v>
      </c>
      <c r="R356" s="108">
        <f t="shared" si="105"/>
        <v>672.42599999999993</v>
      </c>
      <c r="S356" s="111">
        <f t="shared" si="105"/>
        <v>674.56600000000003</v>
      </c>
      <c r="T356" s="108">
        <f t="shared" si="105"/>
        <v>672.23599999999999</v>
      </c>
      <c r="U356" s="107">
        <f t="shared" si="105"/>
        <v>658.53599999999994</v>
      </c>
      <c r="V356" s="107">
        <f t="shared" si="105"/>
        <v>661.73599999999999</v>
      </c>
      <c r="W356" s="107">
        <f t="shared" si="105"/>
        <v>667.93599999999992</v>
      </c>
      <c r="X356" s="107">
        <f t="shared" si="105"/>
        <v>673.98599999999999</v>
      </c>
      <c r="Y356" s="112">
        <f t="shared" si="105"/>
        <v>680.85599999999999</v>
      </c>
    </row>
    <row r="357" spans="1:25" s="65" customFormat="1" ht="18.75" customHeight="1" outlineLevel="1">
      <c r="A357" s="59" t="s">
        <v>8</v>
      </c>
      <c r="B357" s="79">
        <f>B41</f>
        <v>581.54999999999995</v>
      </c>
      <c r="C357" s="74">
        <f t="shared" ref="C357:Y357" si="106">C41</f>
        <v>563.04999999999995</v>
      </c>
      <c r="D357" s="74">
        <f t="shared" si="106"/>
        <v>562.47</v>
      </c>
      <c r="E357" s="75">
        <f t="shared" si="106"/>
        <v>569.33000000000004</v>
      </c>
      <c r="F357" s="74">
        <f t="shared" si="106"/>
        <v>570.35</v>
      </c>
      <c r="G357" s="74">
        <f t="shared" si="106"/>
        <v>568.23</v>
      </c>
      <c r="H357" s="74">
        <f t="shared" si="106"/>
        <v>573.01</v>
      </c>
      <c r="I357" s="74">
        <f t="shared" si="106"/>
        <v>559.26</v>
      </c>
      <c r="J357" s="76">
        <f t="shared" si="106"/>
        <v>565.15</v>
      </c>
      <c r="K357" s="74">
        <f t="shared" si="106"/>
        <v>566.59</v>
      </c>
      <c r="L357" s="74">
        <f t="shared" si="106"/>
        <v>569.22</v>
      </c>
      <c r="M357" s="74">
        <f t="shared" si="106"/>
        <v>566.71</v>
      </c>
      <c r="N357" s="74">
        <f t="shared" si="106"/>
        <v>564.35</v>
      </c>
      <c r="O357" s="74">
        <f t="shared" si="106"/>
        <v>554.88</v>
      </c>
      <c r="P357" s="74">
        <f t="shared" si="106"/>
        <v>541.38</v>
      </c>
      <c r="Q357" s="74">
        <f t="shared" si="106"/>
        <v>549.04999999999995</v>
      </c>
      <c r="R357" s="74">
        <f t="shared" si="106"/>
        <v>550.29999999999995</v>
      </c>
      <c r="S357" s="74">
        <f t="shared" si="106"/>
        <v>552.44000000000005</v>
      </c>
      <c r="T357" s="74">
        <f t="shared" si="106"/>
        <v>550.11</v>
      </c>
      <c r="U357" s="74">
        <f t="shared" si="106"/>
        <v>536.41</v>
      </c>
      <c r="V357" s="74">
        <f t="shared" si="106"/>
        <v>539.61</v>
      </c>
      <c r="W357" s="74">
        <f t="shared" si="106"/>
        <v>545.80999999999995</v>
      </c>
      <c r="X357" s="74">
        <f t="shared" si="106"/>
        <v>551.86</v>
      </c>
      <c r="Y357" s="82">
        <f t="shared" si="106"/>
        <v>558.73</v>
      </c>
    </row>
    <row r="358" spans="1:25" s="65" customFormat="1" ht="18.75" customHeight="1" outlineLevel="1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customHeight="1" outlineLevel="1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>
      <c r="A360" s="6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>
      <c r="A361" s="117">
        <v>8</v>
      </c>
      <c r="B361" s="106">
        <f t="shared" ref="B361:Y361" si="107">SUM(B362:B365)</f>
        <v>762.45600000000002</v>
      </c>
      <c r="C361" s="107">
        <f t="shared" si="107"/>
        <v>745.93599999999992</v>
      </c>
      <c r="D361" s="107">
        <f t="shared" si="107"/>
        <v>752.68599999999992</v>
      </c>
      <c r="E361" s="108">
        <f t="shared" si="107"/>
        <v>769.11599999999999</v>
      </c>
      <c r="F361" s="108">
        <f t="shared" si="107"/>
        <v>779.10599999999999</v>
      </c>
      <c r="G361" s="108">
        <f t="shared" si="107"/>
        <v>771.43599999999992</v>
      </c>
      <c r="H361" s="108">
        <f t="shared" si="107"/>
        <v>773.39599999999996</v>
      </c>
      <c r="I361" s="108">
        <f t="shared" si="107"/>
        <v>760.75599999999997</v>
      </c>
      <c r="J361" s="108">
        <f t="shared" si="107"/>
        <v>766.54599999999994</v>
      </c>
      <c r="K361" s="109">
        <f t="shared" si="107"/>
        <v>769.48599999999999</v>
      </c>
      <c r="L361" s="108">
        <f t="shared" si="107"/>
        <v>767.03599999999994</v>
      </c>
      <c r="M361" s="110">
        <f t="shared" si="107"/>
        <v>765.14599999999996</v>
      </c>
      <c r="N361" s="109">
        <f t="shared" si="107"/>
        <v>752.48599999999999</v>
      </c>
      <c r="O361" s="108">
        <f t="shared" si="107"/>
        <v>738.346</v>
      </c>
      <c r="P361" s="110">
        <f t="shared" si="107"/>
        <v>751.38599999999997</v>
      </c>
      <c r="Q361" s="111">
        <f t="shared" si="107"/>
        <v>765.55599999999993</v>
      </c>
      <c r="R361" s="108">
        <f t="shared" si="107"/>
        <v>765.01599999999996</v>
      </c>
      <c r="S361" s="111">
        <f t="shared" si="107"/>
        <v>762.82600000000002</v>
      </c>
      <c r="T361" s="108">
        <f t="shared" si="107"/>
        <v>760.71600000000001</v>
      </c>
      <c r="U361" s="107">
        <f t="shared" si="107"/>
        <v>748.726</v>
      </c>
      <c r="V361" s="107">
        <f t="shared" si="107"/>
        <v>754.91599999999994</v>
      </c>
      <c r="W361" s="107">
        <f t="shared" si="107"/>
        <v>758.80599999999993</v>
      </c>
      <c r="X361" s="107">
        <f t="shared" si="107"/>
        <v>764.33600000000001</v>
      </c>
      <c r="Y361" s="112">
        <f t="shared" si="107"/>
        <v>769.83600000000001</v>
      </c>
    </row>
    <row r="362" spans="1:25" s="65" customFormat="1" ht="18.75" customHeight="1" outlineLevel="1">
      <c r="A362" s="59" t="s">
        <v>8</v>
      </c>
      <c r="B362" s="79">
        <f>B46</f>
        <v>640.33000000000004</v>
      </c>
      <c r="C362" s="74">
        <f t="shared" ref="C362:Y362" si="108">C46</f>
        <v>623.80999999999995</v>
      </c>
      <c r="D362" s="74">
        <f t="shared" si="108"/>
        <v>630.55999999999995</v>
      </c>
      <c r="E362" s="75">
        <f t="shared" si="108"/>
        <v>646.99</v>
      </c>
      <c r="F362" s="74">
        <f t="shared" si="108"/>
        <v>656.98</v>
      </c>
      <c r="G362" s="74">
        <f t="shared" si="108"/>
        <v>649.30999999999995</v>
      </c>
      <c r="H362" s="74">
        <f t="shared" si="108"/>
        <v>651.27</v>
      </c>
      <c r="I362" s="74">
        <f t="shared" si="108"/>
        <v>638.63</v>
      </c>
      <c r="J362" s="76">
        <f t="shared" si="108"/>
        <v>644.41999999999996</v>
      </c>
      <c r="K362" s="74">
        <f t="shared" si="108"/>
        <v>647.36</v>
      </c>
      <c r="L362" s="74">
        <f t="shared" si="108"/>
        <v>644.91</v>
      </c>
      <c r="M362" s="74">
        <f t="shared" si="108"/>
        <v>643.02</v>
      </c>
      <c r="N362" s="74">
        <f t="shared" si="108"/>
        <v>630.36</v>
      </c>
      <c r="O362" s="74">
        <f t="shared" si="108"/>
        <v>616.22</v>
      </c>
      <c r="P362" s="74">
        <f t="shared" si="108"/>
        <v>629.26</v>
      </c>
      <c r="Q362" s="74">
        <f t="shared" si="108"/>
        <v>643.42999999999995</v>
      </c>
      <c r="R362" s="74">
        <f t="shared" si="108"/>
        <v>642.89</v>
      </c>
      <c r="S362" s="74">
        <f t="shared" si="108"/>
        <v>640.70000000000005</v>
      </c>
      <c r="T362" s="74">
        <f t="shared" si="108"/>
        <v>638.59</v>
      </c>
      <c r="U362" s="74">
        <f t="shared" si="108"/>
        <v>626.6</v>
      </c>
      <c r="V362" s="74">
        <f t="shared" si="108"/>
        <v>632.79</v>
      </c>
      <c r="W362" s="74">
        <f t="shared" si="108"/>
        <v>636.67999999999995</v>
      </c>
      <c r="X362" s="74">
        <f t="shared" si="108"/>
        <v>642.21</v>
      </c>
      <c r="Y362" s="82">
        <f t="shared" si="108"/>
        <v>647.71</v>
      </c>
    </row>
    <row r="363" spans="1:25" s="65" customFormat="1" ht="18.75" customHeight="1" outlineLevel="1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customHeight="1" outlineLevel="1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>
      <c r="A365" s="6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>
      <c r="A366" s="114">
        <v>9</v>
      </c>
      <c r="B366" s="106">
        <f t="shared" ref="B366:Y366" si="109">SUM(B367:B370)</f>
        <v>784.91599999999994</v>
      </c>
      <c r="C366" s="107">
        <f t="shared" si="109"/>
        <v>770.82600000000002</v>
      </c>
      <c r="D366" s="107">
        <f t="shared" si="109"/>
        <v>766.846</v>
      </c>
      <c r="E366" s="108">
        <f t="shared" si="109"/>
        <v>787.65599999999995</v>
      </c>
      <c r="F366" s="108">
        <f t="shared" si="109"/>
        <v>798.52599999999995</v>
      </c>
      <c r="G366" s="108">
        <f t="shared" si="109"/>
        <v>793.69600000000003</v>
      </c>
      <c r="H366" s="108">
        <f t="shared" si="109"/>
        <v>800.53599999999994</v>
      </c>
      <c r="I366" s="108">
        <f t="shared" si="109"/>
        <v>780.36599999999999</v>
      </c>
      <c r="J366" s="108">
        <f t="shared" si="109"/>
        <v>789.17599999999993</v>
      </c>
      <c r="K366" s="109">
        <f t="shared" si="109"/>
        <v>789.88599999999997</v>
      </c>
      <c r="L366" s="108">
        <f t="shared" si="109"/>
        <v>793.14599999999996</v>
      </c>
      <c r="M366" s="110">
        <f t="shared" si="109"/>
        <v>790.21600000000001</v>
      </c>
      <c r="N366" s="109">
        <f t="shared" si="109"/>
        <v>789.52599999999995</v>
      </c>
      <c r="O366" s="108">
        <f t="shared" si="109"/>
        <v>771.99599999999998</v>
      </c>
      <c r="P366" s="110">
        <f t="shared" si="109"/>
        <v>791.39599999999996</v>
      </c>
      <c r="Q366" s="111">
        <f t="shared" si="109"/>
        <v>808.11599999999999</v>
      </c>
      <c r="R366" s="108">
        <f t="shared" si="109"/>
        <v>807.42599999999993</v>
      </c>
      <c r="S366" s="111">
        <f t="shared" si="109"/>
        <v>809.02599999999995</v>
      </c>
      <c r="T366" s="108">
        <f t="shared" si="109"/>
        <v>802.38599999999997</v>
      </c>
      <c r="U366" s="107">
        <f t="shared" si="109"/>
        <v>780.18599999999992</v>
      </c>
      <c r="V366" s="107">
        <f t="shared" si="109"/>
        <v>782.00599999999997</v>
      </c>
      <c r="W366" s="107">
        <f t="shared" si="109"/>
        <v>791.01599999999996</v>
      </c>
      <c r="X366" s="107">
        <f t="shared" si="109"/>
        <v>791.16599999999994</v>
      </c>
      <c r="Y366" s="112">
        <f t="shared" si="109"/>
        <v>778.976</v>
      </c>
    </row>
    <row r="367" spans="1:25" s="65" customFormat="1" ht="18.75" customHeight="1" outlineLevel="1">
      <c r="A367" s="59" t="s">
        <v>8</v>
      </c>
      <c r="B367" s="79">
        <f>B51</f>
        <v>662.79</v>
      </c>
      <c r="C367" s="74">
        <f t="shared" ref="C367:Y367" si="110">C51</f>
        <v>648.70000000000005</v>
      </c>
      <c r="D367" s="74">
        <f t="shared" si="110"/>
        <v>644.72</v>
      </c>
      <c r="E367" s="75">
        <f t="shared" si="110"/>
        <v>665.53</v>
      </c>
      <c r="F367" s="74">
        <f t="shared" si="110"/>
        <v>676.4</v>
      </c>
      <c r="G367" s="74">
        <f t="shared" si="110"/>
        <v>671.57</v>
      </c>
      <c r="H367" s="74">
        <f t="shared" si="110"/>
        <v>678.41</v>
      </c>
      <c r="I367" s="74">
        <f t="shared" si="110"/>
        <v>658.24</v>
      </c>
      <c r="J367" s="76">
        <f t="shared" si="110"/>
        <v>667.05</v>
      </c>
      <c r="K367" s="74">
        <f t="shared" si="110"/>
        <v>667.76</v>
      </c>
      <c r="L367" s="74">
        <f t="shared" si="110"/>
        <v>671.02</v>
      </c>
      <c r="M367" s="74">
        <f t="shared" si="110"/>
        <v>668.09</v>
      </c>
      <c r="N367" s="74">
        <f t="shared" si="110"/>
        <v>667.4</v>
      </c>
      <c r="O367" s="74">
        <f t="shared" si="110"/>
        <v>649.87</v>
      </c>
      <c r="P367" s="74">
        <f t="shared" si="110"/>
        <v>669.27</v>
      </c>
      <c r="Q367" s="74">
        <f t="shared" si="110"/>
        <v>685.99</v>
      </c>
      <c r="R367" s="74">
        <f t="shared" si="110"/>
        <v>685.3</v>
      </c>
      <c r="S367" s="74">
        <f t="shared" si="110"/>
        <v>686.9</v>
      </c>
      <c r="T367" s="74">
        <f t="shared" si="110"/>
        <v>680.26</v>
      </c>
      <c r="U367" s="74">
        <f t="shared" si="110"/>
        <v>658.06</v>
      </c>
      <c r="V367" s="74">
        <f t="shared" si="110"/>
        <v>659.88</v>
      </c>
      <c r="W367" s="74">
        <f t="shared" si="110"/>
        <v>668.89</v>
      </c>
      <c r="X367" s="74">
        <f t="shared" si="110"/>
        <v>669.04</v>
      </c>
      <c r="Y367" s="82">
        <f t="shared" si="110"/>
        <v>656.85</v>
      </c>
    </row>
    <row r="368" spans="1:25" s="65" customFormat="1" ht="18.75" customHeight="1" outlineLevel="1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customHeight="1" outlineLevel="1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>
      <c r="A370" s="6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>
      <c r="A371" s="117">
        <v>10</v>
      </c>
      <c r="B371" s="106">
        <f t="shared" ref="B371:Y371" si="111">SUM(B372:B375)</f>
        <v>806.71600000000001</v>
      </c>
      <c r="C371" s="107">
        <f t="shared" si="111"/>
        <v>757.41599999999994</v>
      </c>
      <c r="D371" s="107">
        <f t="shared" si="111"/>
        <v>773.78599999999994</v>
      </c>
      <c r="E371" s="108">
        <f t="shared" si="111"/>
        <v>797.23599999999999</v>
      </c>
      <c r="F371" s="108">
        <f t="shared" si="111"/>
        <v>791.05599999999993</v>
      </c>
      <c r="G371" s="108">
        <f t="shared" si="111"/>
        <v>796.55599999999993</v>
      </c>
      <c r="H371" s="108">
        <f t="shared" si="111"/>
        <v>797.53599999999994</v>
      </c>
      <c r="I371" s="108">
        <f t="shared" si="111"/>
        <v>784.21600000000001</v>
      </c>
      <c r="J371" s="108">
        <f t="shared" si="111"/>
        <v>788.94600000000003</v>
      </c>
      <c r="K371" s="109">
        <f t="shared" si="111"/>
        <v>788.596</v>
      </c>
      <c r="L371" s="108">
        <f t="shared" si="111"/>
        <v>791.38599999999997</v>
      </c>
      <c r="M371" s="110">
        <f t="shared" si="111"/>
        <v>793.83600000000001</v>
      </c>
      <c r="N371" s="109">
        <f t="shared" si="111"/>
        <v>794.596</v>
      </c>
      <c r="O371" s="108">
        <f t="shared" si="111"/>
        <v>773.476</v>
      </c>
      <c r="P371" s="110">
        <f t="shared" si="111"/>
        <v>786.20600000000002</v>
      </c>
      <c r="Q371" s="111">
        <f t="shared" si="111"/>
        <v>810.20600000000002</v>
      </c>
      <c r="R371" s="108">
        <f t="shared" si="111"/>
        <v>810.83600000000001</v>
      </c>
      <c r="S371" s="111">
        <f t="shared" si="111"/>
        <v>797.06600000000003</v>
      </c>
      <c r="T371" s="108">
        <f t="shared" si="111"/>
        <v>796.60599999999999</v>
      </c>
      <c r="U371" s="107">
        <f t="shared" si="111"/>
        <v>784.76599999999996</v>
      </c>
      <c r="V371" s="107">
        <f t="shared" si="111"/>
        <v>787.29599999999994</v>
      </c>
      <c r="W371" s="107">
        <f t="shared" si="111"/>
        <v>790.11599999999999</v>
      </c>
      <c r="X371" s="107">
        <f t="shared" si="111"/>
        <v>794.16599999999994</v>
      </c>
      <c r="Y371" s="112">
        <f t="shared" si="111"/>
        <v>785.35599999999999</v>
      </c>
    </row>
    <row r="372" spans="1:25" s="65" customFormat="1" ht="18.75" customHeight="1" outlineLevel="1">
      <c r="A372" s="59" t="s">
        <v>8</v>
      </c>
      <c r="B372" s="79">
        <f>B56</f>
        <v>684.59</v>
      </c>
      <c r="C372" s="74">
        <f t="shared" ref="C372:Y372" si="112">C56</f>
        <v>635.29</v>
      </c>
      <c r="D372" s="74">
        <f t="shared" si="112"/>
        <v>651.66</v>
      </c>
      <c r="E372" s="75">
        <f t="shared" si="112"/>
        <v>675.11</v>
      </c>
      <c r="F372" s="74">
        <f t="shared" si="112"/>
        <v>668.93</v>
      </c>
      <c r="G372" s="74">
        <f t="shared" si="112"/>
        <v>674.43</v>
      </c>
      <c r="H372" s="74">
        <f t="shared" si="112"/>
        <v>675.41</v>
      </c>
      <c r="I372" s="74">
        <f t="shared" si="112"/>
        <v>662.09</v>
      </c>
      <c r="J372" s="76">
        <f t="shared" si="112"/>
        <v>666.82</v>
      </c>
      <c r="K372" s="74">
        <f t="shared" si="112"/>
        <v>666.47</v>
      </c>
      <c r="L372" s="74">
        <f t="shared" si="112"/>
        <v>669.26</v>
      </c>
      <c r="M372" s="74">
        <f t="shared" si="112"/>
        <v>671.71</v>
      </c>
      <c r="N372" s="74">
        <f t="shared" si="112"/>
        <v>672.47</v>
      </c>
      <c r="O372" s="74">
        <f t="shared" si="112"/>
        <v>651.35</v>
      </c>
      <c r="P372" s="74">
        <f t="shared" si="112"/>
        <v>664.08</v>
      </c>
      <c r="Q372" s="74">
        <f t="shared" si="112"/>
        <v>688.08</v>
      </c>
      <c r="R372" s="74">
        <f t="shared" si="112"/>
        <v>688.71</v>
      </c>
      <c r="S372" s="74">
        <f t="shared" si="112"/>
        <v>674.94</v>
      </c>
      <c r="T372" s="74">
        <f t="shared" si="112"/>
        <v>674.48</v>
      </c>
      <c r="U372" s="74">
        <f t="shared" si="112"/>
        <v>662.64</v>
      </c>
      <c r="V372" s="74">
        <f t="shared" si="112"/>
        <v>665.17</v>
      </c>
      <c r="W372" s="74">
        <f t="shared" si="112"/>
        <v>667.99</v>
      </c>
      <c r="X372" s="74">
        <f t="shared" si="112"/>
        <v>672.04</v>
      </c>
      <c r="Y372" s="82">
        <f t="shared" si="112"/>
        <v>663.23</v>
      </c>
    </row>
    <row r="373" spans="1:25" s="65" customFormat="1" ht="18.75" customHeight="1" outlineLevel="1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customHeight="1" outlineLevel="1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>
      <c r="A375" s="6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>
      <c r="A376" s="114">
        <v>11</v>
      </c>
      <c r="B376" s="106">
        <f t="shared" ref="B376:Y376" si="113">SUM(B377:B380)</f>
        <v>832.55599999999993</v>
      </c>
      <c r="C376" s="107">
        <f t="shared" si="113"/>
        <v>805.596</v>
      </c>
      <c r="D376" s="107">
        <f t="shared" si="113"/>
        <v>812.30599999999993</v>
      </c>
      <c r="E376" s="108">
        <f t="shared" si="113"/>
        <v>846.60599999999999</v>
      </c>
      <c r="F376" s="108">
        <f t="shared" si="113"/>
        <v>1033.6960000000001</v>
      </c>
      <c r="G376" s="108">
        <f t="shared" si="113"/>
        <v>850.58600000000001</v>
      </c>
      <c r="H376" s="108">
        <f t="shared" si="113"/>
        <v>847.346</v>
      </c>
      <c r="I376" s="108">
        <f t="shared" si="113"/>
        <v>833.26599999999996</v>
      </c>
      <c r="J376" s="108">
        <f t="shared" si="113"/>
        <v>842.54599999999994</v>
      </c>
      <c r="K376" s="109">
        <f t="shared" si="113"/>
        <v>842.66599999999994</v>
      </c>
      <c r="L376" s="108">
        <f t="shared" si="113"/>
        <v>824.71600000000001</v>
      </c>
      <c r="M376" s="110">
        <f t="shared" si="113"/>
        <v>824.63599999999997</v>
      </c>
      <c r="N376" s="109">
        <f t="shared" si="113"/>
        <v>834.06600000000003</v>
      </c>
      <c r="O376" s="108">
        <f t="shared" si="113"/>
        <v>818.19600000000003</v>
      </c>
      <c r="P376" s="110">
        <f t="shared" si="113"/>
        <v>831.45600000000002</v>
      </c>
      <c r="Q376" s="111">
        <f t="shared" si="113"/>
        <v>854.03599999999994</v>
      </c>
      <c r="R376" s="108">
        <f t="shared" si="113"/>
        <v>858.23599999999999</v>
      </c>
      <c r="S376" s="111">
        <f t="shared" si="113"/>
        <v>850.24599999999998</v>
      </c>
      <c r="T376" s="108">
        <f t="shared" si="113"/>
        <v>834.54599999999994</v>
      </c>
      <c r="U376" s="107">
        <f t="shared" si="113"/>
        <v>825.61599999999999</v>
      </c>
      <c r="V376" s="107">
        <f t="shared" si="113"/>
        <v>810.71600000000001</v>
      </c>
      <c r="W376" s="107">
        <f t="shared" si="113"/>
        <v>814.88599999999997</v>
      </c>
      <c r="X376" s="107">
        <f t="shared" si="113"/>
        <v>829.55599999999993</v>
      </c>
      <c r="Y376" s="112">
        <f t="shared" si="113"/>
        <v>840.92599999999993</v>
      </c>
    </row>
    <row r="377" spans="1:25" s="65" customFormat="1" ht="18.75" customHeight="1" outlineLevel="1">
      <c r="A377" s="59" t="s">
        <v>8</v>
      </c>
      <c r="B377" s="79">
        <f>B61</f>
        <v>710.43</v>
      </c>
      <c r="C377" s="74">
        <f t="shared" ref="C377:Y377" si="114">C61</f>
        <v>683.47</v>
      </c>
      <c r="D377" s="74">
        <f t="shared" si="114"/>
        <v>690.18</v>
      </c>
      <c r="E377" s="75">
        <f t="shared" si="114"/>
        <v>724.48</v>
      </c>
      <c r="F377" s="74">
        <f t="shared" si="114"/>
        <v>911.57</v>
      </c>
      <c r="G377" s="74">
        <f t="shared" si="114"/>
        <v>728.46</v>
      </c>
      <c r="H377" s="74">
        <f t="shared" si="114"/>
        <v>725.22</v>
      </c>
      <c r="I377" s="74">
        <f t="shared" si="114"/>
        <v>711.14</v>
      </c>
      <c r="J377" s="76">
        <f t="shared" si="114"/>
        <v>720.42</v>
      </c>
      <c r="K377" s="74">
        <f t="shared" si="114"/>
        <v>720.54</v>
      </c>
      <c r="L377" s="74">
        <f t="shared" si="114"/>
        <v>702.59</v>
      </c>
      <c r="M377" s="74">
        <f t="shared" si="114"/>
        <v>702.51</v>
      </c>
      <c r="N377" s="74">
        <f t="shared" si="114"/>
        <v>711.94</v>
      </c>
      <c r="O377" s="74">
        <f t="shared" si="114"/>
        <v>696.07</v>
      </c>
      <c r="P377" s="74">
        <f t="shared" si="114"/>
        <v>709.33</v>
      </c>
      <c r="Q377" s="74">
        <f t="shared" si="114"/>
        <v>731.91</v>
      </c>
      <c r="R377" s="74">
        <f t="shared" si="114"/>
        <v>736.11</v>
      </c>
      <c r="S377" s="74">
        <f t="shared" si="114"/>
        <v>728.12</v>
      </c>
      <c r="T377" s="74">
        <f t="shared" si="114"/>
        <v>712.42</v>
      </c>
      <c r="U377" s="74">
        <f t="shared" si="114"/>
        <v>703.49</v>
      </c>
      <c r="V377" s="74">
        <f t="shared" si="114"/>
        <v>688.59</v>
      </c>
      <c r="W377" s="74">
        <f t="shared" si="114"/>
        <v>692.76</v>
      </c>
      <c r="X377" s="74">
        <f t="shared" si="114"/>
        <v>707.43</v>
      </c>
      <c r="Y377" s="82">
        <f t="shared" si="114"/>
        <v>718.8</v>
      </c>
    </row>
    <row r="378" spans="1:25" s="65" customFormat="1" ht="18.75" customHeight="1" outlineLevel="1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customHeight="1" outlineLevel="1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>
      <c r="A380" s="6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>
      <c r="A381" s="117">
        <v>12</v>
      </c>
      <c r="B381" s="106">
        <f t="shared" ref="B381:Y381" si="115">SUM(B382:B385)</f>
        <v>893.62599999999998</v>
      </c>
      <c r="C381" s="107">
        <f t="shared" si="115"/>
        <v>867.04599999999994</v>
      </c>
      <c r="D381" s="107">
        <f t="shared" si="115"/>
        <v>891.15599999999995</v>
      </c>
      <c r="E381" s="108">
        <f t="shared" si="115"/>
        <v>1047.546</v>
      </c>
      <c r="F381" s="108">
        <f t="shared" si="115"/>
        <v>916.87599999999998</v>
      </c>
      <c r="G381" s="108">
        <f t="shared" si="115"/>
        <v>908.78599999999994</v>
      </c>
      <c r="H381" s="108">
        <f t="shared" si="115"/>
        <v>887.726</v>
      </c>
      <c r="I381" s="108">
        <f t="shared" si="115"/>
        <v>897.57600000000002</v>
      </c>
      <c r="J381" s="108">
        <f t="shared" si="115"/>
        <v>911.81600000000003</v>
      </c>
      <c r="K381" s="109">
        <f t="shared" si="115"/>
        <v>912.69600000000003</v>
      </c>
      <c r="L381" s="108">
        <f t="shared" si="115"/>
        <v>906.49599999999998</v>
      </c>
      <c r="M381" s="110">
        <f t="shared" si="115"/>
        <v>913.05599999999993</v>
      </c>
      <c r="N381" s="109">
        <f t="shared" si="115"/>
        <v>873.54599999999994</v>
      </c>
      <c r="O381" s="108">
        <f t="shared" si="115"/>
        <v>844.596</v>
      </c>
      <c r="P381" s="110">
        <f t="shared" si="115"/>
        <v>851.06600000000003</v>
      </c>
      <c r="Q381" s="111">
        <f t="shared" si="115"/>
        <v>858.79599999999994</v>
      </c>
      <c r="R381" s="108">
        <f t="shared" si="115"/>
        <v>845.03599999999994</v>
      </c>
      <c r="S381" s="111">
        <f t="shared" si="115"/>
        <v>866.60599999999999</v>
      </c>
      <c r="T381" s="108">
        <f t="shared" si="115"/>
        <v>856.27599999999995</v>
      </c>
      <c r="U381" s="107">
        <f t="shared" si="115"/>
        <v>842.23599999999999</v>
      </c>
      <c r="V381" s="107">
        <f t="shared" si="115"/>
        <v>841.74599999999998</v>
      </c>
      <c r="W381" s="107">
        <f t="shared" si="115"/>
        <v>857.17599999999993</v>
      </c>
      <c r="X381" s="107">
        <f t="shared" si="115"/>
        <v>845.02599999999995</v>
      </c>
      <c r="Y381" s="112">
        <f t="shared" si="115"/>
        <v>854.07600000000002</v>
      </c>
    </row>
    <row r="382" spans="1:25" s="65" customFormat="1" ht="18.75" customHeight="1" outlineLevel="1">
      <c r="A382" s="59" t="s">
        <v>8</v>
      </c>
      <c r="B382" s="79">
        <f>B66</f>
        <v>771.5</v>
      </c>
      <c r="C382" s="74">
        <f t="shared" ref="C382:Y382" si="116">C66</f>
        <v>744.92</v>
      </c>
      <c r="D382" s="74">
        <f t="shared" si="116"/>
        <v>769.03</v>
      </c>
      <c r="E382" s="75">
        <f t="shared" si="116"/>
        <v>925.42</v>
      </c>
      <c r="F382" s="74">
        <f t="shared" si="116"/>
        <v>794.75</v>
      </c>
      <c r="G382" s="74">
        <f t="shared" si="116"/>
        <v>786.66</v>
      </c>
      <c r="H382" s="74">
        <f t="shared" si="116"/>
        <v>765.6</v>
      </c>
      <c r="I382" s="74">
        <f t="shared" si="116"/>
        <v>775.45</v>
      </c>
      <c r="J382" s="76">
        <f t="shared" si="116"/>
        <v>789.69</v>
      </c>
      <c r="K382" s="74">
        <f t="shared" si="116"/>
        <v>790.57</v>
      </c>
      <c r="L382" s="74">
        <f t="shared" si="116"/>
        <v>784.37</v>
      </c>
      <c r="M382" s="74">
        <f t="shared" si="116"/>
        <v>790.93</v>
      </c>
      <c r="N382" s="74">
        <f t="shared" si="116"/>
        <v>751.42</v>
      </c>
      <c r="O382" s="74">
        <f t="shared" si="116"/>
        <v>722.47</v>
      </c>
      <c r="P382" s="74">
        <f t="shared" si="116"/>
        <v>728.94</v>
      </c>
      <c r="Q382" s="74">
        <f t="shared" si="116"/>
        <v>736.67</v>
      </c>
      <c r="R382" s="74">
        <f t="shared" si="116"/>
        <v>722.91</v>
      </c>
      <c r="S382" s="74">
        <f t="shared" si="116"/>
        <v>744.48</v>
      </c>
      <c r="T382" s="74">
        <f t="shared" si="116"/>
        <v>734.15</v>
      </c>
      <c r="U382" s="74">
        <f t="shared" si="116"/>
        <v>720.11</v>
      </c>
      <c r="V382" s="74">
        <f t="shared" si="116"/>
        <v>719.62</v>
      </c>
      <c r="W382" s="74">
        <f t="shared" si="116"/>
        <v>735.05</v>
      </c>
      <c r="X382" s="74">
        <f t="shared" si="116"/>
        <v>722.9</v>
      </c>
      <c r="Y382" s="82">
        <f t="shared" si="116"/>
        <v>731.95</v>
      </c>
    </row>
    <row r="383" spans="1:25" s="65" customFormat="1" ht="18.75" customHeight="1" outlineLevel="1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>
      <c r="A385" s="6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>
      <c r="A386" s="114">
        <v>13</v>
      </c>
      <c r="B386" s="106">
        <f t="shared" ref="B386:Y386" si="117">SUM(B387:B390)</f>
        <v>797.18599999999992</v>
      </c>
      <c r="C386" s="107">
        <f t="shared" si="117"/>
        <v>777.36599999999999</v>
      </c>
      <c r="D386" s="107">
        <f t="shared" si="117"/>
        <v>795.83600000000001</v>
      </c>
      <c r="E386" s="108">
        <f t="shared" si="117"/>
        <v>810.87599999999998</v>
      </c>
      <c r="F386" s="108">
        <f t="shared" si="117"/>
        <v>804.73599999999999</v>
      </c>
      <c r="G386" s="108">
        <f t="shared" si="117"/>
        <v>805.01599999999996</v>
      </c>
      <c r="H386" s="108">
        <f t="shared" si="117"/>
        <v>813.01599999999996</v>
      </c>
      <c r="I386" s="108">
        <f t="shared" si="117"/>
        <v>795.846</v>
      </c>
      <c r="J386" s="108">
        <f t="shared" si="117"/>
        <v>785.05599999999993</v>
      </c>
      <c r="K386" s="109">
        <f t="shared" si="117"/>
        <v>794.83600000000001</v>
      </c>
      <c r="L386" s="108">
        <f t="shared" si="117"/>
        <v>808.83600000000001</v>
      </c>
      <c r="M386" s="110">
        <f t="shared" si="117"/>
        <v>807.48599999999999</v>
      </c>
      <c r="N386" s="109">
        <f t="shared" si="117"/>
        <v>818.68599999999992</v>
      </c>
      <c r="O386" s="108">
        <f t="shared" si="117"/>
        <v>783.39599999999996</v>
      </c>
      <c r="P386" s="110">
        <f t="shared" si="117"/>
        <v>830.62599999999998</v>
      </c>
      <c r="Q386" s="111">
        <f t="shared" si="117"/>
        <v>868.25599999999997</v>
      </c>
      <c r="R386" s="108">
        <f t="shared" si="117"/>
        <v>834.07600000000002</v>
      </c>
      <c r="S386" s="111">
        <f t="shared" si="117"/>
        <v>844.65599999999995</v>
      </c>
      <c r="T386" s="108">
        <f t="shared" si="117"/>
        <v>807.89599999999996</v>
      </c>
      <c r="U386" s="107">
        <f t="shared" si="117"/>
        <v>791.976</v>
      </c>
      <c r="V386" s="107">
        <f t="shared" si="117"/>
        <v>792.12599999999998</v>
      </c>
      <c r="W386" s="107">
        <f t="shared" si="117"/>
        <v>798.02599999999995</v>
      </c>
      <c r="X386" s="107">
        <f t="shared" si="117"/>
        <v>795.24599999999998</v>
      </c>
      <c r="Y386" s="112">
        <f t="shared" si="117"/>
        <v>797.74599999999998</v>
      </c>
    </row>
    <row r="387" spans="1:25" s="65" customFormat="1" ht="18.75" customHeight="1" outlineLevel="1">
      <c r="A387" s="59" t="s">
        <v>8</v>
      </c>
      <c r="B387" s="79">
        <f>B71</f>
        <v>675.06</v>
      </c>
      <c r="C387" s="74">
        <f t="shared" ref="C387:Y387" si="118">C71</f>
        <v>655.24</v>
      </c>
      <c r="D387" s="74">
        <f t="shared" si="118"/>
        <v>673.71</v>
      </c>
      <c r="E387" s="75">
        <f t="shared" si="118"/>
        <v>688.75</v>
      </c>
      <c r="F387" s="74">
        <f t="shared" si="118"/>
        <v>682.61</v>
      </c>
      <c r="G387" s="74">
        <f t="shared" si="118"/>
        <v>682.89</v>
      </c>
      <c r="H387" s="74">
        <f t="shared" si="118"/>
        <v>690.89</v>
      </c>
      <c r="I387" s="74">
        <f t="shared" si="118"/>
        <v>673.72</v>
      </c>
      <c r="J387" s="76">
        <f t="shared" si="118"/>
        <v>662.93</v>
      </c>
      <c r="K387" s="74">
        <f t="shared" si="118"/>
        <v>672.71</v>
      </c>
      <c r="L387" s="74">
        <f t="shared" si="118"/>
        <v>686.71</v>
      </c>
      <c r="M387" s="74">
        <f t="shared" si="118"/>
        <v>685.36</v>
      </c>
      <c r="N387" s="74">
        <f t="shared" si="118"/>
        <v>696.56</v>
      </c>
      <c r="O387" s="74">
        <f t="shared" si="118"/>
        <v>661.27</v>
      </c>
      <c r="P387" s="74">
        <f t="shared" si="118"/>
        <v>708.5</v>
      </c>
      <c r="Q387" s="74">
        <f t="shared" si="118"/>
        <v>746.13</v>
      </c>
      <c r="R387" s="74">
        <f t="shared" si="118"/>
        <v>711.95</v>
      </c>
      <c r="S387" s="74">
        <f t="shared" si="118"/>
        <v>722.53</v>
      </c>
      <c r="T387" s="74">
        <f t="shared" si="118"/>
        <v>685.77</v>
      </c>
      <c r="U387" s="74">
        <f t="shared" si="118"/>
        <v>669.85</v>
      </c>
      <c r="V387" s="74">
        <f t="shared" si="118"/>
        <v>670</v>
      </c>
      <c r="W387" s="74">
        <f t="shared" si="118"/>
        <v>675.9</v>
      </c>
      <c r="X387" s="74">
        <f t="shared" si="118"/>
        <v>673.12</v>
      </c>
      <c r="Y387" s="82">
        <f t="shared" si="118"/>
        <v>675.62</v>
      </c>
    </row>
    <row r="388" spans="1:25" s="65" customFormat="1" ht="18.75" customHeight="1" outlineLevel="1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>
      <c r="A390" s="6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>
      <c r="A391" s="117">
        <v>14</v>
      </c>
      <c r="B391" s="106">
        <f t="shared" ref="B391:Y391" si="119">SUM(B392:B395)</f>
        <v>807.53599999999994</v>
      </c>
      <c r="C391" s="107">
        <f t="shared" si="119"/>
        <v>777.28599999999994</v>
      </c>
      <c r="D391" s="107">
        <f t="shared" si="119"/>
        <v>778.49599999999998</v>
      </c>
      <c r="E391" s="108">
        <f t="shared" si="119"/>
        <v>783.50599999999997</v>
      </c>
      <c r="F391" s="108">
        <f t="shared" si="119"/>
        <v>788.39599999999996</v>
      </c>
      <c r="G391" s="108">
        <f t="shared" si="119"/>
        <v>782.28599999999994</v>
      </c>
      <c r="H391" s="108">
        <f t="shared" si="119"/>
        <v>790.49599999999998</v>
      </c>
      <c r="I391" s="108">
        <f t="shared" si="119"/>
        <v>775.35599999999999</v>
      </c>
      <c r="J391" s="108">
        <f t="shared" si="119"/>
        <v>783.13599999999997</v>
      </c>
      <c r="K391" s="109">
        <f t="shared" si="119"/>
        <v>781.61599999999999</v>
      </c>
      <c r="L391" s="108">
        <f t="shared" si="119"/>
        <v>778.53599999999994</v>
      </c>
      <c r="M391" s="110">
        <f t="shared" si="119"/>
        <v>777.54599999999994</v>
      </c>
      <c r="N391" s="109">
        <f t="shared" si="119"/>
        <v>777.96600000000001</v>
      </c>
      <c r="O391" s="108">
        <f t="shared" si="119"/>
        <v>765.44600000000003</v>
      </c>
      <c r="P391" s="110">
        <f t="shared" si="119"/>
        <v>815.20600000000002</v>
      </c>
      <c r="Q391" s="111">
        <f t="shared" si="119"/>
        <v>799.82600000000002</v>
      </c>
      <c r="R391" s="108">
        <f t="shared" si="119"/>
        <v>867.62599999999998</v>
      </c>
      <c r="S391" s="111">
        <f t="shared" si="119"/>
        <v>807.79599999999994</v>
      </c>
      <c r="T391" s="108">
        <f t="shared" si="119"/>
        <v>794.19600000000003</v>
      </c>
      <c r="U391" s="107">
        <f t="shared" si="119"/>
        <v>778.79599999999994</v>
      </c>
      <c r="V391" s="107">
        <f t="shared" si="119"/>
        <v>785.24599999999998</v>
      </c>
      <c r="W391" s="107">
        <f t="shared" si="119"/>
        <v>793.11599999999999</v>
      </c>
      <c r="X391" s="107">
        <f t="shared" si="119"/>
        <v>798.10599999999999</v>
      </c>
      <c r="Y391" s="112">
        <f t="shared" si="119"/>
        <v>806.99599999999998</v>
      </c>
    </row>
    <row r="392" spans="1:25" s="65" customFormat="1" ht="18.75" customHeight="1" outlineLevel="1">
      <c r="A392" s="59" t="s">
        <v>8</v>
      </c>
      <c r="B392" s="79">
        <f>B76</f>
        <v>685.41</v>
      </c>
      <c r="C392" s="74">
        <f t="shared" ref="C392:Y392" si="120">C76</f>
        <v>655.16</v>
      </c>
      <c r="D392" s="74">
        <f t="shared" si="120"/>
        <v>656.37</v>
      </c>
      <c r="E392" s="75">
        <f t="shared" si="120"/>
        <v>661.38</v>
      </c>
      <c r="F392" s="74">
        <f t="shared" si="120"/>
        <v>666.27</v>
      </c>
      <c r="G392" s="74">
        <f t="shared" si="120"/>
        <v>660.16</v>
      </c>
      <c r="H392" s="74">
        <f t="shared" si="120"/>
        <v>668.37</v>
      </c>
      <c r="I392" s="74">
        <f t="shared" si="120"/>
        <v>653.23</v>
      </c>
      <c r="J392" s="76">
        <f t="shared" si="120"/>
        <v>661.01</v>
      </c>
      <c r="K392" s="74">
        <f t="shared" si="120"/>
        <v>659.49</v>
      </c>
      <c r="L392" s="74">
        <f t="shared" si="120"/>
        <v>656.41</v>
      </c>
      <c r="M392" s="74">
        <f t="shared" si="120"/>
        <v>655.42</v>
      </c>
      <c r="N392" s="74">
        <f t="shared" si="120"/>
        <v>655.84</v>
      </c>
      <c r="O392" s="74">
        <f t="shared" si="120"/>
        <v>643.32000000000005</v>
      </c>
      <c r="P392" s="74">
        <f t="shared" si="120"/>
        <v>693.08</v>
      </c>
      <c r="Q392" s="74">
        <f t="shared" si="120"/>
        <v>677.7</v>
      </c>
      <c r="R392" s="74">
        <f t="shared" si="120"/>
        <v>745.5</v>
      </c>
      <c r="S392" s="74">
        <f t="shared" si="120"/>
        <v>685.67</v>
      </c>
      <c r="T392" s="74">
        <f t="shared" si="120"/>
        <v>672.07</v>
      </c>
      <c r="U392" s="74">
        <f t="shared" si="120"/>
        <v>656.67</v>
      </c>
      <c r="V392" s="74">
        <f t="shared" si="120"/>
        <v>663.12</v>
      </c>
      <c r="W392" s="74">
        <f t="shared" si="120"/>
        <v>670.99</v>
      </c>
      <c r="X392" s="74">
        <f t="shared" si="120"/>
        <v>675.98</v>
      </c>
      <c r="Y392" s="82">
        <f t="shared" si="120"/>
        <v>684.87</v>
      </c>
    </row>
    <row r="393" spans="1:25" s="65" customFormat="1" ht="18.75" customHeight="1" outlineLevel="1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>
      <c r="A395" s="6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>
      <c r="A396" s="114">
        <v>15</v>
      </c>
      <c r="B396" s="106">
        <f t="shared" ref="B396:Y396" si="121">SUM(B397:B400)</f>
        <v>842.92599999999993</v>
      </c>
      <c r="C396" s="107">
        <f t="shared" si="121"/>
        <v>819.48599999999999</v>
      </c>
      <c r="D396" s="107">
        <f t="shared" si="121"/>
        <v>813.76599999999996</v>
      </c>
      <c r="E396" s="108">
        <f t="shared" si="121"/>
        <v>830.61599999999999</v>
      </c>
      <c r="F396" s="108">
        <f t="shared" si="121"/>
        <v>826.19600000000003</v>
      </c>
      <c r="G396" s="108">
        <f t="shared" si="121"/>
        <v>836.18599999999992</v>
      </c>
      <c r="H396" s="108">
        <f t="shared" si="121"/>
        <v>848.81600000000003</v>
      </c>
      <c r="I396" s="108">
        <f t="shared" si="121"/>
        <v>831.80599999999993</v>
      </c>
      <c r="J396" s="108">
        <f t="shared" si="121"/>
        <v>826.41599999999994</v>
      </c>
      <c r="K396" s="109">
        <f t="shared" si="121"/>
        <v>826.10599999999999</v>
      </c>
      <c r="L396" s="108">
        <f t="shared" si="121"/>
        <v>831.15599999999995</v>
      </c>
      <c r="M396" s="110">
        <f t="shared" si="121"/>
        <v>832.87599999999998</v>
      </c>
      <c r="N396" s="109">
        <f t="shared" si="121"/>
        <v>835.25599999999997</v>
      </c>
      <c r="O396" s="108">
        <f t="shared" si="121"/>
        <v>818.00599999999997</v>
      </c>
      <c r="P396" s="110">
        <f t="shared" si="121"/>
        <v>808.33600000000001</v>
      </c>
      <c r="Q396" s="111">
        <f t="shared" si="121"/>
        <v>840.31600000000003</v>
      </c>
      <c r="R396" s="108">
        <f t="shared" si="121"/>
        <v>838.99599999999998</v>
      </c>
      <c r="S396" s="111">
        <f t="shared" si="121"/>
        <v>831.46600000000001</v>
      </c>
      <c r="T396" s="108">
        <f t="shared" si="121"/>
        <v>831.18599999999992</v>
      </c>
      <c r="U396" s="107">
        <f t="shared" si="121"/>
        <v>815.40599999999995</v>
      </c>
      <c r="V396" s="107">
        <f t="shared" si="121"/>
        <v>821.48599999999999</v>
      </c>
      <c r="W396" s="107">
        <f t="shared" si="121"/>
        <v>833.03599999999994</v>
      </c>
      <c r="X396" s="107">
        <f t="shared" si="121"/>
        <v>834.38599999999997</v>
      </c>
      <c r="Y396" s="112">
        <f t="shared" si="121"/>
        <v>837.73599999999999</v>
      </c>
    </row>
    <row r="397" spans="1:25" s="65" customFormat="1" ht="18.75" customHeight="1" outlineLevel="1">
      <c r="A397" s="59" t="s">
        <v>8</v>
      </c>
      <c r="B397" s="79">
        <f>B81</f>
        <v>720.8</v>
      </c>
      <c r="C397" s="74">
        <f t="shared" ref="C397:Y397" si="122">C81</f>
        <v>697.36</v>
      </c>
      <c r="D397" s="74">
        <f t="shared" si="122"/>
        <v>691.64</v>
      </c>
      <c r="E397" s="75">
        <f t="shared" si="122"/>
        <v>708.49</v>
      </c>
      <c r="F397" s="74">
        <f t="shared" si="122"/>
        <v>704.07</v>
      </c>
      <c r="G397" s="74">
        <f t="shared" si="122"/>
        <v>714.06</v>
      </c>
      <c r="H397" s="74">
        <f t="shared" si="122"/>
        <v>726.69</v>
      </c>
      <c r="I397" s="74">
        <f t="shared" si="122"/>
        <v>709.68</v>
      </c>
      <c r="J397" s="76">
        <f t="shared" si="122"/>
        <v>704.29</v>
      </c>
      <c r="K397" s="74">
        <f t="shared" si="122"/>
        <v>703.98</v>
      </c>
      <c r="L397" s="74">
        <f t="shared" si="122"/>
        <v>709.03</v>
      </c>
      <c r="M397" s="74">
        <f t="shared" si="122"/>
        <v>710.75</v>
      </c>
      <c r="N397" s="74">
        <f t="shared" si="122"/>
        <v>713.13</v>
      </c>
      <c r="O397" s="74">
        <f t="shared" si="122"/>
        <v>695.88</v>
      </c>
      <c r="P397" s="74">
        <f t="shared" si="122"/>
        <v>686.21</v>
      </c>
      <c r="Q397" s="74">
        <f t="shared" si="122"/>
        <v>718.19</v>
      </c>
      <c r="R397" s="74">
        <f t="shared" si="122"/>
        <v>716.87</v>
      </c>
      <c r="S397" s="74">
        <f t="shared" si="122"/>
        <v>709.34</v>
      </c>
      <c r="T397" s="74">
        <f t="shared" si="122"/>
        <v>709.06</v>
      </c>
      <c r="U397" s="74">
        <f t="shared" si="122"/>
        <v>693.28</v>
      </c>
      <c r="V397" s="74">
        <f t="shared" si="122"/>
        <v>699.36</v>
      </c>
      <c r="W397" s="74">
        <f t="shared" si="122"/>
        <v>710.91</v>
      </c>
      <c r="X397" s="74">
        <f t="shared" si="122"/>
        <v>712.26</v>
      </c>
      <c r="Y397" s="82">
        <f t="shared" si="122"/>
        <v>715.61</v>
      </c>
    </row>
    <row r="398" spans="1:25" s="65" customFormat="1" ht="18.75" customHeight="1" outlineLevel="1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customHeight="1" outlineLevel="1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>
      <c r="A400" s="6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>
      <c r="A401" s="117">
        <v>16</v>
      </c>
      <c r="B401" s="106">
        <f t="shared" ref="B401:Y401" si="123">SUM(B402:B405)</f>
        <v>852.28599999999994</v>
      </c>
      <c r="C401" s="107">
        <f t="shared" si="123"/>
        <v>827.89599999999996</v>
      </c>
      <c r="D401" s="107">
        <f t="shared" si="123"/>
        <v>822.83600000000001</v>
      </c>
      <c r="E401" s="108">
        <f t="shared" si="123"/>
        <v>838.11599999999999</v>
      </c>
      <c r="F401" s="108">
        <f t="shared" si="123"/>
        <v>840.476</v>
      </c>
      <c r="G401" s="108">
        <f t="shared" si="123"/>
        <v>842.02599999999995</v>
      </c>
      <c r="H401" s="108">
        <f t="shared" si="123"/>
        <v>846.13599999999997</v>
      </c>
      <c r="I401" s="108">
        <f t="shared" si="123"/>
        <v>831.35599999999999</v>
      </c>
      <c r="J401" s="108">
        <f t="shared" si="123"/>
        <v>838.81600000000003</v>
      </c>
      <c r="K401" s="109">
        <f t="shared" si="123"/>
        <v>840.18599999999992</v>
      </c>
      <c r="L401" s="108">
        <f t="shared" si="123"/>
        <v>849.14599999999996</v>
      </c>
      <c r="M401" s="110">
        <f t="shared" si="123"/>
        <v>847.93599999999992</v>
      </c>
      <c r="N401" s="109">
        <f t="shared" si="123"/>
        <v>848.54599999999994</v>
      </c>
      <c r="O401" s="108">
        <f t="shared" si="123"/>
        <v>836.28599999999994</v>
      </c>
      <c r="P401" s="110">
        <f t="shared" si="123"/>
        <v>828.10599999999999</v>
      </c>
      <c r="Q401" s="111">
        <f t="shared" si="123"/>
        <v>855.03599999999994</v>
      </c>
      <c r="R401" s="108">
        <f t="shared" si="123"/>
        <v>862.096</v>
      </c>
      <c r="S401" s="111">
        <f t="shared" si="123"/>
        <v>855.89599999999996</v>
      </c>
      <c r="T401" s="108">
        <f t="shared" si="123"/>
        <v>855.73599999999999</v>
      </c>
      <c r="U401" s="107">
        <f t="shared" si="123"/>
        <v>839.29599999999994</v>
      </c>
      <c r="V401" s="107">
        <f t="shared" si="123"/>
        <v>839.69600000000003</v>
      </c>
      <c r="W401" s="107">
        <f t="shared" si="123"/>
        <v>846.03599999999994</v>
      </c>
      <c r="X401" s="107">
        <f t="shared" si="123"/>
        <v>861.76599999999996</v>
      </c>
      <c r="Y401" s="112">
        <f t="shared" si="123"/>
        <v>861.28599999999994</v>
      </c>
    </row>
    <row r="402" spans="1:25" s="65" customFormat="1" ht="18.75" customHeight="1" outlineLevel="1">
      <c r="A402" s="55" t="s">
        <v>8</v>
      </c>
      <c r="B402" s="79">
        <f>B86</f>
        <v>730.16</v>
      </c>
      <c r="C402" s="74">
        <f t="shared" ref="C402:Y402" si="124">C86</f>
        <v>705.77</v>
      </c>
      <c r="D402" s="74">
        <f t="shared" si="124"/>
        <v>700.71</v>
      </c>
      <c r="E402" s="75">
        <f t="shared" si="124"/>
        <v>715.99</v>
      </c>
      <c r="F402" s="74">
        <f t="shared" si="124"/>
        <v>718.35</v>
      </c>
      <c r="G402" s="74">
        <f t="shared" si="124"/>
        <v>719.9</v>
      </c>
      <c r="H402" s="74">
        <f t="shared" si="124"/>
        <v>724.01</v>
      </c>
      <c r="I402" s="74">
        <f t="shared" si="124"/>
        <v>709.23</v>
      </c>
      <c r="J402" s="76">
        <f t="shared" si="124"/>
        <v>716.69</v>
      </c>
      <c r="K402" s="74">
        <f t="shared" si="124"/>
        <v>718.06</v>
      </c>
      <c r="L402" s="74">
        <f t="shared" si="124"/>
        <v>727.02</v>
      </c>
      <c r="M402" s="74">
        <f t="shared" si="124"/>
        <v>725.81</v>
      </c>
      <c r="N402" s="74">
        <f t="shared" si="124"/>
        <v>726.42</v>
      </c>
      <c r="O402" s="74">
        <f t="shared" si="124"/>
        <v>714.16</v>
      </c>
      <c r="P402" s="74">
        <f t="shared" si="124"/>
        <v>705.98</v>
      </c>
      <c r="Q402" s="74">
        <f t="shared" si="124"/>
        <v>732.91</v>
      </c>
      <c r="R402" s="74">
        <f t="shared" si="124"/>
        <v>739.97</v>
      </c>
      <c r="S402" s="74">
        <f t="shared" si="124"/>
        <v>733.77</v>
      </c>
      <c r="T402" s="74">
        <f t="shared" si="124"/>
        <v>733.61</v>
      </c>
      <c r="U402" s="74">
        <f t="shared" si="124"/>
        <v>717.17</v>
      </c>
      <c r="V402" s="74">
        <f t="shared" si="124"/>
        <v>717.57</v>
      </c>
      <c r="W402" s="74">
        <f t="shared" si="124"/>
        <v>723.91</v>
      </c>
      <c r="X402" s="74">
        <f t="shared" si="124"/>
        <v>739.64</v>
      </c>
      <c r="Y402" s="82">
        <f t="shared" si="124"/>
        <v>739.16</v>
      </c>
    </row>
    <row r="403" spans="1:25" s="65" customFormat="1" ht="18.75" customHeight="1" outlineLevel="1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customHeight="1" outlineLevel="1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>
      <c r="A405" s="58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>
      <c r="A406" s="114">
        <v>17</v>
      </c>
      <c r="B406" s="106">
        <f t="shared" ref="B406:Y406" si="125">SUM(B407:B410)</f>
        <v>837.10599999999999</v>
      </c>
      <c r="C406" s="107">
        <f t="shared" si="125"/>
        <v>812.02599999999995</v>
      </c>
      <c r="D406" s="107">
        <f t="shared" si="125"/>
        <v>807.08600000000001</v>
      </c>
      <c r="E406" s="108">
        <f t="shared" si="125"/>
        <v>806.76599999999996</v>
      </c>
      <c r="F406" s="108">
        <f t="shared" si="125"/>
        <v>815.226</v>
      </c>
      <c r="G406" s="108">
        <f t="shared" si="125"/>
        <v>830.846</v>
      </c>
      <c r="H406" s="108">
        <f t="shared" si="125"/>
        <v>826.90599999999995</v>
      </c>
      <c r="I406" s="108">
        <f t="shared" si="125"/>
        <v>812.52599999999995</v>
      </c>
      <c r="J406" s="108">
        <f t="shared" si="125"/>
        <v>836.88599999999997</v>
      </c>
      <c r="K406" s="109">
        <f t="shared" si="125"/>
        <v>811.846</v>
      </c>
      <c r="L406" s="108">
        <f t="shared" si="125"/>
        <v>819.20600000000002</v>
      </c>
      <c r="M406" s="110">
        <f t="shared" si="125"/>
        <v>820.53599999999994</v>
      </c>
      <c r="N406" s="109">
        <f t="shared" si="125"/>
        <v>824.77599999999995</v>
      </c>
      <c r="O406" s="108">
        <f t="shared" si="125"/>
        <v>814.46600000000001</v>
      </c>
      <c r="P406" s="110">
        <f t="shared" si="125"/>
        <v>817.30599999999993</v>
      </c>
      <c r="Q406" s="111">
        <f t="shared" si="125"/>
        <v>838.99599999999998</v>
      </c>
      <c r="R406" s="108">
        <f t="shared" si="125"/>
        <v>838.49599999999998</v>
      </c>
      <c r="S406" s="111">
        <f t="shared" si="125"/>
        <v>823.33600000000001</v>
      </c>
      <c r="T406" s="108">
        <f t="shared" si="125"/>
        <v>818.19600000000003</v>
      </c>
      <c r="U406" s="107">
        <f t="shared" si="125"/>
        <v>799.81600000000003</v>
      </c>
      <c r="V406" s="107">
        <f t="shared" si="125"/>
        <v>817.096</v>
      </c>
      <c r="W406" s="107">
        <f t="shared" si="125"/>
        <v>823.02599999999995</v>
      </c>
      <c r="X406" s="107">
        <f t="shared" si="125"/>
        <v>831.18599999999992</v>
      </c>
      <c r="Y406" s="112">
        <f t="shared" si="125"/>
        <v>830.94600000000003</v>
      </c>
    </row>
    <row r="407" spans="1:25" s="65" customFormat="1" ht="18.75" customHeight="1" outlineLevel="1">
      <c r="A407" s="55" t="s">
        <v>8</v>
      </c>
      <c r="B407" s="79">
        <f>B91</f>
        <v>714.98</v>
      </c>
      <c r="C407" s="74">
        <f t="shared" ref="C407:Y407" si="126">C91</f>
        <v>689.9</v>
      </c>
      <c r="D407" s="74">
        <f t="shared" si="126"/>
        <v>684.96</v>
      </c>
      <c r="E407" s="75">
        <f t="shared" si="126"/>
        <v>684.64</v>
      </c>
      <c r="F407" s="74">
        <f t="shared" si="126"/>
        <v>693.1</v>
      </c>
      <c r="G407" s="74">
        <f t="shared" si="126"/>
        <v>708.72</v>
      </c>
      <c r="H407" s="74">
        <f t="shared" si="126"/>
        <v>704.78</v>
      </c>
      <c r="I407" s="74">
        <f t="shared" si="126"/>
        <v>690.4</v>
      </c>
      <c r="J407" s="76">
        <f t="shared" si="126"/>
        <v>714.76</v>
      </c>
      <c r="K407" s="74">
        <f t="shared" si="126"/>
        <v>689.72</v>
      </c>
      <c r="L407" s="74">
        <f t="shared" si="126"/>
        <v>697.08</v>
      </c>
      <c r="M407" s="74">
        <f t="shared" si="126"/>
        <v>698.41</v>
      </c>
      <c r="N407" s="74">
        <f t="shared" si="126"/>
        <v>702.65</v>
      </c>
      <c r="O407" s="74">
        <f t="shared" si="126"/>
        <v>692.34</v>
      </c>
      <c r="P407" s="74">
        <f t="shared" si="126"/>
        <v>695.18</v>
      </c>
      <c r="Q407" s="74">
        <f t="shared" si="126"/>
        <v>716.87</v>
      </c>
      <c r="R407" s="74">
        <f t="shared" si="126"/>
        <v>716.37</v>
      </c>
      <c r="S407" s="74">
        <f t="shared" si="126"/>
        <v>701.21</v>
      </c>
      <c r="T407" s="74">
        <f t="shared" si="126"/>
        <v>696.07</v>
      </c>
      <c r="U407" s="74">
        <f t="shared" si="126"/>
        <v>677.69</v>
      </c>
      <c r="V407" s="74">
        <f t="shared" si="126"/>
        <v>694.97</v>
      </c>
      <c r="W407" s="74">
        <f t="shared" si="126"/>
        <v>700.9</v>
      </c>
      <c r="X407" s="74">
        <f t="shared" si="126"/>
        <v>709.06</v>
      </c>
      <c r="Y407" s="82">
        <f t="shared" si="126"/>
        <v>708.82</v>
      </c>
    </row>
    <row r="408" spans="1:25" s="65" customFormat="1" ht="18.75" customHeight="1" outlineLevel="1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customHeight="1" outlineLevel="1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>
      <c r="A410" s="58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>
      <c r="A411" s="115">
        <v>18</v>
      </c>
      <c r="B411" s="106">
        <f t="shared" ref="B411:Y411" si="127">SUM(B412:B415)</f>
        <v>826.19600000000003</v>
      </c>
      <c r="C411" s="107">
        <f t="shared" si="127"/>
        <v>812.83600000000001</v>
      </c>
      <c r="D411" s="107">
        <f t="shared" si="127"/>
        <v>805.73599999999999</v>
      </c>
      <c r="E411" s="108">
        <f t="shared" si="127"/>
        <v>822.61599999999999</v>
      </c>
      <c r="F411" s="108">
        <f t="shared" si="127"/>
        <v>822.62599999999998</v>
      </c>
      <c r="G411" s="108">
        <f t="shared" si="127"/>
        <v>810.57600000000002</v>
      </c>
      <c r="H411" s="108">
        <f t="shared" si="127"/>
        <v>824.16599999999994</v>
      </c>
      <c r="I411" s="108">
        <f t="shared" si="127"/>
        <v>810.53599999999994</v>
      </c>
      <c r="J411" s="108">
        <f t="shared" si="127"/>
        <v>819.69600000000003</v>
      </c>
      <c r="K411" s="109">
        <f t="shared" si="127"/>
        <v>817.976</v>
      </c>
      <c r="L411" s="108">
        <f t="shared" si="127"/>
        <v>822.45600000000002</v>
      </c>
      <c r="M411" s="110">
        <f t="shared" si="127"/>
        <v>818.89599999999996</v>
      </c>
      <c r="N411" s="109">
        <f t="shared" si="127"/>
        <v>823.00599999999997</v>
      </c>
      <c r="O411" s="108">
        <f t="shared" si="127"/>
        <v>806.05599999999993</v>
      </c>
      <c r="P411" s="110">
        <f t="shared" si="127"/>
        <v>820.08600000000001</v>
      </c>
      <c r="Q411" s="111">
        <f t="shared" si="127"/>
        <v>830.21600000000001</v>
      </c>
      <c r="R411" s="108">
        <f t="shared" si="127"/>
        <v>828.65599999999995</v>
      </c>
      <c r="S411" s="111">
        <f t="shared" si="127"/>
        <v>822.16599999999994</v>
      </c>
      <c r="T411" s="108">
        <f t="shared" si="127"/>
        <v>824.94600000000003</v>
      </c>
      <c r="U411" s="107">
        <f t="shared" si="127"/>
        <v>810.71600000000001</v>
      </c>
      <c r="V411" s="107">
        <f t="shared" si="127"/>
        <v>805.346</v>
      </c>
      <c r="W411" s="107">
        <f t="shared" si="127"/>
        <v>816.29599999999994</v>
      </c>
      <c r="X411" s="107">
        <f t="shared" si="127"/>
        <v>826.58600000000001</v>
      </c>
      <c r="Y411" s="112">
        <f t="shared" si="127"/>
        <v>831.476</v>
      </c>
    </row>
    <row r="412" spans="1:25" s="65" customFormat="1" ht="18.75" customHeight="1" outlineLevel="1">
      <c r="A412" s="59" t="s">
        <v>8</v>
      </c>
      <c r="B412" s="79">
        <f>B96</f>
        <v>704.07</v>
      </c>
      <c r="C412" s="74">
        <f t="shared" ref="C412:Y412" si="128">C96</f>
        <v>690.71</v>
      </c>
      <c r="D412" s="74">
        <f t="shared" si="128"/>
        <v>683.61</v>
      </c>
      <c r="E412" s="75">
        <f t="shared" si="128"/>
        <v>700.49</v>
      </c>
      <c r="F412" s="74">
        <f t="shared" si="128"/>
        <v>700.5</v>
      </c>
      <c r="G412" s="74">
        <f t="shared" si="128"/>
        <v>688.45</v>
      </c>
      <c r="H412" s="74">
        <f t="shared" si="128"/>
        <v>702.04</v>
      </c>
      <c r="I412" s="74">
        <f t="shared" si="128"/>
        <v>688.41</v>
      </c>
      <c r="J412" s="76">
        <f t="shared" si="128"/>
        <v>697.57</v>
      </c>
      <c r="K412" s="74">
        <f t="shared" si="128"/>
        <v>695.85</v>
      </c>
      <c r="L412" s="74">
        <f t="shared" si="128"/>
        <v>700.33</v>
      </c>
      <c r="M412" s="74">
        <f t="shared" si="128"/>
        <v>696.77</v>
      </c>
      <c r="N412" s="74">
        <f t="shared" si="128"/>
        <v>700.88</v>
      </c>
      <c r="O412" s="74">
        <f t="shared" si="128"/>
        <v>683.93</v>
      </c>
      <c r="P412" s="74">
        <f t="shared" si="128"/>
        <v>697.96</v>
      </c>
      <c r="Q412" s="74">
        <f t="shared" si="128"/>
        <v>708.09</v>
      </c>
      <c r="R412" s="74">
        <f t="shared" si="128"/>
        <v>706.53</v>
      </c>
      <c r="S412" s="74">
        <f t="shared" si="128"/>
        <v>700.04</v>
      </c>
      <c r="T412" s="74">
        <f t="shared" si="128"/>
        <v>702.82</v>
      </c>
      <c r="U412" s="74">
        <f t="shared" si="128"/>
        <v>688.59</v>
      </c>
      <c r="V412" s="74">
        <f t="shared" si="128"/>
        <v>683.22</v>
      </c>
      <c r="W412" s="74">
        <f t="shared" si="128"/>
        <v>694.17</v>
      </c>
      <c r="X412" s="74">
        <f t="shared" si="128"/>
        <v>704.46</v>
      </c>
      <c r="Y412" s="82">
        <f t="shared" si="128"/>
        <v>709.35</v>
      </c>
    </row>
    <row r="413" spans="1:25" s="65" customFormat="1" ht="18.75" customHeight="1" outlineLevel="1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customHeight="1" outlineLevel="1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>
      <c r="A415" s="6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>
      <c r="A416" s="117">
        <v>19</v>
      </c>
      <c r="B416" s="106">
        <f t="shared" ref="B416:Y416" si="129">SUM(B417:B420)</f>
        <v>864.81600000000003</v>
      </c>
      <c r="C416" s="107">
        <f t="shared" si="129"/>
        <v>849.71600000000001</v>
      </c>
      <c r="D416" s="107">
        <f t="shared" si="129"/>
        <v>841.41599999999994</v>
      </c>
      <c r="E416" s="108">
        <f t="shared" si="129"/>
        <v>850.226</v>
      </c>
      <c r="F416" s="108">
        <f t="shared" si="129"/>
        <v>844.51599999999996</v>
      </c>
      <c r="G416" s="108">
        <f t="shared" si="129"/>
        <v>853.73599999999999</v>
      </c>
      <c r="H416" s="108">
        <f t="shared" si="129"/>
        <v>862.10599999999999</v>
      </c>
      <c r="I416" s="108">
        <f t="shared" si="129"/>
        <v>949.596</v>
      </c>
      <c r="J416" s="108">
        <f t="shared" si="129"/>
        <v>774.48599999999999</v>
      </c>
      <c r="K416" s="109">
        <f t="shared" si="129"/>
        <v>738.33600000000001</v>
      </c>
      <c r="L416" s="108">
        <f t="shared" si="129"/>
        <v>860.19600000000003</v>
      </c>
      <c r="M416" s="110">
        <f t="shared" si="129"/>
        <v>853.99599999999998</v>
      </c>
      <c r="N416" s="109">
        <f t="shared" si="129"/>
        <v>857.74599999999998</v>
      </c>
      <c r="O416" s="108">
        <f t="shared" si="129"/>
        <v>845.95600000000002</v>
      </c>
      <c r="P416" s="110">
        <f t="shared" si="129"/>
        <v>855.87599999999998</v>
      </c>
      <c r="Q416" s="111">
        <f t="shared" si="129"/>
        <v>860.48599999999999</v>
      </c>
      <c r="R416" s="108">
        <f t="shared" si="129"/>
        <v>864.726</v>
      </c>
      <c r="S416" s="111">
        <f t="shared" si="129"/>
        <v>857.81600000000003</v>
      </c>
      <c r="T416" s="108">
        <f t="shared" si="129"/>
        <v>851.71600000000001</v>
      </c>
      <c r="U416" s="107">
        <f t="shared" si="129"/>
        <v>841.25599999999997</v>
      </c>
      <c r="V416" s="107">
        <f t="shared" si="129"/>
        <v>845.52599999999995</v>
      </c>
      <c r="W416" s="107">
        <f t="shared" si="129"/>
        <v>851.89599999999996</v>
      </c>
      <c r="X416" s="107">
        <f t="shared" si="129"/>
        <v>857.18599999999992</v>
      </c>
      <c r="Y416" s="112">
        <f t="shared" si="129"/>
        <v>865.35599999999999</v>
      </c>
    </row>
    <row r="417" spans="1:25" s="65" customFormat="1" ht="18.75" customHeight="1" outlineLevel="1">
      <c r="A417" s="55" t="s">
        <v>8</v>
      </c>
      <c r="B417" s="79">
        <f>B101</f>
        <v>742.69</v>
      </c>
      <c r="C417" s="74">
        <f t="shared" ref="C417:Y417" si="130">C101</f>
        <v>727.59</v>
      </c>
      <c r="D417" s="74">
        <f t="shared" si="130"/>
        <v>719.29</v>
      </c>
      <c r="E417" s="75">
        <f t="shared" si="130"/>
        <v>728.1</v>
      </c>
      <c r="F417" s="74">
        <f t="shared" si="130"/>
        <v>722.39</v>
      </c>
      <c r="G417" s="74">
        <f t="shared" si="130"/>
        <v>731.61</v>
      </c>
      <c r="H417" s="74">
        <f t="shared" si="130"/>
        <v>739.98</v>
      </c>
      <c r="I417" s="74">
        <f t="shared" si="130"/>
        <v>827.47</v>
      </c>
      <c r="J417" s="76">
        <f t="shared" si="130"/>
        <v>652.36</v>
      </c>
      <c r="K417" s="74">
        <f t="shared" si="130"/>
        <v>616.21</v>
      </c>
      <c r="L417" s="74">
        <f t="shared" si="130"/>
        <v>738.07</v>
      </c>
      <c r="M417" s="74">
        <f t="shared" si="130"/>
        <v>731.87</v>
      </c>
      <c r="N417" s="74">
        <f t="shared" si="130"/>
        <v>735.62</v>
      </c>
      <c r="O417" s="74">
        <f t="shared" si="130"/>
        <v>723.83</v>
      </c>
      <c r="P417" s="74">
        <f t="shared" si="130"/>
        <v>733.75</v>
      </c>
      <c r="Q417" s="74">
        <f t="shared" si="130"/>
        <v>738.36</v>
      </c>
      <c r="R417" s="74">
        <f t="shared" si="130"/>
        <v>742.6</v>
      </c>
      <c r="S417" s="74">
        <f t="shared" si="130"/>
        <v>735.69</v>
      </c>
      <c r="T417" s="74">
        <f t="shared" si="130"/>
        <v>729.59</v>
      </c>
      <c r="U417" s="74">
        <f t="shared" si="130"/>
        <v>719.13</v>
      </c>
      <c r="V417" s="74">
        <f t="shared" si="130"/>
        <v>723.4</v>
      </c>
      <c r="W417" s="74">
        <f t="shared" si="130"/>
        <v>729.77</v>
      </c>
      <c r="X417" s="74">
        <f t="shared" si="130"/>
        <v>735.06</v>
      </c>
      <c r="Y417" s="82">
        <f t="shared" si="130"/>
        <v>743.23</v>
      </c>
    </row>
    <row r="418" spans="1:25" s="65" customFormat="1" ht="18.75" customHeight="1" outlineLevel="1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customHeight="1" outlineLevel="1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>
      <c r="A420" s="58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>
      <c r="A421" s="114">
        <v>20</v>
      </c>
      <c r="B421" s="106">
        <f t="shared" ref="B421:Y421" si="131">SUM(B422:B425)</f>
        <v>880.30599999999993</v>
      </c>
      <c r="C421" s="107">
        <f t="shared" si="131"/>
        <v>869.56600000000003</v>
      </c>
      <c r="D421" s="107">
        <f t="shared" si="131"/>
        <v>857.69600000000003</v>
      </c>
      <c r="E421" s="108">
        <f t="shared" si="131"/>
        <v>863.43599999999992</v>
      </c>
      <c r="F421" s="108">
        <f t="shared" si="131"/>
        <v>864.66599999999994</v>
      </c>
      <c r="G421" s="108">
        <f t="shared" si="131"/>
        <v>963.29599999999994</v>
      </c>
      <c r="H421" s="108">
        <f t="shared" si="131"/>
        <v>863.36599999999999</v>
      </c>
      <c r="I421" s="108">
        <f t="shared" si="131"/>
        <v>935.64599999999996</v>
      </c>
      <c r="J421" s="108">
        <f t="shared" si="131"/>
        <v>871.21600000000001</v>
      </c>
      <c r="K421" s="109">
        <f t="shared" si="131"/>
        <v>857.01599999999996</v>
      </c>
      <c r="L421" s="108">
        <f t="shared" si="131"/>
        <v>856.57600000000002</v>
      </c>
      <c r="M421" s="110">
        <f t="shared" si="131"/>
        <v>855.86599999999999</v>
      </c>
      <c r="N421" s="109">
        <f t="shared" si="131"/>
        <v>880.68599999999992</v>
      </c>
      <c r="O421" s="108">
        <f t="shared" si="131"/>
        <v>887.18599999999992</v>
      </c>
      <c r="P421" s="110">
        <f t="shared" si="131"/>
        <v>885.56600000000003</v>
      </c>
      <c r="Q421" s="111">
        <f t="shared" si="131"/>
        <v>864.03599999999994</v>
      </c>
      <c r="R421" s="108">
        <f t="shared" si="131"/>
        <v>949.46600000000001</v>
      </c>
      <c r="S421" s="111">
        <f t="shared" si="131"/>
        <v>872.87599999999998</v>
      </c>
      <c r="T421" s="108">
        <f t="shared" si="131"/>
        <v>853.73599999999999</v>
      </c>
      <c r="U421" s="107">
        <f t="shared" si="131"/>
        <v>934.62599999999998</v>
      </c>
      <c r="V421" s="107">
        <f t="shared" si="131"/>
        <v>851.12599999999998</v>
      </c>
      <c r="W421" s="107">
        <f t="shared" si="131"/>
        <v>914.98599999999999</v>
      </c>
      <c r="X421" s="107">
        <f t="shared" si="131"/>
        <v>868.95600000000002</v>
      </c>
      <c r="Y421" s="112">
        <f t="shared" si="131"/>
        <v>877.78599999999994</v>
      </c>
    </row>
    <row r="422" spans="1:25" s="65" customFormat="1" ht="18.75" customHeight="1" outlineLevel="1">
      <c r="A422" s="55" t="s">
        <v>8</v>
      </c>
      <c r="B422" s="79">
        <f>B106</f>
        <v>758.18</v>
      </c>
      <c r="C422" s="74">
        <f t="shared" ref="C422:Y422" si="132">C106</f>
        <v>747.44</v>
      </c>
      <c r="D422" s="74">
        <f t="shared" si="132"/>
        <v>735.57</v>
      </c>
      <c r="E422" s="75">
        <f t="shared" si="132"/>
        <v>741.31</v>
      </c>
      <c r="F422" s="74">
        <f t="shared" si="132"/>
        <v>742.54</v>
      </c>
      <c r="G422" s="74">
        <f t="shared" si="132"/>
        <v>841.17</v>
      </c>
      <c r="H422" s="74">
        <f t="shared" si="132"/>
        <v>741.24</v>
      </c>
      <c r="I422" s="74">
        <f t="shared" si="132"/>
        <v>813.52</v>
      </c>
      <c r="J422" s="76">
        <f t="shared" si="132"/>
        <v>749.09</v>
      </c>
      <c r="K422" s="74">
        <f t="shared" si="132"/>
        <v>734.89</v>
      </c>
      <c r="L422" s="74">
        <f t="shared" si="132"/>
        <v>734.45</v>
      </c>
      <c r="M422" s="74">
        <f t="shared" si="132"/>
        <v>733.74</v>
      </c>
      <c r="N422" s="74">
        <f t="shared" si="132"/>
        <v>758.56</v>
      </c>
      <c r="O422" s="74">
        <f t="shared" si="132"/>
        <v>765.06</v>
      </c>
      <c r="P422" s="74">
        <f t="shared" si="132"/>
        <v>763.44</v>
      </c>
      <c r="Q422" s="74">
        <f t="shared" si="132"/>
        <v>741.91</v>
      </c>
      <c r="R422" s="74">
        <f t="shared" si="132"/>
        <v>827.34</v>
      </c>
      <c r="S422" s="74">
        <f t="shared" si="132"/>
        <v>750.75</v>
      </c>
      <c r="T422" s="74">
        <f t="shared" si="132"/>
        <v>731.61</v>
      </c>
      <c r="U422" s="74">
        <f t="shared" si="132"/>
        <v>812.5</v>
      </c>
      <c r="V422" s="74">
        <f t="shared" si="132"/>
        <v>729</v>
      </c>
      <c r="W422" s="74">
        <f t="shared" si="132"/>
        <v>792.86</v>
      </c>
      <c r="X422" s="74">
        <f t="shared" si="132"/>
        <v>746.83</v>
      </c>
      <c r="Y422" s="82">
        <f t="shared" si="132"/>
        <v>755.66</v>
      </c>
    </row>
    <row r="423" spans="1:25" s="65" customFormat="1" ht="18.75" customHeight="1" outlineLevel="1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customHeight="1" outlineLevel="1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>
      <c r="A425" s="58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>
      <c r="A426" s="105">
        <v>21</v>
      </c>
      <c r="B426" s="106">
        <f t="shared" ref="B426:Y426" si="133">SUM(B427:B430)</f>
        <v>753.14599999999996</v>
      </c>
      <c r="C426" s="107">
        <f t="shared" si="133"/>
        <v>748.83600000000001</v>
      </c>
      <c r="D426" s="107">
        <f t="shared" si="133"/>
        <v>744.40599999999995</v>
      </c>
      <c r="E426" s="108">
        <f t="shared" si="133"/>
        <v>747.61599999999999</v>
      </c>
      <c r="F426" s="108">
        <f t="shared" si="133"/>
        <v>746.62599999999998</v>
      </c>
      <c r="G426" s="108">
        <f t="shared" si="133"/>
        <v>746.75599999999997</v>
      </c>
      <c r="H426" s="108">
        <f t="shared" si="133"/>
        <v>744.91599999999994</v>
      </c>
      <c r="I426" s="108">
        <f t="shared" si="133"/>
        <v>740.51599999999996</v>
      </c>
      <c r="J426" s="108">
        <f t="shared" si="133"/>
        <v>741.43599999999992</v>
      </c>
      <c r="K426" s="109">
        <f t="shared" si="133"/>
        <v>743.18599999999992</v>
      </c>
      <c r="L426" s="108">
        <f t="shared" si="133"/>
        <v>741.32600000000002</v>
      </c>
      <c r="M426" s="110">
        <f t="shared" si="133"/>
        <v>743.596</v>
      </c>
      <c r="N426" s="109">
        <f t="shared" si="133"/>
        <v>744.99599999999998</v>
      </c>
      <c r="O426" s="108">
        <f t="shared" si="133"/>
        <v>746.24599999999998</v>
      </c>
      <c r="P426" s="110">
        <f t="shared" si="133"/>
        <v>793.17599999999993</v>
      </c>
      <c r="Q426" s="111">
        <f t="shared" si="133"/>
        <v>874.55599999999993</v>
      </c>
      <c r="R426" s="108">
        <f t="shared" si="133"/>
        <v>858.67599999999993</v>
      </c>
      <c r="S426" s="111">
        <f t="shared" si="133"/>
        <v>858.33600000000001</v>
      </c>
      <c r="T426" s="108">
        <f t="shared" si="133"/>
        <v>790.04599999999994</v>
      </c>
      <c r="U426" s="107">
        <f t="shared" si="133"/>
        <v>765.53599999999994</v>
      </c>
      <c r="V426" s="107">
        <f t="shared" si="133"/>
        <v>734.99599999999998</v>
      </c>
      <c r="W426" s="107">
        <f t="shared" si="133"/>
        <v>741.73599999999999</v>
      </c>
      <c r="X426" s="107">
        <f t="shared" si="133"/>
        <v>746.93599999999992</v>
      </c>
      <c r="Y426" s="112">
        <f t="shared" si="133"/>
        <v>833.596</v>
      </c>
    </row>
    <row r="427" spans="1:25" s="65" customFormat="1" ht="18.75" customHeight="1" outlineLevel="1">
      <c r="A427" s="55" t="s">
        <v>8</v>
      </c>
      <c r="B427" s="79">
        <f>B111</f>
        <v>631.02</v>
      </c>
      <c r="C427" s="74">
        <f t="shared" ref="C427:Y427" si="134">C111</f>
        <v>626.71</v>
      </c>
      <c r="D427" s="74">
        <f t="shared" si="134"/>
        <v>622.28</v>
      </c>
      <c r="E427" s="75">
        <f t="shared" si="134"/>
        <v>625.49</v>
      </c>
      <c r="F427" s="74">
        <f t="shared" si="134"/>
        <v>624.5</v>
      </c>
      <c r="G427" s="74">
        <f t="shared" si="134"/>
        <v>624.63</v>
      </c>
      <c r="H427" s="74">
        <f t="shared" si="134"/>
        <v>622.79</v>
      </c>
      <c r="I427" s="74">
        <f t="shared" si="134"/>
        <v>618.39</v>
      </c>
      <c r="J427" s="76">
        <f t="shared" si="134"/>
        <v>619.30999999999995</v>
      </c>
      <c r="K427" s="74">
        <f t="shared" si="134"/>
        <v>621.05999999999995</v>
      </c>
      <c r="L427" s="74">
        <f t="shared" si="134"/>
        <v>619.20000000000005</v>
      </c>
      <c r="M427" s="74">
        <f t="shared" si="134"/>
        <v>621.47</v>
      </c>
      <c r="N427" s="74">
        <f t="shared" si="134"/>
        <v>622.87</v>
      </c>
      <c r="O427" s="74">
        <f t="shared" si="134"/>
        <v>624.12</v>
      </c>
      <c r="P427" s="74">
        <f t="shared" si="134"/>
        <v>671.05</v>
      </c>
      <c r="Q427" s="74">
        <f t="shared" si="134"/>
        <v>752.43</v>
      </c>
      <c r="R427" s="74">
        <f t="shared" si="134"/>
        <v>736.55</v>
      </c>
      <c r="S427" s="74">
        <f t="shared" si="134"/>
        <v>736.21</v>
      </c>
      <c r="T427" s="74">
        <f t="shared" si="134"/>
        <v>667.92</v>
      </c>
      <c r="U427" s="74">
        <f t="shared" si="134"/>
        <v>643.41</v>
      </c>
      <c r="V427" s="74">
        <f t="shared" si="134"/>
        <v>612.87</v>
      </c>
      <c r="W427" s="74">
        <f t="shared" si="134"/>
        <v>619.61</v>
      </c>
      <c r="X427" s="74">
        <f t="shared" si="134"/>
        <v>624.80999999999995</v>
      </c>
      <c r="Y427" s="82">
        <f t="shared" si="134"/>
        <v>711.47</v>
      </c>
    </row>
    <row r="428" spans="1:25" s="65" customFormat="1" ht="18.75" customHeight="1" outlineLevel="1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customHeight="1" outlineLevel="1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>
      <c r="A430" s="58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>
      <c r="A431" s="114">
        <v>22</v>
      </c>
      <c r="B431" s="106">
        <f t="shared" ref="B431:Y431" si="135">SUM(B432:B435)</f>
        <v>759.93599999999992</v>
      </c>
      <c r="C431" s="107">
        <f t="shared" si="135"/>
        <v>747.92599999999993</v>
      </c>
      <c r="D431" s="107">
        <f t="shared" si="135"/>
        <v>762.31600000000003</v>
      </c>
      <c r="E431" s="108">
        <f t="shared" si="135"/>
        <v>761.42599999999993</v>
      </c>
      <c r="F431" s="108">
        <f t="shared" si="135"/>
        <v>758.88599999999997</v>
      </c>
      <c r="G431" s="108">
        <f t="shared" si="135"/>
        <v>756.66599999999994</v>
      </c>
      <c r="H431" s="108">
        <f t="shared" si="135"/>
        <v>787.29599999999994</v>
      </c>
      <c r="I431" s="108">
        <f t="shared" si="135"/>
        <v>786.13599999999997</v>
      </c>
      <c r="J431" s="108">
        <f t="shared" si="135"/>
        <v>760.66599999999994</v>
      </c>
      <c r="K431" s="109">
        <f t="shared" si="135"/>
        <v>759.03599999999994</v>
      </c>
      <c r="L431" s="108">
        <f t="shared" si="135"/>
        <v>752.90599999999995</v>
      </c>
      <c r="M431" s="110">
        <f t="shared" si="135"/>
        <v>757.28599999999994</v>
      </c>
      <c r="N431" s="109">
        <f t="shared" si="135"/>
        <v>753.19600000000003</v>
      </c>
      <c r="O431" s="108">
        <f t="shared" si="135"/>
        <v>758.57600000000002</v>
      </c>
      <c r="P431" s="110">
        <f t="shared" si="135"/>
        <v>801.18599999999992</v>
      </c>
      <c r="Q431" s="111">
        <f t="shared" si="135"/>
        <v>854.27599999999995</v>
      </c>
      <c r="R431" s="108">
        <f t="shared" si="135"/>
        <v>867.70600000000002</v>
      </c>
      <c r="S431" s="111">
        <f t="shared" si="135"/>
        <v>812.07600000000002</v>
      </c>
      <c r="T431" s="108">
        <f t="shared" si="135"/>
        <v>788.06600000000003</v>
      </c>
      <c r="U431" s="107">
        <f t="shared" si="135"/>
        <v>756.90599999999995</v>
      </c>
      <c r="V431" s="107">
        <f t="shared" si="135"/>
        <v>749.03599999999994</v>
      </c>
      <c r="W431" s="107">
        <f t="shared" si="135"/>
        <v>776.94600000000003</v>
      </c>
      <c r="X431" s="107">
        <f t="shared" si="135"/>
        <v>762.11599999999999</v>
      </c>
      <c r="Y431" s="112">
        <f t="shared" si="135"/>
        <v>805.94600000000003</v>
      </c>
    </row>
    <row r="432" spans="1:25" s="65" customFormat="1" ht="18.75" customHeight="1" outlineLevel="1">
      <c r="A432" s="55" t="s">
        <v>8</v>
      </c>
      <c r="B432" s="79">
        <f>B116</f>
        <v>637.80999999999995</v>
      </c>
      <c r="C432" s="74">
        <f t="shared" ref="C432:Y432" si="136">C116</f>
        <v>625.79999999999995</v>
      </c>
      <c r="D432" s="74">
        <f t="shared" si="136"/>
        <v>640.19000000000005</v>
      </c>
      <c r="E432" s="75">
        <f t="shared" si="136"/>
        <v>639.29999999999995</v>
      </c>
      <c r="F432" s="74">
        <f t="shared" si="136"/>
        <v>636.76</v>
      </c>
      <c r="G432" s="74">
        <f t="shared" si="136"/>
        <v>634.54</v>
      </c>
      <c r="H432" s="74">
        <f t="shared" si="136"/>
        <v>665.17</v>
      </c>
      <c r="I432" s="74">
        <f t="shared" si="136"/>
        <v>664.01</v>
      </c>
      <c r="J432" s="76">
        <f t="shared" si="136"/>
        <v>638.54</v>
      </c>
      <c r="K432" s="74">
        <f t="shared" si="136"/>
        <v>636.91</v>
      </c>
      <c r="L432" s="74">
        <f t="shared" si="136"/>
        <v>630.78</v>
      </c>
      <c r="M432" s="74">
        <f t="shared" si="136"/>
        <v>635.16</v>
      </c>
      <c r="N432" s="74">
        <f t="shared" si="136"/>
        <v>631.07000000000005</v>
      </c>
      <c r="O432" s="74">
        <f t="shared" si="136"/>
        <v>636.45000000000005</v>
      </c>
      <c r="P432" s="74">
        <f t="shared" si="136"/>
        <v>679.06</v>
      </c>
      <c r="Q432" s="74">
        <f t="shared" si="136"/>
        <v>732.15</v>
      </c>
      <c r="R432" s="74">
        <f t="shared" si="136"/>
        <v>745.58</v>
      </c>
      <c r="S432" s="74">
        <f t="shared" si="136"/>
        <v>689.95</v>
      </c>
      <c r="T432" s="74">
        <f t="shared" si="136"/>
        <v>665.94</v>
      </c>
      <c r="U432" s="74">
        <f t="shared" si="136"/>
        <v>634.78</v>
      </c>
      <c r="V432" s="74">
        <f t="shared" si="136"/>
        <v>626.91</v>
      </c>
      <c r="W432" s="74">
        <f t="shared" si="136"/>
        <v>654.82000000000005</v>
      </c>
      <c r="X432" s="74">
        <f t="shared" si="136"/>
        <v>639.99</v>
      </c>
      <c r="Y432" s="82">
        <f t="shared" si="136"/>
        <v>683.82</v>
      </c>
    </row>
    <row r="433" spans="1:25" s="65" customFormat="1" ht="18.75" customHeight="1" outlineLevel="1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customHeight="1" outlineLevel="1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>
      <c r="A435" s="58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>
      <c r="A436" s="105">
        <v>23</v>
      </c>
      <c r="B436" s="106">
        <f t="shared" ref="B436:Y436" si="137">SUM(B437:B440)</f>
        <v>871.86599999999999</v>
      </c>
      <c r="C436" s="107">
        <f t="shared" si="137"/>
        <v>863.55599999999993</v>
      </c>
      <c r="D436" s="107">
        <f t="shared" si="137"/>
        <v>851.54599999999994</v>
      </c>
      <c r="E436" s="108">
        <f t="shared" si="137"/>
        <v>888.98599999999999</v>
      </c>
      <c r="F436" s="108">
        <f t="shared" si="137"/>
        <v>882.33600000000001</v>
      </c>
      <c r="G436" s="108">
        <f t="shared" si="137"/>
        <v>887.07600000000002</v>
      </c>
      <c r="H436" s="108">
        <f t="shared" si="137"/>
        <v>1170.2660000000003</v>
      </c>
      <c r="I436" s="108">
        <f t="shared" si="137"/>
        <v>1158.2760000000003</v>
      </c>
      <c r="J436" s="108">
        <f t="shared" si="137"/>
        <v>874.71600000000001</v>
      </c>
      <c r="K436" s="109">
        <f t="shared" si="137"/>
        <v>882.24599999999998</v>
      </c>
      <c r="L436" s="108">
        <f t="shared" si="137"/>
        <v>881.76599999999996</v>
      </c>
      <c r="M436" s="110">
        <f t="shared" si="137"/>
        <v>873.56600000000003</v>
      </c>
      <c r="N436" s="109">
        <f t="shared" si="137"/>
        <v>874.03599999999994</v>
      </c>
      <c r="O436" s="108">
        <f t="shared" si="137"/>
        <v>888.42599999999993</v>
      </c>
      <c r="P436" s="110">
        <f t="shared" si="137"/>
        <v>893.52599999999995</v>
      </c>
      <c r="Q436" s="111">
        <f t="shared" si="137"/>
        <v>1146.7160000000001</v>
      </c>
      <c r="R436" s="108">
        <f t="shared" si="137"/>
        <v>1131.4060000000002</v>
      </c>
      <c r="S436" s="111">
        <f t="shared" si="137"/>
        <v>1129.0660000000003</v>
      </c>
      <c r="T436" s="108">
        <f t="shared" si="137"/>
        <v>891.21600000000001</v>
      </c>
      <c r="U436" s="107">
        <f t="shared" si="137"/>
        <v>883.96600000000001</v>
      </c>
      <c r="V436" s="107">
        <f t="shared" si="137"/>
        <v>878.98599999999999</v>
      </c>
      <c r="W436" s="107">
        <f t="shared" si="137"/>
        <v>885.16599999999994</v>
      </c>
      <c r="X436" s="107">
        <f t="shared" si="137"/>
        <v>893.70600000000002</v>
      </c>
      <c r="Y436" s="112">
        <f t="shared" si="137"/>
        <v>902.67599999999993</v>
      </c>
    </row>
    <row r="437" spans="1:25" s="65" customFormat="1" ht="18.75" customHeight="1" outlineLevel="1">
      <c r="A437" s="55" t="s">
        <v>8</v>
      </c>
      <c r="B437" s="79">
        <f>B121</f>
        <v>749.74</v>
      </c>
      <c r="C437" s="74">
        <f t="shared" ref="C437:Y437" si="138">C121</f>
        <v>741.43</v>
      </c>
      <c r="D437" s="74">
        <f t="shared" si="138"/>
        <v>729.42</v>
      </c>
      <c r="E437" s="75">
        <f t="shared" si="138"/>
        <v>766.86</v>
      </c>
      <c r="F437" s="74">
        <f t="shared" si="138"/>
        <v>760.21</v>
      </c>
      <c r="G437" s="74">
        <f t="shared" si="138"/>
        <v>764.95</v>
      </c>
      <c r="H437" s="74">
        <f t="shared" si="138"/>
        <v>1048.1400000000001</v>
      </c>
      <c r="I437" s="74">
        <f t="shared" si="138"/>
        <v>1036.1500000000001</v>
      </c>
      <c r="J437" s="76">
        <f t="shared" si="138"/>
        <v>752.59</v>
      </c>
      <c r="K437" s="74">
        <f t="shared" si="138"/>
        <v>760.12</v>
      </c>
      <c r="L437" s="74">
        <f t="shared" si="138"/>
        <v>759.64</v>
      </c>
      <c r="M437" s="74">
        <f t="shared" si="138"/>
        <v>751.44</v>
      </c>
      <c r="N437" s="74">
        <f t="shared" si="138"/>
        <v>751.91</v>
      </c>
      <c r="O437" s="74">
        <f t="shared" si="138"/>
        <v>766.3</v>
      </c>
      <c r="P437" s="74">
        <f t="shared" si="138"/>
        <v>771.4</v>
      </c>
      <c r="Q437" s="74">
        <f t="shared" si="138"/>
        <v>1024.5899999999999</v>
      </c>
      <c r="R437" s="74">
        <f t="shared" si="138"/>
        <v>1009.28</v>
      </c>
      <c r="S437" s="74">
        <f t="shared" si="138"/>
        <v>1006.94</v>
      </c>
      <c r="T437" s="74">
        <f t="shared" si="138"/>
        <v>769.09</v>
      </c>
      <c r="U437" s="74">
        <f t="shared" si="138"/>
        <v>761.84</v>
      </c>
      <c r="V437" s="74">
        <f t="shared" si="138"/>
        <v>756.86</v>
      </c>
      <c r="W437" s="74">
        <f t="shared" si="138"/>
        <v>763.04</v>
      </c>
      <c r="X437" s="74">
        <f t="shared" si="138"/>
        <v>771.58</v>
      </c>
      <c r="Y437" s="82">
        <f t="shared" si="138"/>
        <v>780.55</v>
      </c>
    </row>
    <row r="438" spans="1:25" s="65" customFormat="1" ht="18.75" customHeight="1" outlineLevel="1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customHeight="1" outlineLevel="1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customHeight="1" outlineLevel="1" thickBot="1">
      <c r="A440" s="58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>
      <c r="A441" s="116">
        <v>24</v>
      </c>
      <c r="B441" s="106">
        <f t="shared" ref="B441:Y441" si="139">SUM(B442:B445)</f>
        <v>900.83600000000001</v>
      </c>
      <c r="C441" s="107">
        <f t="shared" si="139"/>
        <v>888.46600000000001</v>
      </c>
      <c r="D441" s="107">
        <f t="shared" si="139"/>
        <v>888.41599999999994</v>
      </c>
      <c r="E441" s="108">
        <f t="shared" si="139"/>
        <v>888.82600000000002</v>
      </c>
      <c r="F441" s="108">
        <f t="shared" si="139"/>
        <v>889.48599999999999</v>
      </c>
      <c r="G441" s="108">
        <f t="shared" si="139"/>
        <v>873.89599999999996</v>
      </c>
      <c r="H441" s="108">
        <f t="shared" si="139"/>
        <v>1133.1660000000002</v>
      </c>
      <c r="I441" s="108">
        <f t="shared" si="139"/>
        <v>1123.046</v>
      </c>
      <c r="J441" s="108">
        <f t="shared" si="139"/>
        <v>875.52599999999995</v>
      </c>
      <c r="K441" s="109">
        <f t="shared" si="139"/>
        <v>864.64599999999996</v>
      </c>
      <c r="L441" s="108">
        <f t="shared" si="139"/>
        <v>886.86599999999999</v>
      </c>
      <c r="M441" s="110">
        <f t="shared" si="139"/>
        <v>884.226</v>
      </c>
      <c r="N441" s="109">
        <f t="shared" si="139"/>
        <v>869.89599999999996</v>
      </c>
      <c r="O441" s="108">
        <f t="shared" si="139"/>
        <v>872.76599999999996</v>
      </c>
      <c r="P441" s="110">
        <f t="shared" si="139"/>
        <v>881.93599999999992</v>
      </c>
      <c r="Q441" s="111">
        <f t="shared" si="139"/>
        <v>1143.5760000000002</v>
      </c>
      <c r="R441" s="108">
        <f t="shared" si="139"/>
        <v>1135.6460000000002</v>
      </c>
      <c r="S441" s="111">
        <f t="shared" si="139"/>
        <v>1147.6360000000002</v>
      </c>
      <c r="T441" s="108">
        <f t="shared" si="139"/>
        <v>889.17599999999993</v>
      </c>
      <c r="U441" s="107">
        <f t="shared" si="139"/>
        <v>884.20600000000002</v>
      </c>
      <c r="V441" s="107">
        <f t="shared" si="139"/>
        <v>876.346</v>
      </c>
      <c r="W441" s="107">
        <f t="shared" si="139"/>
        <v>884.39599999999996</v>
      </c>
      <c r="X441" s="107">
        <f t="shared" si="139"/>
        <v>891.42599999999993</v>
      </c>
      <c r="Y441" s="112">
        <f t="shared" si="139"/>
        <v>900.53599999999994</v>
      </c>
    </row>
    <row r="442" spans="1:25" s="65" customFormat="1" ht="18.75" customHeight="1" outlineLevel="1">
      <c r="A442" s="55" t="s">
        <v>8</v>
      </c>
      <c r="B442" s="79">
        <f>B126</f>
        <v>778.71</v>
      </c>
      <c r="C442" s="74">
        <f t="shared" ref="C442:Y442" si="140">C126</f>
        <v>766.34</v>
      </c>
      <c r="D442" s="74">
        <f t="shared" si="140"/>
        <v>766.29</v>
      </c>
      <c r="E442" s="75">
        <f t="shared" si="140"/>
        <v>766.7</v>
      </c>
      <c r="F442" s="74">
        <f t="shared" si="140"/>
        <v>767.36</v>
      </c>
      <c r="G442" s="74">
        <f t="shared" si="140"/>
        <v>751.77</v>
      </c>
      <c r="H442" s="74">
        <f t="shared" si="140"/>
        <v>1011.04</v>
      </c>
      <c r="I442" s="74">
        <f t="shared" si="140"/>
        <v>1000.92</v>
      </c>
      <c r="J442" s="76">
        <f t="shared" si="140"/>
        <v>753.4</v>
      </c>
      <c r="K442" s="74">
        <f t="shared" si="140"/>
        <v>742.52</v>
      </c>
      <c r="L442" s="74">
        <f t="shared" si="140"/>
        <v>764.74</v>
      </c>
      <c r="M442" s="74">
        <f t="shared" si="140"/>
        <v>762.1</v>
      </c>
      <c r="N442" s="74">
        <f t="shared" si="140"/>
        <v>747.77</v>
      </c>
      <c r="O442" s="74">
        <f t="shared" si="140"/>
        <v>750.64</v>
      </c>
      <c r="P442" s="74">
        <f t="shared" si="140"/>
        <v>759.81</v>
      </c>
      <c r="Q442" s="74">
        <f t="shared" si="140"/>
        <v>1021.45</v>
      </c>
      <c r="R442" s="74">
        <f t="shared" si="140"/>
        <v>1013.52</v>
      </c>
      <c r="S442" s="74">
        <f t="shared" si="140"/>
        <v>1025.51</v>
      </c>
      <c r="T442" s="74">
        <f t="shared" si="140"/>
        <v>767.05</v>
      </c>
      <c r="U442" s="74">
        <f t="shared" si="140"/>
        <v>762.08</v>
      </c>
      <c r="V442" s="74">
        <f t="shared" si="140"/>
        <v>754.22</v>
      </c>
      <c r="W442" s="74">
        <f t="shared" si="140"/>
        <v>762.27</v>
      </c>
      <c r="X442" s="74">
        <f t="shared" si="140"/>
        <v>769.3</v>
      </c>
      <c r="Y442" s="82">
        <f t="shared" si="140"/>
        <v>778.41</v>
      </c>
    </row>
    <row r="443" spans="1:25" s="65" customFormat="1" ht="18.75" customHeight="1" outlineLevel="1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customHeight="1" outlineLevel="1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>
      <c r="A445" s="58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>
      <c r="A446" s="114">
        <v>25</v>
      </c>
      <c r="B446" s="106">
        <f t="shared" ref="B446:Y446" si="141">SUM(B447:B450)</f>
        <v>885.346</v>
      </c>
      <c r="C446" s="107">
        <f t="shared" si="141"/>
        <v>870.05599999999993</v>
      </c>
      <c r="D446" s="107">
        <f t="shared" si="141"/>
        <v>872.85599999999999</v>
      </c>
      <c r="E446" s="108">
        <f t="shared" si="141"/>
        <v>874.976</v>
      </c>
      <c r="F446" s="108">
        <f t="shared" si="141"/>
        <v>876.86599999999999</v>
      </c>
      <c r="G446" s="108">
        <f t="shared" si="141"/>
        <v>1140.7460000000001</v>
      </c>
      <c r="H446" s="108">
        <f t="shared" si="141"/>
        <v>1115.3560000000002</v>
      </c>
      <c r="I446" s="108">
        <f t="shared" si="141"/>
        <v>1104.9760000000001</v>
      </c>
      <c r="J446" s="108">
        <f t="shared" si="141"/>
        <v>1107.1760000000002</v>
      </c>
      <c r="K446" s="109">
        <f t="shared" si="141"/>
        <v>1116.3960000000002</v>
      </c>
      <c r="L446" s="108">
        <f t="shared" si="141"/>
        <v>1112.056</v>
      </c>
      <c r="M446" s="110">
        <f t="shared" si="141"/>
        <v>1107.2260000000001</v>
      </c>
      <c r="N446" s="109">
        <f t="shared" si="141"/>
        <v>1130.9460000000001</v>
      </c>
      <c r="O446" s="108">
        <f t="shared" si="141"/>
        <v>1136.1360000000002</v>
      </c>
      <c r="P446" s="110">
        <f t="shared" si="141"/>
        <v>1135.4260000000002</v>
      </c>
      <c r="Q446" s="111">
        <f t="shared" si="141"/>
        <v>1126.2360000000001</v>
      </c>
      <c r="R446" s="108">
        <f t="shared" si="141"/>
        <v>1121.1360000000002</v>
      </c>
      <c r="S446" s="111">
        <f t="shared" si="141"/>
        <v>1123.3860000000002</v>
      </c>
      <c r="T446" s="108">
        <f t="shared" si="141"/>
        <v>891.37599999999998</v>
      </c>
      <c r="U446" s="107">
        <f t="shared" si="141"/>
        <v>888.88599999999997</v>
      </c>
      <c r="V446" s="107">
        <f t="shared" si="141"/>
        <v>883.28599999999994</v>
      </c>
      <c r="W446" s="107">
        <f t="shared" si="141"/>
        <v>885.49599999999998</v>
      </c>
      <c r="X446" s="107">
        <f t="shared" si="141"/>
        <v>897.31600000000003</v>
      </c>
      <c r="Y446" s="112">
        <f t="shared" si="141"/>
        <v>904.90599999999995</v>
      </c>
    </row>
    <row r="447" spans="1:25" s="65" customFormat="1" ht="18.75" customHeight="1" outlineLevel="1">
      <c r="A447" s="55" t="s">
        <v>8</v>
      </c>
      <c r="B447" s="79">
        <f>B131</f>
        <v>763.22</v>
      </c>
      <c r="C447" s="74">
        <f t="shared" ref="C447:Y447" si="142">C131</f>
        <v>747.93</v>
      </c>
      <c r="D447" s="74">
        <f t="shared" si="142"/>
        <v>750.73</v>
      </c>
      <c r="E447" s="75">
        <f t="shared" si="142"/>
        <v>752.85</v>
      </c>
      <c r="F447" s="74">
        <f t="shared" si="142"/>
        <v>754.74</v>
      </c>
      <c r="G447" s="74">
        <f t="shared" si="142"/>
        <v>1018.62</v>
      </c>
      <c r="H447" s="74">
        <f t="shared" si="142"/>
        <v>993.23</v>
      </c>
      <c r="I447" s="74">
        <f t="shared" si="142"/>
        <v>982.85</v>
      </c>
      <c r="J447" s="76">
        <f t="shared" si="142"/>
        <v>985.05</v>
      </c>
      <c r="K447" s="74">
        <f t="shared" si="142"/>
        <v>994.27</v>
      </c>
      <c r="L447" s="74">
        <f t="shared" si="142"/>
        <v>989.93</v>
      </c>
      <c r="M447" s="74">
        <f t="shared" si="142"/>
        <v>985.1</v>
      </c>
      <c r="N447" s="74">
        <f t="shared" si="142"/>
        <v>1008.82</v>
      </c>
      <c r="O447" s="74">
        <f t="shared" si="142"/>
        <v>1014.01</v>
      </c>
      <c r="P447" s="74">
        <f t="shared" si="142"/>
        <v>1013.3</v>
      </c>
      <c r="Q447" s="74">
        <f t="shared" si="142"/>
        <v>1004.11</v>
      </c>
      <c r="R447" s="74">
        <f t="shared" si="142"/>
        <v>999.01</v>
      </c>
      <c r="S447" s="74">
        <f t="shared" si="142"/>
        <v>1001.26</v>
      </c>
      <c r="T447" s="74">
        <f t="shared" si="142"/>
        <v>769.25</v>
      </c>
      <c r="U447" s="74">
        <f t="shared" si="142"/>
        <v>766.76</v>
      </c>
      <c r="V447" s="74">
        <f t="shared" si="142"/>
        <v>761.16</v>
      </c>
      <c r="W447" s="74">
        <f t="shared" si="142"/>
        <v>763.37</v>
      </c>
      <c r="X447" s="74">
        <f t="shared" si="142"/>
        <v>775.19</v>
      </c>
      <c r="Y447" s="82">
        <f t="shared" si="142"/>
        <v>782.78</v>
      </c>
    </row>
    <row r="448" spans="1:25" s="65" customFormat="1" ht="18.75" customHeight="1" outlineLevel="1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customHeight="1" outlineLevel="1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>
      <c r="A450" s="58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>
      <c r="A451" s="115">
        <v>26</v>
      </c>
      <c r="B451" s="106">
        <f t="shared" ref="B451:Y451" si="143">SUM(B452:B455)</f>
        <v>838.38599999999997</v>
      </c>
      <c r="C451" s="107">
        <f t="shared" si="143"/>
        <v>832.90599999999995</v>
      </c>
      <c r="D451" s="107">
        <f t="shared" si="143"/>
        <v>828.71600000000001</v>
      </c>
      <c r="E451" s="108">
        <f t="shared" si="143"/>
        <v>830.43599999999992</v>
      </c>
      <c r="F451" s="108">
        <f t="shared" si="143"/>
        <v>822.04599999999994</v>
      </c>
      <c r="G451" s="108">
        <f t="shared" si="143"/>
        <v>821.13599999999997</v>
      </c>
      <c r="H451" s="108">
        <f t="shared" si="143"/>
        <v>817.64599999999996</v>
      </c>
      <c r="I451" s="108">
        <f t="shared" si="143"/>
        <v>812.79599999999994</v>
      </c>
      <c r="J451" s="108">
        <f t="shared" si="143"/>
        <v>818.43599999999992</v>
      </c>
      <c r="K451" s="109">
        <f t="shared" si="143"/>
        <v>818.28599999999994</v>
      </c>
      <c r="L451" s="108">
        <f t="shared" si="143"/>
        <v>819.19600000000003</v>
      </c>
      <c r="M451" s="110">
        <f t="shared" si="143"/>
        <v>797.23599999999999</v>
      </c>
      <c r="N451" s="109">
        <f t="shared" si="143"/>
        <v>824.85599999999999</v>
      </c>
      <c r="O451" s="108">
        <f t="shared" si="143"/>
        <v>827.12599999999998</v>
      </c>
      <c r="P451" s="110">
        <f t="shared" si="143"/>
        <v>837.29599999999994</v>
      </c>
      <c r="Q451" s="111">
        <f t="shared" si="143"/>
        <v>1091.1960000000001</v>
      </c>
      <c r="R451" s="108">
        <f t="shared" si="143"/>
        <v>1081.5160000000001</v>
      </c>
      <c r="S451" s="111">
        <f t="shared" si="143"/>
        <v>832.40599999999995</v>
      </c>
      <c r="T451" s="108">
        <f t="shared" si="143"/>
        <v>829.00599999999997</v>
      </c>
      <c r="U451" s="107">
        <f t="shared" si="143"/>
        <v>829.31600000000003</v>
      </c>
      <c r="V451" s="107">
        <f t="shared" si="143"/>
        <v>825.93599999999992</v>
      </c>
      <c r="W451" s="107">
        <f t="shared" si="143"/>
        <v>830.92599999999993</v>
      </c>
      <c r="X451" s="107">
        <f t="shared" si="143"/>
        <v>837.50599999999997</v>
      </c>
      <c r="Y451" s="112">
        <f t="shared" si="143"/>
        <v>848.11599999999999</v>
      </c>
    </row>
    <row r="452" spans="1:25" s="65" customFormat="1" ht="18.75" customHeight="1" outlineLevel="1">
      <c r="A452" s="59" t="s">
        <v>8</v>
      </c>
      <c r="B452" s="79">
        <f>B136</f>
        <v>716.26</v>
      </c>
      <c r="C452" s="74">
        <f t="shared" ref="C452:Y452" si="144">C136</f>
        <v>710.78</v>
      </c>
      <c r="D452" s="74">
        <f t="shared" si="144"/>
        <v>706.59</v>
      </c>
      <c r="E452" s="75">
        <f t="shared" si="144"/>
        <v>708.31</v>
      </c>
      <c r="F452" s="74">
        <f t="shared" si="144"/>
        <v>699.92</v>
      </c>
      <c r="G452" s="74">
        <f t="shared" si="144"/>
        <v>699.01</v>
      </c>
      <c r="H452" s="74">
        <f t="shared" si="144"/>
        <v>695.52</v>
      </c>
      <c r="I452" s="74">
        <f t="shared" si="144"/>
        <v>690.67</v>
      </c>
      <c r="J452" s="76">
        <f t="shared" si="144"/>
        <v>696.31</v>
      </c>
      <c r="K452" s="74">
        <f t="shared" si="144"/>
        <v>696.16</v>
      </c>
      <c r="L452" s="74">
        <f t="shared" si="144"/>
        <v>697.07</v>
      </c>
      <c r="M452" s="74">
        <f t="shared" si="144"/>
        <v>675.11</v>
      </c>
      <c r="N452" s="74">
        <f t="shared" si="144"/>
        <v>702.73</v>
      </c>
      <c r="O452" s="74">
        <f t="shared" si="144"/>
        <v>705</v>
      </c>
      <c r="P452" s="74">
        <f t="shared" si="144"/>
        <v>715.17</v>
      </c>
      <c r="Q452" s="74">
        <f t="shared" si="144"/>
        <v>969.07</v>
      </c>
      <c r="R452" s="74">
        <f t="shared" si="144"/>
        <v>959.39</v>
      </c>
      <c r="S452" s="74">
        <f t="shared" si="144"/>
        <v>710.28</v>
      </c>
      <c r="T452" s="74">
        <f t="shared" si="144"/>
        <v>706.88</v>
      </c>
      <c r="U452" s="74">
        <f t="shared" si="144"/>
        <v>707.19</v>
      </c>
      <c r="V452" s="74">
        <f t="shared" si="144"/>
        <v>703.81</v>
      </c>
      <c r="W452" s="74">
        <f t="shared" si="144"/>
        <v>708.8</v>
      </c>
      <c r="X452" s="74">
        <f t="shared" si="144"/>
        <v>715.38</v>
      </c>
      <c r="Y452" s="82">
        <f t="shared" si="144"/>
        <v>725.99</v>
      </c>
    </row>
    <row r="453" spans="1:25" s="65" customFormat="1" ht="18.75" customHeight="1" outlineLevel="1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customHeight="1" outlineLevel="1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>
      <c r="A455" s="6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>
      <c r="A456" s="117">
        <v>27</v>
      </c>
      <c r="B456" s="106">
        <f t="shared" ref="B456:Y456" si="145">SUM(B457:B460)</f>
        <v>860.596</v>
      </c>
      <c r="C456" s="107">
        <f t="shared" si="145"/>
        <v>860.00599999999997</v>
      </c>
      <c r="D456" s="107">
        <f t="shared" si="145"/>
        <v>867.45600000000002</v>
      </c>
      <c r="E456" s="108">
        <f t="shared" si="145"/>
        <v>872.45600000000002</v>
      </c>
      <c r="F456" s="108">
        <f t="shared" si="145"/>
        <v>874.52599999999995</v>
      </c>
      <c r="G456" s="108">
        <f t="shared" si="145"/>
        <v>875.12599999999998</v>
      </c>
      <c r="H456" s="108">
        <f t="shared" si="145"/>
        <v>867.41599999999994</v>
      </c>
      <c r="I456" s="108">
        <f t="shared" si="145"/>
        <v>869.03599999999994</v>
      </c>
      <c r="J456" s="108">
        <f t="shared" si="145"/>
        <v>867.41599999999994</v>
      </c>
      <c r="K456" s="109">
        <f t="shared" si="145"/>
        <v>870.27599999999995</v>
      </c>
      <c r="L456" s="108">
        <f t="shared" si="145"/>
        <v>870.01599999999996</v>
      </c>
      <c r="M456" s="110">
        <f t="shared" si="145"/>
        <v>868.88599999999997</v>
      </c>
      <c r="N456" s="109">
        <f t="shared" si="145"/>
        <v>870.01599999999996</v>
      </c>
      <c r="O456" s="108">
        <f t="shared" si="145"/>
        <v>872.096</v>
      </c>
      <c r="P456" s="110">
        <f t="shared" si="145"/>
        <v>867.65599999999995</v>
      </c>
      <c r="Q456" s="111">
        <f t="shared" si="145"/>
        <v>860.23599999999999</v>
      </c>
      <c r="R456" s="108">
        <f t="shared" si="145"/>
        <v>830.00599999999997</v>
      </c>
      <c r="S456" s="111">
        <f t="shared" si="145"/>
        <v>830.73599999999999</v>
      </c>
      <c r="T456" s="108">
        <f t="shared" si="145"/>
        <v>857.30599999999993</v>
      </c>
      <c r="U456" s="107">
        <f t="shared" si="145"/>
        <v>834.846</v>
      </c>
      <c r="V456" s="107">
        <f t="shared" si="145"/>
        <v>843.93599999999992</v>
      </c>
      <c r="W456" s="107">
        <f t="shared" si="145"/>
        <v>842.346</v>
      </c>
      <c r="X456" s="107">
        <f t="shared" si="145"/>
        <v>841.85599999999999</v>
      </c>
      <c r="Y456" s="112">
        <f t="shared" si="145"/>
        <v>838.58600000000001</v>
      </c>
    </row>
    <row r="457" spans="1:25" s="65" customFormat="1" ht="18.75" customHeight="1" outlineLevel="1">
      <c r="A457" s="59" t="s">
        <v>8</v>
      </c>
      <c r="B457" s="79">
        <f>B141</f>
        <v>738.47</v>
      </c>
      <c r="C457" s="74">
        <f t="shared" ref="C457:Y457" si="146">C141</f>
        <v>737.88</v>
      </c>
      <c r="D457" s="74">
        <f t="shared" si="146"/>
        <v>745.33</v>
      </c>
      <c r="E457" s="75">
        <f t="shared" si="146"/>
        <v>750.33</v>
      </c>
      <c r="F457" s="74">
        <f t="shared" si="146"/>
        <v>752.4</v>
      </c>
      <c r="G457" s="74">
        <f t="shared" si="146"/>
        <v>753</v>
      </c>
      <c r="H457" s="74">
        <f t="shared" si="146"/>
        <v>745.29</v>
      </c>
      <c r="I457" s="74">
        <f t="shared" si="146"/>
        <v>746.91</v>
      </c>
      <c r="J457" s="76">
        <f t="shared" si="146"/>
        <v>745.29</v>
      </c>
      <c r="K457" s="74">
        <f t="shared" si="146"/>
        <v>748.15</v>
      </c>
      <c r="L457" s="74">
        <f t="shared" si="146"/>
        <v>747.89</v>
      </c>
      <c r="M457" s="74">
        <f t="shared" si="146"/>
        <v>746.76</v>
      </c>
      <c r="N457" s="74">
        <f t="shared" si="146"/>
        <v>747.89</v>
      </c>
      <c r="O457" s="74">
        <f t="shared" si="146"/>
        <v>749.97</v>
      </c>
      <c r="P457" s="74">
        <f t="shared" si="146"/>
        <v>745.53</v>
      </c>
      <c r="Q457" s="74">
        <f t="shared" si="146"/>
        <v>738.11</v>
      </c>
      <c r="R457" s="74">
        <f t="shared" si="146"/>
        <v>707.88</v>
      </c>
      <c r="S457" s="74">
        <f t="shared" si="146"/>
        <v>708.61</v>
      </c>
      <c r="T457" s="74">
        <f t="shared" si="146"/>
        <v>735.18</v>
      </c>
      <c r="U457" s="74">
        <f t="shared" si="146"/>
        <v>712.72</v>
      </c>
      <c r="V457" s="74">
        <f t="shared" si="146"/>
        <v>721.81</v>
      </c>
      <c r="W457" s="74">
        <f t="shared" si="146"/>
        <v>720.22</v>
      </c>
      <c r="X457" s="74">
        <f t="shared" si="146"/>
        <v>719.73</v>
      </c>
      <c r="Y457" s="82">
        <f t="shared" si="146"/>
        <v>716.46</v>
      </c>
    </row>
    <row r="458" spans="1:25" s="65" customFormat="1" ht="18.75" customHeight="1" outlineLevel="1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customHeight="1" outlineLevel="1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>
      <c r="A460" s="6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>
      <c r="A461" s="116">
        <v>28</v>
      </c>
      <c r="B461" s="106">
        <f t="shared" ref="B461:Y461" si="147">SUM(B462:B465)</f>
        <v>839.70600000000002</v>
      </c>
      <c r="C461" s="107">
        <f t="shared" si="147"/>
        <v>815.90599999999995</v>
      </c>
      <c r="D461" s="107">
        <f t="shared" si="147"/>
        <v>827.03599999999994</v>
      </c>
      <c r="E461" s="108">
        <f t="shared" si="147"/>
        <v>832.12599999999998</v>
      </c>
      <c r="F461" s="108">
        <f t="shared" si="147"/>
        <v>825.99599999999998</v>
      </c>
      <c r="G461" s="108">
        <f t="shared" si="147"/>
        <v>825.94600000000003</v>
      </c>
      <c r="H461" s="108">
        <f t="shared" si="147"/>
        <v>832.51599999999996</v>
      </c>
      <c r="I461" s="108">
        <f t="shared" si="147"/>
        <v>857.58600000000001</v>
      </c>
      <c r="J461" s="108">
        <f t="shared" si="147"/>
        <v>834.39599999999996</v>
      </c>
      <c r="K461" s="109">
        <f t="shared" si="147"/>
        <v>834.26599999999996</v>
      </c>
      <c r="L461" s="108">
        <f t="shared" si="147"/>
        <v>821.56600000000003</v>
      </c>
      <c r="M461" s="110">
        <f t="shared" si="147"/>
        <v>823.17599999999993</v>
      </c>
      <c r="N461" s="109">
        <f t="shared" si="147"/>
        <v>835.19600000000003</v>
      </c>
      <c r="O461" s="108">
        <f t="shared" si="147"/>
        <v>889.40599999999995</v>
      </c>
      <c r="P461" s="110">
        <f t="shared" si="147"/>
        <v>875.37599999999998</v>
      </c>
      <c r="Q461" s="111">
        <f t="shared" si="147"/>
        <v>926.12599999999998</v>
      </c>
      <c r="R461" s="108">
        <f t="shared" si="147"/>
        <v>917.86599999999999</v>
      </c>
      <c r="S461" s="111">
        <f t="shared" si="147"/>
        <v>854.32600000000002</v>
      </c>
      <c r="T461" s="108">
        <f t="shared" si="147"/>
        <v>845.00599999999997</v>
      </c>
      <c r="U461" s="107">
        <f t="shared" si="147"/>
        <v>828.20600000000002</v>
      </c>
      <c r="V461" s="107">
        <f t="shared" si="147"/>
        <v>825.66599999999994</v>
      </c>
      <c r="W461" s="107">
        <f t="shared" si="147"/>
        <v>831.48599999999999</v>
      </c>
      <c r="X461" s="107">
        <f t="shared" si="147"/>
        <v>826.976</v>
      </c>
      <c r="Y461" s="112">
        <f t="shared" si="147"/>
        <v>837.12599999999998</v>
      </c>
    </row>
    <row r="462" spans="1:25" s="65" customFormat="1" ht="18.75" customHeight="1" outlineLevel="1">
      <c r="A462" s="55" t="s">
        <v>8</v>
      </c>
      <c r="B462" s="79">
        <f>B146</f>
        <v>717.58</v>
      </c>
      <c r="C462" s="74">
        <f t="shared" ref="C462:Y462" si="148">C146</f>
        <v>693.78</v>
      </c>
      <c r="D462" s="74">
        <f t="shared" si="148"/>
        <v>704.91</v>
      </c>
      <c r="E462" s="75">
        <f t="shared" si="148"/>
        <v>710</v>
      </c>
      <c r="F462" s="74">
        <f t="shared" si="148"/>
        <v>703.87</v>
      </c>
      <c r="G462" s="74">
        <f t="shared" si="148"/>
        <v>703.82</v>
      </c>
      <c r="H462" s="74">
        <f t="shared" si="148"/>
        <v>710.39</v>
      </c>
      <c r="I462" s="74">
        <f t="shared" si="148"/>
        <v>735.46</v>
      </c>
      <c r="J462" s="76">
        <f t="shared" si="148"/>
        <v>712.27</v>
      </c>
      <c r="K462" s="74">
        <f t="shared" si="148"/>
        <v>712.14</v>
      </c>
      <c r="L462" s="74">
        <f t="shared" si="148"/>
        <v>699.44</v>
      </c>
      <c r="M462" s="74">
        <f t="shared" si="148"/>
        <v>701.05</v>
      </c>
      <c r="N462" s="74">
        <f t="shared" si="148"/>
        <v>713.07</v>
      </c>
      <c r="O462" s="74">
        <f t="shared" si="148"/>
        <v>767.28</v>
      </c>
      <c r="P462" s="74">
        <f t="shared" si="148"/>
        <v>753.25</v>
      </c>
      <c r="Q462" s="74">
        <f t="shared" si="148"/>
        <v>804</v>
      </c>
      <c r="R462" s="74">
        <f t="shared" si="148"/>
        <v>795.74</v>
      </c>
      <c r="S462" s="74">
        <f t="shared" si="148"/>
        <v>732.2</v>
      </c>
      <c r="T462" s="74">
        <f t="shared" si="148"/>
        <v>722.88</v>
      </c>
      <c r="U462" s="74">
        <f t="shared" si="148"/>
        <v>706.08</v>
      </c>
      <c r="V462" s="74">
        <f t="shared" si="148"/>
        <v>703.54</v>
      </c>
      <c r="W462" s="74">
        <f t="shared" si="148"/>
        <v>709.36</v>
      </c>
      <c r="X462" s="74">
        <f t="shared" si="148"/>
        <v>704.85</v>
      </c>
      <c r="Y462" s="82">
        <f t="shared" si="148"/>
        <v>715</v>
      </c>
    </row>
    <row r="463" spans="1:25" s="65" customFormat="1" ht="18.75" customHeight="1" outlineLevel="1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customHeight="1" outlineLevel="1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>
      <c r="A465" s="58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>
      <c r="A466" s="114">
        <v>29</v>
      </c>
      <c r="B466" s="106">
        <f t="shared" ref="B466:Y466" si="149">SUM(B467:B470)</f>
        <v>895.41599999999994</v>
      </c>
      <c r="C466" s="107">
        <f t="shared" si="149"/>
        <v>885.346</v>
      </c>
      <c r="D466" s="107">
        <f t="shared" si="149"/>
        <v>894.66599999999994</v>
      </c>
      <c r="E466" s="108">
        <f t="shared" si="149"/>
        <v>897.05599999999993</v>
      </c>
      <c r="F466" s="108">
        <f t="shared" si="149"/>
        <v>895.16599999999994</v>
      </c>
      <c r="G466" s="108">
        <f t="shared" si="149"/>
        <v>892.98599999999999</v>
      </c>
      <c r="H466" s="108">
        <f t="shared" si="149"/>
        <v>902.32600000000002</v>
      </c>
      <c r="I466" s="108">
        <f t="shared" si="149"/>
        <v>890.54599999999994</v>
      </c>
      <c r="J466" s="108">
        <f t="shared" si="149"/>
        <v>885.61599999999999</v>
      </c>
      <c r="K466" s="109">
        <f t="shared" si="149"/>
        <v>882.04599999999994</v>
      </c>
      <c r="L466" s="108">
        <f t="shared" si="149"/>
        <v>883.53599999999994</v>
      </c>
      <c r="M466" s="110">
        <f t="shared" si="149"/>
        <v>884.78599999999994</v>
      </c>
      <c r="N466" s="109">
        <f t="shared" si="149"/>
        <v>891.51599999999996</v>
      </c>
      <c r="O466" s="108">
        <f t="shared" si="149"/>
        <v>891.88599999999997</v>
      </c>
      <c r="P466" s="110">
        <f t="shared" si="149"/>
        <v>892.57600000000002</v>
      </c>
      <c r="Q466" s="111">
        <f t="shared" si="149"/>
        <v>905.76599999999996</v>
      </c>
      <c r="R466" s="108">
        <f t="shared" si="149"/>
        <v>908.01599999999996</v>
      </c>
      <c r="S466" s="111">
        <f t="shared" si="149"/>
        <v>898.07600000000002</v>
      </c>
      <c r="T466" s="108">
        <f t="shared" si="149"/>
        <v>887.61599999999999</v>
      </c>
      <c r="U466" s="107">
        <f t="shared" si="149"/>
        <v>878.56600000000003</v>
      </c>
      <c r="V466" s="107">
        <f t="shared" si="149"/>
        <v>877.96600000000001</v>
      </c>
      <c r="W466" s="107">
        <f t="shared" si="149"/>
        <v>884.90599999999995</v>
      </c>
      <c r="X466" s="107">
        <f t="shared" si="149"/>
        <v>863.82600000000002</v>
      </c>
      <c r="Y466" s="112">
        <f t="shared" si="149"/>
        <v>870.35599999999999</v>
      </c>
    </row>
    <row r="467" spans="1:25" s="65" customFormat="1" ht="18.75" customHeight="1" outlineLevel="1">
      <c r="A467" s="55" t="s">
        <v>8</v>
      </c>
      <c r="B467" s="79">
        <f>B151</f>
        <v>773.29</v>
      </c>
      <c r="C467" s="74">
        <f t="shared" ref="C467:Y467" si="150">C151</f>
        <v>763.22</v>
      </c>
      <c r="D467" s="74">
        <f t="shared" si="150"/>
        <v>772.54</v>
      </c>
      <c r="E467" s="75">
        <f t="shared" si="150"/>
        <v>774.93</v>
      </c>
      <c r="F467" s="74">
        <f t="shared" si="150"/>
        <v>773.04</v>
      </c>
      <c r="G467" s="74">
        <f t="shared" si="150"/>
        <v>770.86</v>
      </c>
      <c r="H467" s="74">
        <f t="shared" si="150"/>
        <v>780.2</v>
      </c>
      <c r="I467" s="74">
        <f t="shared" si="150"/>
        <v>768.42</v>
      </c>
      <c r="J467" s="76">
        <f t="shared" si="150"/>
        <v>763.49</v>
      </c>
      <c r="K467" s="74">
        <f t="shared" si="150"/>
        <v>759.92</v>
      </c>
      <c r="L467" s="74">
        <f t="shared" si="150"/>
        <v>761.41</v>
      </c>
      <c r="M467" s="74">
        <f t="shared" si="150"/>
        <v>762.66</v>
      </c>
      <c r="N467" s="74">
        <f t="shared" si="150"/>
        <v>769.39</v>
      </c>
      <c r="O467" s="74">
        <f t="shared" si="150"/>
        <v>769.76</v>
      </c>
      <c r="P467" s="74">
        <f t="shared" si="150"/>
        <v>770.45</v>
      </c>
      <c r="Q467" s="74">
        <f t="shared" si="150"/>
        <v>783.64</v>
      </c>
      <c r="R467" s="74">
        <f t="shared" si="150"/>
        <v>785.89</v>
      </c>
      <c r="S467" s="74">
        <f t="shared" si="150"/>
        <v>775.95</v>
      </c>
      <c r="T467" s="74">
        <f t="shared" si="150"/>
        <v>765.49</v>
      </c>
      <c r="U467" s="74">
        <f t="shared" si="150"/>
        <v>756.44</v>
      </c>
      <c r="V467" s="74">
        <f t="shared" si="150"/>
        <v>755.84</v>
      </c>
      <c r="W467" s="74">
        <f t="shared" si="150"/>
        <v>762.78</v>
      </c>
      <c r="X467" s="74">
        <f t="shared" si="150"/>
        <v>741.7</v>
      </c>
      <c r="Y467" s="82">
        <f t="shared" si="150"/>
        <v>748.23</v>
      </c>
    </row>
    <row r="468" spans="1:25" s="65" customFormat="1" ht="18.75" customHeight="1" outlineLevel="1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customHeight="1" outlineLevel="1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>
      <c r="A470" s="58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>
      <c r="A471" s="115">
        <v>30</v>
      </c>
      <c r="B471" s="106">
        <f t="shared" ref="B471:Y471" si="151">SUM(B472:B475)</f>
        <v>903.28599999999994</v>
      </c>
      <c r="C471" s="107">
        <f t="shared" si="151"/>
        <v>902.94600000000003</v>
      </c>
      <c r="D471" s="107">
        <f t="shared" si="151"/>
        <v>890.56600000000003</v>
      </c>
      <c r="E471" s="108">
        <f t="shared" si="151"/>
        <v>900.38599999999997</v>
      </c>
      <c r="F471" s="108">
        <f t="shared" si="151"/>
        <v>893.05599999999993</v>
      </c>
      <c r="G471" s="108">
        <f t="shared" si="151"/>
        <v>883.846</v>
      </c>
      <c r="H471" s="108">
        <f t="shared" si="151"/>
        <v>900.05599999999993</v>
      </c>
      <c r="I471" s="108">
        <f t="shared" si="151"/>
        <v>896.14599999999996</v>
      </c>
      <c r="J471" s="108">
        <f t="shared" si="151"/>
        <v>899.26599999999996</v>
      </c>
      <c r="K471" s="109">
        <f t="shared" si="151"/>
        <v>904.10599999999999</v>
      </c>
      <c r="L471" s="108">
        <f t="shared" si="151"/>
        <v>903.32600000000002</v>
      </c>
      <c r="M471" s="110">
        <f t="shared" si="151"/>
        <v>905.03599999999994</v>
      </c>
      <c r="N471" s="109">
        <f t="shared" si="151"/>
        <v>906.92599999999993</v>
      </c>
      <c r="O471" s="108">
        <f t="shared" si="151"/>
        <v>905.68599999999992</v>
      </c>
      <c r="P471" s="110">
        <f t="shared" si="151"/>
        <v>905.28599999999994</v>
      </c>
      <c r="Q471" s="111">
        <f t="shared" si="151"/>
        <v>911.18599999999992</v>
      </c>
      <c r="R471" s="108">
        <f t="shared" si="151"/>
        <v>911.21600000000001</v>
      </c>
      <c r="S471" s="111">
        <f t="shared" si="151"/>
        <v>1185.4360000000001</v>
      </c>
      <c r="T471" s="108">
        <f t="shared" si="151"/>
        <v>901.05599999999993</v>
      </c>
      <c r="U471" s="107">
        <f t="shared" si="151"/>
        <v>1048.6160000000002</v>
      </c>
      <c r="V471" s="107">
        <f t="shared" si="151"/>
        <v>893.02599999999995</v>
      </c>
      <c r="W471" s="107">
        <f t="shared" si="151"/>
        <v>901.39599999999996</v>
      </c>
      <c r="X471" s="107">
        <f t="shared" si="151"/>
        <v>908.23599999999999</v>
      </c>
      <c r="Y471" s="112">
        <f t="shared" si="151"/>
        <v>916.10599999999999</v>
      </c>
    </row>
    <row r="472" spans="1:25" s="65" customFormat="1" ht="18.75" customHeight="1" outlineLevel="1">
      <c r="A472" s="59" t="s">
        <v>8</v>
      </c>
      <c r="B472" s="79">
        <f>B156</f>
        <v>781.16</v>
      </c>
      <c r="C472" s="74">
        <f t="shared" ref="C472:Y472" si="152">C156</f>
        <v>780.82</v>
      </c>
      <c r="D472" s="74">
        <f t="shared" si="152"/>
        <v>768.44</v>
      </c>
      <c r="E472" s="75">
        <f t="shared" si="152"/>
        <v>778.26</v>
      </c>
      <c r="F472" s="74">
        <f t="shared" si="152"/>
        <v>770.93</v>
      </c>
      <c r="G472" s="74">
        <f t="shared" si="152"/>
        <v>761.72</v>
      </c>
      <c r="H472" s="74">
        <f t="shared" si="152"/>
        <v>777.93</v>
      </c>
      <c r="I472" s="74">
        <f t="shared" si="152"/>
        <v>774.02</v>
      </c>
      <c r="J472" s="76">
        <f t="shared" si="152"/>
        <v>777.14</v>
      </c>
      <c r="K472" s="74">
        <f t="shared" si="152"/>
        <v>781.98</v>
      </c>
      <c r="L472" s="74">
        <f t="shared" si="152"/>
        <v>781.2</v>
      </c>
      <c r="M472" s="74">
        <f t="shared" si="152"/>
        <v>782.91</v>
      </c>
      <c r="N472" s="74">
        <f t="shared" si="152"/>
        <v>784.8</v>
      </c>
      <c r="O472" s="74">
        <f t="shared" si="152"/>
        <v>783.56</v>
      </c>
      <c r="P472" s="74">
        <f t="shared" si="152"/>
        <v>783.16</v>
      </c>
      <c r="Q472" s="74">
        <f t="shared" si="152"/>
        <v>789.06</v>
      </c>
      <c r="R472" s="74">
        <f t="shared" si="152"/>
        <v>789.09</v>
      </c>
      <c r="S472" s="74">
        <f t="shared" si="152"/>
        <v>1063.31</v>
      </c>
      <c r="T472" s="74">
        <f t="shared" si="152"/>
        <v>778.93</v>
      </c>
      <c r="U472" s="74">
        <f t="shared" si="152"/>
        <v>926.49</v>
      </c>
      <c r="V472" s="74">
        <f t="shared" si="152"/>
        <v>770.9</v>
      </c>
      <c r="W472" s="74">
        <f t="shared" si="152"/>
        <v>779.27</v>
      </c>
      <c r="X472" s="74">
        <f t="shared" si="152"/>
        <v>786.11</v>
      </c>
      <c r="Y472" s="82">
        <f t="shared" si="152"/>
        <v>793.98</v>
      </c>
    </row>
    <row r="473" spans="1:25" s="65" customFormat="1" ht="18.75" customHeight="1" outlineLevel="1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customHeight="1" outlineLevel="1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>
      <c r="A475" s="6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>
      <c r="A476" s="117">
        <v>31</v>
      </c>
      <c r="B476" s="106">
        <f t="shared" ref="B476:Y476" si="153">SUM(B477:B480)</f>
        <v>845.68599999999992</v>
      </c>
      <c r="C476" s="107">
        <f t="shared" si="153"/>
        <v>846.48599999999999</v>
      </c>
      <c r="D476" s="107">
        <f t="shared" si="153"/>
        <v>853.31600000000003</v>
      </c>
      <c r="E476" s="108">
        <f t="shared" si="153"/>
        <v>849.38599999999997</v>
      </c>
      <c r="F476" s="108">
        <f t="shared" si="153"/>
        <v>844.45600000000002</v>
      </c>
      <c r="G476" s="108">
        <f t="shared" si="153"/>
        <v>1343.4960000000001</v>
      </c>
      <c r="H476" s="108">
        <f t="shared" si="153"/>
        <v>890.43599999999992</v>
      </c>
      <c r="I476" s="108">
        <f t="shared" si="153"/>
        <v>882.64599999999996</v>
      </c>
      <c r="J476" s="108">
        <f t="shared" si="153"/>
        <v>1310.3360000000002</v>
      </c>
      <c r="K476" s="109">
        <f t="shared" si="153"/>
        <v>841.61599999999999</v>
      </c>
      <c r="L476" s="108">
        <f t="shared" si="153"/>
        <v>1320.0960000000002</v>
      </c>
      <c r="M476" s="110">
        <f t="shared" si="153"/>
        <v>1301.0060000000003</v>
      </c>
      <c r="N476" s="109">
        <f t="shared" si="153"/>
        <v>1294.7560000000003</v>
      </c>
      <c r="O476" s="108">
        <f t="shared" si="153"/>
        <v>1303.3660000000002</v>
      </c>
      <c r="P476" s="110">
        <f t="shared" si="153"/>
        <v>1324.4560000000001</v>
      </c>
      <c r="Q476" s="111">
        <f t="shared" si="153"/>
        <v>1345.4960000000001</v>
      </c>
      <c r="R476" s="108">
        <f t="shared" si="153"/>
        <v>901.50599999999997</v>
      </c>
      <c r="S476" s="111">
        <f t="shared" si="153"/>
        <v>884.71600000000001</v>
      </c>
      <c r="T476" s="108">
        <f t="shared" si="153"/>
        <v>834.60599999999999</v>
      </c>
      <c r="U476" s="107">
        <f t="shared" si="153"/>
        <v>831.25599999999997</v>
      </c>
      <c r="V476" s="107">
        <f t="shared" si="153"/>
        <v>833.31600000000003</v>
      </c>
      <c r="W476" s="107">
        <f t="shared" si="153"/>
        <v>831.32600000000002</v>
      </c>
      <c r="X476" s="107">
        <f t="shared" si="153"/>
        <v>840.596</v>
      </c>
      <c r="Y476" s="112">
        <f t="shared" si="153"/>
        <v>848.89599999999996</v>
      </c>
    </row>
    <row r="477" spans="1:25" s="65" customFormat="1" ht="18.75" customHeight="1" outlineLevel="1">
      <c r="A477" s="55" t="s">
        <v>8</v>
      </c>
      <c r="B477" s="79">
        <f>B161</f>
        <v>723.56</v>
      </c>
      <c r="C477" s="74">
        <f t="shared" ref="C477:Y477" si="154">C161</f>
        <v>724.36</v>
      </c>
      <c r="D477" s="74">
        <f t="shared" si="154"/>
        <v>731.19</v>
      </c>
      <c r="E477" s="75">
        <f t="shared" si="154"/>
        <v>727.26</v>
      </c>
      <c r="F477" s="74">
        <f t="shared" si="154"/>
        <v>722.33</v>
      </c>
      <c r="G477" s="74">
        <f t="shared" si="154"/>
        <v>1221.3699999999999</v>
      </c>
      <c r="H477" s="74">
        <f t="shared" si="154"/>
        <v>768.31</v>
      </c>
      <c r="I477" s="74">
        <f t="shared" si="154"/>
        <v>760.52</v>
      </c>
      <c r="J477" s="76">
        <f t="shared" si="154"/>
        <v>1188.21</v>
      </c>
      <c r="K477" s="74">
        <f t="shared" si="154"/>
        <v>719.49</v>
      </c>
      <c r="L477" s="74">
        <f t="shared" si="154"/>
        <v>1197.97</v>
      </c>
      <c r="M477" s="74">
        <f t="shared" si="154"/>
        <v>1178.8800000000001</v>
      </c>
      <c r="N477" s="74">
        <f t="shared" si="154"/>
        <v>1172.6300000000001</v>
      </c>
      <c r="O477" s="74">
        <f t="shared" si="154"/>
        <v>1181.24</v>
      </c>
      <c r="P477" s="74">
        <f t="shared" si="154"/>
        <v>1202.33</v>
      </c>
      <c r="Q477" s="74">
        <f t="shared" si="154"/>
        <v>1223.3699999999999</v>
      </c>
      <c r="R477" s="74">
        <f t="shared" si="154"/>
        <v>779.38</v>
      </c>
      <c r="S477" s="74">
        <f t="shared" si="154"/>
        <v>762.59</v>
      </c>
      <c r="T477" s="74">
        <f t="shared" si="154"/>
        <v>712.48</v>
      </c>
      <c r="U477" s="74">
        <f t="shared" si="154"/>
        <v>709.13</v>
      </c>
      <c r="V477" s="74">
        <f t="shared" si="154"/>
        <v>711.19</v>
      </c>
      <c r="W477" s="74">
        <f t="shared" si="154"/>
        <v>709.2</v>
      </c>
      <c r="X477" s="74">
        <f t="shared" si="154"/>
        <v>718.47</v>
      </c>
      <c r="Y477" s="82">
        <f t="shared" si="154"/>
        <v>726.77</v>
      </c>
    </row>
    <row r="478" spans="1:25" s="65" customFormat="1" ht="18.75" customHeight="1" outlineLevel="1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customHeight="1" outlineLevel="1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>
      <c r="A480" s="58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7" ht="15" thickBot="1">
      <c r="A481" s="88"/>
      <c r="Z481" s="148"/>
    </row>
    <row r="482" spans="1:27" s="65" customFormat="1" ht="30.75" customHeight="1" thickBot="1">
      <c r="A482" s="338" t="s">
        <v>47</v>
      </c>
      <c r="B482" s="340" t="s">
        <v>80</v>
      </c>
      <c r="C482" s="341"/>
      <c r="D482" s="341"/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2"/>
    </row>
    <row r="483" spans="1:27" s="65" customFormat="1" ht="35.25" customHeight="1" thickBot="1">
      <c r="A483" s="372"/>
      <c r="B483" s="159" t="s">
        <v>46</v>
      </c>
      <c r="C483" s="162" t="s">
        <v>45</v>
      </c>
      <c r="D483" s="160" t="s">
        <v>44</v>
      </c>
      <c r="E483" s="162" t="s">
        <v>43</v>
      </c>
      <c r="F483" s="162" t="s">
        <v>42</v>
      </c>
      <c r="G483" s="162" t="s">
        <v>41</v>
      </c>
      <c r="H483" s="162" t="s">
        <v>40</v>
      </c>
      <c r="I483" s="162" t="s">
        <v>39</v>
      </c>
      <c r="J483" s="162" t="s">
        <v>38</v>
      </c>
      <c r="K483" s="164" t="s">
        <v>37</v>
      </c>
      <c r="L483" s="162" t="s">
        <v>36</v>
      </c>
      <c r="M483" s="163" t="s">
        <v>35</v>
      </c>
      <c r="N483" s="164" t="s">
        <v>34</v>
      </c>
      <c r="O483" s="162" t="s">
        <v>33</v>
      </c>
      <c r="P483" s="163" t="s">
        <v>32</v>
      </c>
      <c r="Q483" s="160" t="s">
        <v>31</v>
      </c>
      <c r="R483" s="162" t="s">
        <v>30</v>
      </c>
      <c r="S483" s="160" t="s">
        <v>29</v>
      </c>
      <c r="T483" s="162" t="s">
        <v>28</v>
      </c>
      <c r="U483" s="160" t="s">
        <v>27</v>
      </c>
      <c r="V483" s="162" t="s">
        <v>26</v>
      </c>
      <c r="W483" s="160" t="s">
        <v>25</v>
      </c>
      <c r="X483" s="162" t="s">
        <v>24</v>
      </c>
      <c r="Y483" s="165" t="s">
        <v>23</v>
      </c>
    </row>
    <row r="484" spans="1:27" s="65" customFormat="1" ht="18.75" customHeight="1" thickBot="1">
      <c r="A484" s="118">
        <v>1</v>
      </c>
      <c r="B484" s="106">
        <f t="shared" ref="B484:Y484" si="155">SUM(B485:B488)</f>
        <v>939.27599999999984</v>
      </c>
      <c r="C484" s="107">
        <f t="shared" si="155"/>
        <v>925.89599999999996</v>
      </c>
      <c r="D484" s="107">
        <f t="shared" si="155"/>
        <v>975.04599999999982</v>
      </c>
      <c r="E484" s="108">
        <f t="shared" si="155"/>
        <v>989.71599999999989</v>
      </c>
      <c r="F484" s="108">
        <f t="shared" si="155"/>
        <v>996.78599999999983</v>
      </c>
      <c r="G484" s="108">
        <f t="shared" si="155"/>
        <v>986.47599999999989</v>
      </c>
      <c r="H484" s="108">
        <f t="shared" si="155"/>
        <v>987.28599999999983</v>
      </c>
      <c r="I484" s="108">
        <f t="shared" si="155"/>
        <v>969.43599999999992</v>
      </c>
      <c r="J484" s="108">
        <f t="shared" si="155"/>
        <v>982.46599999999989</v>
      </c>
      <c r="K484" s="109">
        <f t="shared" si="155"/>
        <v>980.85599999999999</v>
      </c>
      <c r="L484" s="108">
        <f t="shared" si="155"/>
        <v>982.77599999999984</v>
      </c>
      <c r="M484" s="110">
        <f t="shared" si="155"/>
        <v>985.14599999999996</v>
      </c>
      <c r="N484" s="109">
        <f t="shared" si="155"/>
        <v>982.91599999999994</v>
      </c>
      <c r="O484" s="108">
        <f t="shared" si="155"/>
        <v>949.92599999999993</v>
      </c>
      <c r="P484" s="110">
        <f t="shared" si="155"/>
        <v>960.90599999999995</v>
      </c>
      <c r="Q484" s="111">
        <f t="shared" si="155"/>
        <v>1004.2459999999999</v>
      </c>
      <c r="R484" s="108">
        <f t="shared" si="155"/>
        <v>1010.4059999999999</v>
      </c>
      <c r="S484" s="111">
        <f t="shared" si="155"/>
        <v>997.41599999999994</v>
      </c>
      <c r="T484" s="108">
        <f t="shared" si="155"/>
        <v>981.17599999999993</v>
      </c>
      <c r="U484" s="107">
        <f t="shared" si="155"/>
        <v>966.73599999999988</v>
      </c>
      <c r="V484" s="107">
        <f t="shared" si="155"/>
        <v>966.78599999999983</v>
      </c>
      <c r="W484" s="107">
        <f t="shared" si="155"/>
        <v>963.06600000000003</v>
      </c>
      <c r="X484" s="107">
        <f t="shared" si="155"/>
        <v>965.64599999999996</v>
      </c>
      <c r="Y484" s="112">
        <f t="shared" si="155"/>
        <v>969.47599999999989</v>
      </c>
      <c r="AA484" s="196"/>
    </row>
    <row r="485" spans="1:27" s="70" customFormat="1" ht="18.75" customHeight="1" outlineLevel="1">
      <c r="A485" s="59" t="s">
        <v>8</v>
      </c>
      <c r="B485" s="73">
        <f>B11</f>
        <v>730.54</v>
      </c>
      <c r="C485" s="74">
        <f t="shared" ref="C485:Y485" si="156">C11</f>
        <v>717.16</v>
      </c>
      <c r="D485" s="74">
        <f t="shared" si="156"/>
        <v>766.31</v>
      </c>
      <c r="E485" s="75">
        <f t="shared" si="156"/>
        <v>780.98</v>
      </c>
      <c r="F485" s="74">
        <f t="shared" si="156"/>
        <v>788.05</v>
      </c>
      <c r="G485" s="74">
        <f t="shared" si="156"/>
        <v>777.74</v>
      </c>
      <c r="H485" s="74">
        <f t="shared" si="156"/>
        <v>778.55</v>
      </c>
      <c r="I485" s="74">
        <f t="shared" si="156"/>
        <v>760.7</v>
      </c>
      <c r="J485" s="76">
        <f t="shared" si="156"/>
        <v>773.73</v>
      </c>
      <c r="K485" s="74">
        <f t="shared" si="156"/>
        <v>772.12</v>
      </c>
      <c r="L485" s="74">
        <f t="shared" si="156"/>
        <v>774.04</v>
      </c>
      <c r="M485" s="74">
        <f t="shared" si="156"/>
        <v>776.41</v>
      </c>
      <c r="N485" s="74">
        <f t="shared" si="156"/>
        <v>774.18</v>
      </c>
      <c r="O485" s="74">
        <f t="shared" si="156"/>
        <v>741.19</v>
      </c>
      <c r="P485" s="74">
        <f t="shared" si="156"/>
        <v>752.17</v>
      </c>
      <c r="Q485" s="74">
        <f t="shared" si="156"/>
        <v>795.51</v>
      </c>
      <c r="R485" s="74">
        <f t="shared" si="156"/>
        <v>801.67</v>
      </c>
      <c r="S485" s="74">
        <f t="shared" si="156"/>
        <v>788.68</v>
      </c>
      <c r="T485" s="74">
        <f t="shared" si="156"/>
        <v>772.44</v>
      </c>
      <c r="U485" s="74">
        <f t="shared" si="156"/>
        <v>758</v>
      </c>
      <c r="V485" s="74">
        <f t="shared" si="156"/>
        <v>758.05</v>
      </c>
      <c r="W485" s="74">
        <f t="shared" si="156"/>
        <v>754.33</v>
      </c>
      <c r="X485" s="74">
        <f t="shared" si="156"/>
        <v>756.91</v>
      </c>
      <c r="Y485" s="82">
        <f t="shared" si="156"/>
        <v>760.74</v>
      </c>
    </row>
    <row r="486" spans="1:27" s="70" customFormat="1" ht="18.75" customHeight="1" outlineLevel="1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7" s="70" customFormat="1" ht="18.75" customHeight="1" outlineLevel="1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7" s="70" customFormat="1" ht="18.75" customHeight="1" outlineLevel="1" thickBot="1">
      <c r="A488" s="6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7" s="65" customFormat="1" ht="18.75" customHeight="1" thickBot="1">
      <c r="A489" s="117">
        <v>2</v>
      </c>
      <c r="B489" s="106">
        <f t="shared" ref="B489:Y489" si="157">SUM(B490:B493)</f>
        <v>834.82600000000002</v>
      </c>
      <c r="C489" s="107">
        <f t="shared" si="157"/>
        <v>842.74599999999987</v>
      </c>
      <c r="D489" s="107">
        <f t="shared" si="157"/>
        <v>889.68599999999992</v>
      </c>
      <c r="E489" s="108">
        <f t="shared" si="157"/>
        <v>928.04599999999982</v>
      </c>
      <c r="F489" s="108">
        <f t="shared" si="157"/>
        <v>979.60599999999999</v>
      </c>
      <c r="G489" s="108">
        <f t="shared" si="157"/>
        <v>974.27599999999984</v>
      </c>
      <c r="H489" s="108">
        <f t="shared" si="157"/>
        <v>971.36599999999999</v>
      </c>
      <c r="I489" s="108">
        <f t="shared" si="157"/>
        <v>959.93599999999992</v>
      </c>
      <c r="J489" s="108">
        <f t="shared" si="157"/>
        <v>903.07600000000002</v>
      </c>
      <c r="K489" s="109">
        <f t="shared" si="157"/>
        <v>912.50599999999986</v>
      </c>
      <c r="L489" s="108">
        <f t="shared" si="157"/>
        <v>916.21599999999989</v>
      </c>
      <c r="M489" s="110">
        <f t="shared" si="157"/>
        <v>915.00599999999986</v>
      </c>
      <c r="N489" s="109">
        <f t="shared" si="157"/>
        <v>919.63599999999997</v>
      </c>
      <c r="O489" s="108">
        <f t="shared" si="157"/>
        <v>895.24599999999987</v>
      </c>
      <c r="P489" s="110">
        <f t="shared" si="157"/>
        <v>895.38599999999997</v>
      </c>
      <c r="Q489" s="111">
        <f t="shared" si="157"/>
        <v>897.83600000000001</v>
      </c>
      <c r="R489" s="108">
        <f t="shared" si="157"/>
        <v>933.9559999999999</v>
      </c>
      <c r="S489" s="111">
        <f t="shared" si="157"/>
        <v>958.07600000000002</v>
      </c>
      <c r="T489" s="108">
        <f t="shared" si="157"/>
        <v>914.67599999999993</v>
      </c>
      <c r="U489" s="107">
        <f t="shared" si="157"/>
        <v>917.43599999999992</v>
      </c>
      <c r="V489" s="107">
        <f t="shared" si="157"/>
        <v>670.43599999999992</v>
      </c>
      <c r="W489" s="107">
        <f t="shared" si="157"/>
        <v>621.49599999999987</v>
      </c>
      <c r="X489" s="107">
        <f t="shared" si="157"/>
        <v>629.29599999999994</v>
      </c>
      <c r="Y489" s="112">
        <f t="shared" si="157"/>
        <v>635.64599999999996</v>
      </c>
    </row>
    <row r="490" spans="1:27" s="65" customFormat="1" ht="18.75" customHeight="1" outlineLevel="1">
      <c r="A490" s="59" t="s">
        <v>8</v>
      </c>
      <c r="B490" s="73">
        <f>B16</f>
        <v>626.09</v>
      </c>
      <c r="C490" s="74">
        <f t="shared" ref="C490:Y490" si="158">C16</f>
        <v>634.01</v>
      </c>
      <c r="D490" s="74">
        <f t="shared" si="158"/>
        <v>680.95</v>
      </c>
      <c r="E490" s="75">
        <f t="shared" si="158"/>
        <v>719.31</v>
      </c>
      <c r="F490" s="74">
        <f t="shared" si="158"/>
        <v>770.87</v>
      </c>
      <c r="G490" s="74">
        <f t="shared" si="158"/>
        <v>765.54</v>
      </c>
      <c r="H490" s="74">
        <f t="shared" si="158"/>
        <v>762.63</v>
      </c>
      <c r="I490" s="74">
        <f t="shared" si="158"/>
        <v>751.2</v>
      </c>
      <c r="J490" s="76">
        <f t="shared" si="158"/>
        <v>694.34</v>
      </c>
      <c r="K490" s="74">
        <f t="shared" si="158"/>
        <v>703.77</v>
      </c>
      <c r="L490" s="74">
        <f t="shared" si="158"/>
        <v>707.48</v>
      </c>
      <c r="M490" s="74">
        <f t="shared" si="158"/>
        <v>706.27</v>
      </c>
      <c r="N490" s="74">
        <f t="shared" si="158"/>
        <v>710.9</v>
      </c>
      <c r="O490" s="74">
        <f t="shared" si="158"/>
        <v>686.51</v>
      </c>
      <c r="P490" s="74">
        <f t="shared" si="158"/>
        <v>686.65</v>
      </c>
      <c r="Q490" s="74">
        <f t="shared" si="158"/>
        <v>689.1</v>
      </c>
      <c r="R490" s="74">
        <f t="shared" si="158"/>
        <v>725.22</v>
      </c>
      <c r="S490" s="74">
        <f t="shared" si="158"/>
        <v>749.34</v>
      </c>
      <c r="T490" s="74">
        <f t="shared" si="158"/>
        <v>705.94</v>
      </c>
      <c r="U490" s="74">
        <f t="shared" si="158"/>
        <v>708.7</v>
      </c>
      <c r="V490" s="74">
        <f t="shared" si="158"/>
        <v>461.7</v>
      </c>
      <c r="W490" s="74">
        <f t="shared" si="158"/>
        <v>412.76</v>
      </c>
      <c r="X490" s="74">
        <f t="shared" si="158"/>
        <v>420.56</v>
      </c>
      <c r="Y490" s="82">
        <f t="shared" si="158"/>
        <v>426.91</v>
      </c>
    </row>
    <row r="491" spans="1:27" s="65" customFormat="1" ht="18.75" customHeight="1" outlineLevel="1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7" s="65" customFormat="1" ht="18.75" customHeight="1" outlineLevel="1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7" s="65" customFormat="1" ht="18.75" customHeight="1" outlineLevel="1" thickBot="1">
      <c r="A493" s="6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7" s="65" customFormat="1" ht="18.75" customHeight="1" thickBot="1">
      <c r="A494" s="114">
        <v>3</v>
      </c>
      <c r="B494" s="106">
        <f t="shared" ref="B494:Y494" si="159">SUM(B495:B498)</f>
        <v>889.46599999999989</v>
      </c>
      <c r="C494" s="107">
        <f t="shared" si="159"/>
        <v>876.39599999999996</v>
      </c>
      <c r="D494" s="107">
        <f t="shared" si="159"/>
        <v>917.66599999999994</v>
      </c>
      <c r="E494" s="108">
        <f t="shared" si="159"/>
        <v>934.01599999999985</v>
      </c>
      <c r="F494" s="108">
        <f t="shared" si="159"/>
        <v>935.55600000000004</v>
      </c>
      <c r="G494" s="108">
        <f t="shared" si="159"/>
        <v>928.60599999999999</v>
      </c>
      <c r="H494" s="108">
        <f t="shared" si="159"/>
        <v>932.33600000000001</v>
      </c>
      <c r="I494" s="108">
        <f t="shared" si="159"/>
        <v>914.60599999999999</v>
      </c>
      <c r="J494" s="108">
        <f t="shared" si="159"/>
        <v>920.61599999999999</v>
      </c>
      <c r="K494" s="109">
        <f t="shared" si="159"/>
        <v>918.41599999999994</v>
      </c>
      <c r="L494" s="108">
        <f t="shared" si="159"/>
        <v>917.44599999999991</v>
      </c>
      <c r="M494" s="110">
        <f t="shared" si="159"/>
        <v>924.14599999999996</v>
      </c>
      <c r="N494" s="109">
        <f t="shared" si="159"/>
        <v>913.32600000000002</v>
      </c>
      <c r="O494" s="108">
        <f t="shared" si="159"/>
        <v>889.11599999999999</v>
      </c>
      <c r="P494" s="110">
        <f t="shared" si="159"/>
        <v>901.61599999999999</v>
      </c>
      <c r="Q494" s="111">
        <f t="shared" si="159"/>
        <v>928.61599999999999</v>
      </c>
      <c r="R494" s="108">
        <f t="shared" si="159"/>
        <v>931.52599999999984</v>
      </c>
      <c r="S494" s="111">
        <f t="shared" si="159"/>
        <v>923.37599999999998</v>
      </c>
      <c r="T494" s="108">
        <f t="shared" si="159"/>
        <v>927.75599999999986</v>
      </c>
      <c r="U494" s="107">
        <f t="shared" si="159"/>
        <v>909.16599999999994</v>
      </c>
      <c r="V494" s="107">
        <f t="shared" si="159"/>
        <v>914.92599999999993</v>
      </c>
      <c r="W494" s="107">
        <f t="shared" si="159"/>
        <v>915.61599999999999</v>
      </c>
      <c r="X494" s="107">
        <f t="shared" si="159"/>
        <v>906.53599999999983</v>
      </c>
      <c r="Y494" s="112">
        <f t="shared" si="159"/>
        <v>914.2059999999999</v>
      </c>
    </row>
    <row r="495" spans="1:27" s="65" customFormat="1" ht="18.75" customHeight="1" outlineLevel="1">
      <c r="A495" s="59" t="s">
        <v>8</v>
      </c>
      <c r="B495" s="73">
        <f>B21</f>
        <v>680.73</v>
      </c>
      <c r="C495" s="74">
        <f t="shared" ref="C495:Y495" si="160">C21</f>
        <v>667.66</v>
      </c>
      <c r="D495" s="74">
        <f t="shared" si="160"/>
        <v>708.93</v>
      </c>
      <c r="E495" s="75">
        <f t="shared" si="160"/>
        <v>725.28</v>
      </c>
      <c r="F495" s="74">
        <f t="shared" si="160"/>
        <v>726.82</v>
      </c>
      <c r="G495" s="74">
        <f t="shared" si="160"/>
        <v>719.87</v>
      </c>
      <c r="H495" s="74">
        <f t="shared" si="160"/>
        <v>723.6</v>
      </c>
      <c r="I495" s="74">
        <f t="shared" si="160"/>
        <v>705.87</v>
      </c>
      <c r="J495" s="76">
        <f t="shared" si="160"/>
        <v>711.88</v>
      </c>
      <c r="K495" s="74">
        <f t="shared" si="160"/>
        <v>709.68</v>
      </c>
      <c r="L495" s="74">
        <f t="shared" si="160"/>
        <v>708.71</v>
      </c>
      <c r="M495" s="74">
        <f t="shared" si="160"/>
        <v>715.41</v>
      </c>
      <c r="N495" s="74">
        <f t="shared" si="160"/>
        <v>704.59</v>
      </c>
      <c r="O495" s="74">
        <f t="shared" si="160"/>
        <v>680.38</v>
      </c>
      <c r="P495" s="74">
        <f t="shared" si="160"/>
        <v>692.88</v>
      </c>
      <c r="Q495" s="74">
        <f t="shared" si="160"/>
        <v>719.88</v>
      </c>
      <c r="R495" s="74">
        <f t="shared" si="160"/>
        <v>722.79</v>
      </c>
      <c r="S495" s="74">
        <f t="shared" si="160"/>
        <v>714.64</v>
      </c>
      <c r="T495" s="74">
        <f t="shared" si="160"/>
        <v>719.02</v>
      </c>
      <c r="U495" s="74">
        <f t="shared" si="160"/>
        <v>700.43</v>
      </c>
      <c r="V495" s="74">
        <f t="shared" si="160"/>
        <v>706.19</v>
      </c>
      <c r="W495" s="74">
        <f t="shared" si="160"/>
        <v>706.88</v>
      </c>
      <c r="X495" s="74">
        <f t="shared" si="160"/>
        <v>697.8</v>
      </c>
      <c r="Y495" s="82">
        <f t="shared" si="160"/>
        <v>705.47</v>
      </c>
    </row>
    <row r="496" spans="1:27" s="65" customFormat="1" ht="18.75" customHeight="1" outlineLevel="1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customHeight="1" outlineLevel="1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>
      <c r="A498" s="6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>
      <c r="A499" s="132">
        <v>4</v>
      </c>
      <c r="B499" s="133">
        <f t="shared" ref="B499:Y499" si="161">SUM(B500:B503)</f>
        <v>899.94599999999991</v>
      </c>
      <c r="C499" s="134">
        <f t="shared" si="161"/>
        <v>877.89599999999996</v>
      </c>
      <c r="D499" s="134">
        <f t="shared" si="161"/>
        <v>883.15599999999995</v>
      </c>
      <c r="E499" s="134">
        <f t="shared" si="161"/>
        <v>892.49599999999987</v>
      </c>
      <c r="F499" s="134">
        <f t="shared" si="161"/>
        <v>899.75599999999986</v>
      </c>
      <c r="G499" s="134">
        <f t="shared" si="161"/>
        <v>895.38599999999997</v>
      </c>
      <c r="H499" s="134">
        <f t="shared" si="161"/>
        <v>901.89599999999996</v>
      </c>
      <c r="I499" s="134">
        <f t="shared" si="161"/>
        <v>889.40599999999995</v>
      </c>
      <c r="J499" s="134">
        <f t="shared" si="161"/>
        <v>889.38599999999997</v>
      </c>
      <c r="K499" s="135">
        <f t="shared" si="161"/>
        <v>901.58600000000001</v>
      </c>
      <c r="L499" s="134">
        <f t="shared" si="161"/>
        <v>905.91599999999994</v>
      </c>
      <c r="M499" s="136">
        <f t="shared" si="161"/>
        <v>905.64599999999996</v>
      </c>
      <c r="N499" s="135">
        <f t="shared" si="161"/>
        <v>909.97599999999989</v>
      </c>
      <c r="O499" s="134">
        <f t="shared" si="161"/>
        <v>890.43599999999992</v>
      </c>
      <c r="P499" s="136">
        <f t="shared" si="161"/>
        <v>901.10599999999999</v>
      </c>
      <c r="Q499" s="137">
        <f t="shared" si="161"/>
        <v>926.79599999999982</v>
      </c>
      <c r="R499" s="134">
        <f t="shared" si="161"/>
        <v>934.596</v>
      </c>
      <c r="S499" s="137">
        <f t="shared" si="161"/>
        <v>930.29599999999982</v>
      </c>
      <c r="T499" s="134">
        <f t="shared" si="161"/>
        <v>914.94599999999991</v>
      </c>
      <c r="U499" s="134">
        <f t="shared" si="161"/>
        <v>903.66599999999994</v>
      </c>
      <c r="V499" s="134">
        <f t="shared" si="161"/>
        <v>911.05600000000004</v>
      </c>
      <c r="W499" s="134">
        <f t="shared" si="161"/>
        <v>910.87599999999998</v>
      </c>
      <c r="X499" s="134">
        <f t="shared" si="161"/>
        <v>910.74599999999987</v>
      </c>
      <c r="Y499" s="138">
        <f t="shared" si="161"/>
        <v>908.98599999999988</v>
      </c>
    </row>
    <row r="500" spans="1:25" s="65" customFormat="1" ht="18.75" customHeight="1" outlineLevel="1">
      <c r="A500" s="61" t="s">
        <v>8</v>
      </c>
      <c r="B500" s="124">
        <f>B26</f>
        <v>691.21</v>
      </c>
      <c r="C500" s="125">
        <f t="shared" ref="C500:Y500" si="162">C26</f>
        <v>669.16</v>
      </c>
      <c r="D500" s="125">
        <f t="shared" si="162"/>
        <v>674.42</v>
      </c>
      <c r="E500" s="126">
        <f t="shared" si="162"/>
        <v>683.76</v>
      </c>
      <c r="F500" s="125">
        <f t="shared" si="162"/>
        <v>691.02</v>
      </c>
      <c r="G500" s="125">
        <f t="shared" si="162"/>
        <v>686.65</v>
      </c>
      <c r="H500" s="125">
        <f t="shared" si="162"/>
        <v>693.16</v>
      </c>
      <c r="I500" s="125">
        <f t="shared" si="162"/>
        <v>680.67</v>
      </c>
      <c r="J500" s="127">
        <f t="shared" si="162"/>
        <v>680.65</v>
      </c>
      <c r="K500" s="125">
        <f t="shared" si="162"/>
        <v>692.85</v>
      </c>
      <c r="L500" s="125">
        <f t="shared" si="162"/>
        <v>697.18</v>
      </c>
      <c r="M500" s="125">
        <f t="shared" si="162"/>
        <v>696.91</v>
      </c>
      <c r="N500" s="125">
        <f t="shared" si="162"/>
        <v>701.24</v>
      </c>
      <c r="O500" s="125">
        <f t="shared" si="162"/>
        <v>681.7</v>
      </c>
      <c r="P500" s="125">
        <f t="shared" si="162"/>
        <v>692.37</v>
      </c>
      <c r="Q500" s="125">
        <f t="shared" si="162"/>
        <v>718.06</v>
      </c>
      <c r="R500" s="125">
        <f t="shared" si="162"/>
        <v>725.86</v>
      </c>
      <c r="S500" s="125">
        <f t="shared" si="162"/>
        <v>721.56</v>
      </c>
      <c r="T500" s="125">
        <f t="shared" si="162"/>
        <v>706.21</v>
      </c>
      <c r="U500" s="125">
        <f t="shared" si="162"/>
        <v>694.93</v>
      </c>
      <c r="V500" s="125">
        <f t="shared" si="162"/>
        <v>702.32</v>
      </c>
      <c r="W500" s="125">
        <f t="shared" si="162"/>
        <v>702.14</v>
      </c>
      <c r="X500" s="125">
        <f t="shared" si="162"/>
        <v>702.01</v>
      </c>
      <c r="Y500" s="128">
        <f t="shared" si="162"/>
        <v>700.25</v>
      </c>
    </row>
    <row r="501" spans="1:25" s="65" customFormat="1" ht="18.75" customHeight="1" outlineLevel="1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>
      <c r="A503" s="6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>
      <c r="A504" s="114">
        <v>5</v>
      </c>
      <c r="B504" s="140">
        <f t="shared" ref="B504:Y504" si="163">SUM(B505:B508)</f>
        <v>898.39599999999996</v>
      </c>
      <c r="C504" s="141">
        <f t="shared" si="163"/>
        <v>879.46599999999989</v>
      </c>
      <c r="D504" s="141">
        <f t="shared" si="163"/>
        <v>879.73599999999988</v>
      </c>
      <c r="E504" s="141">
        <f t="shared" si="163"/>
        <v>898.67599999999993</v>
      </c>
      <c r="F504" s="141">
        <f t="shared" si="163"/>
        <v>903.78599999999983</v>
      </c>
      <c r="G504" s="141">
        <f t="shared" si="163"/>
        <v>903.46599999999989</v>
      </c>
      <c r="H504" s="141">
        <f t="shared" si="163"/>
        <v>903.43599999999992</v>
      </c>
      <c r="I504" s="141">
        <f t="shared" si="163"/>
        <v>896.23599999999988</v>
      </c>
      <c r="J504" s="141">
        <f t="shared" si="163"/>
        <v>902.35599999999999</v>
      </c>
      <c r="K504" s="142">
        <f t="shared" si="163"/>
        <v>897.63599999999997</v>
      </c>
      <c r="L504" s="141">
        <f t="shared" si="163"/>
        <v>893.99599999999987</v>
      </c>
      <c r="M504" s="143">
        <f t="shared" si="163"/>
        <v>889.23599999999988</v>
      </c>
      <c r="N504" s="142">
        <f t="shared" si="163"/>
        <v>891.7059999999999</v>
      </c>
      <c r="O504" s="141">
        <f t="shared" si="163"/>
        <v>877.88599999999997</v>
      </c>
      <c r="P504" s="143">
        <f t="shared" si="163"/>
        <v>896.86599999999999</v>
      </c>
      <c r="Q504" s="144">
        <f t="shared" si="163"/>
        <v>911.33600000000001</v>
      </c>
      <c r="R504" s="141">
        <f t="shared" si="163"/>
        <v>908.846</v>
      </c>
      <c r="S504" s="144">
        <f t="shared" si="163"/>
        <v>909.07600000000002</v>
      </c>
      <c r="T504" s="141">
        <f t="shared" si="163"/>
        <v>906.346</v>
      </c>
      <c r="U504" s="141">
        <f t="shared" si="163"/>
        <v>861.00599999999986</v>
      </c>
      <c r="V504" s="141">
        <f t="shared" si="163"/>
        <v>882.39599999999996</v>
      </c>
      <c r="W504" s="141">
        <f t="shared" si="163"/>
        <v>877.69599999999991</v>
      </c>
      <c r="X504" s="141">
        <f t="shared" si="163"/>
        <v>895.25599999999986</v>
      </c>
      <c r="Y504" s="145">
        <f t="shared" si="163"/>
        <v>893.846</v>
      </c>
    </row>
    <row r="505" spans="1:25" s="65" customFormat="1" ht="18.75" customHeight="1" outlineLevel="1">
      <c r="A505" s="59" t="s">
        <v>8</v>
      </c>
      <c r="B505" s="79">
        <f>B31</f>
        <v>689.66</v>
      </c>
      <c r="C505" s="74">
        <f t="shared" ref="C505:Y505" si="164">C31</f>
        <v>670.73</v>
      </c>
      <c r="D505" s="74">
        <f t="shared" si="164"/>
        <v>671</v>
      </c>
      <c r="E505" s="75">
        <f t="shared" si="164"/>
        <v>689.94</v>
      </c>
      <c r="F505" s="74">
        <f t="shared" si="164"/>
        <v>695.05</v>
      </c>
      <c r="G505" s="74">
        <f t="shared" si="164"/>
        <v>694.73</v>
      </c>
      <c r="H505" s="74">
        <f t="shared" si="164"/>
        <v>694.7</v>
      </c>
      <c r="I505" s="74">
        <f t="shared" si="164"/>
        <v>687.5</v>
      </c>
      <c r="J505" s="76">
        <f t="shared" si="164"/>
        <v>693.62</v>
      </c>
      <c r="K505" s="74">
        <f t="shared" si="164"/>
        <v>688.9</v>
      </c>
      <c r="L505" s="74">
        <f t="shared" si="164"/>
        <v>685.26</v>
      </c>
      <c r="M505" s="74">
        <f t="shared" si="164"/>
        <v>680.5</v>
      </c>
      <c r="N505" s="74">
        <f t="shared" si="164"/>
        <v>682.97</v>
      </c>
      <c r="O505" s="74">
        <f t="shared" si="164"/>
        <v>669.15</v>
      </c>
      <c r="P505" s="74">
        <f t="shared" si="164"/>
        <v>688.13</v>
      </c>
      <c r="Q505" s="74">
        <f t="shared" si="164"/>
        <v>702.6</v>
      </c>
      <c r="R505" s="74">
        <f t="shared" si="164"/>
        <v>700.11</v>
      </c>
      <c r="S505" s="74">
        <f t="shared" si="164"/>
        <v>700.34</v>
      </c>
      <c r="T505" s="74">
        <f t="shared" si="164"/>
        <v>697.61</v>
      </c>
      <c r="U505" s="74">
        <f t="shared" si="164"/>
        <v>652.27</v>
      </c>
      <c r="V505" s="74">
        <f t="shared" si="164"/>
        <v>673.66</v>
      </c>
      <c r="W505" s="74">
        <f t="shared" si="164"/>
        <v>668.96</v>
      </c>
      <c r="X505" s="74">
        <f t="shared" si="164"/>
        <v>686.52</v>
      </c>
      <c r="Y505" s="82">
        <f t="shared" si="164"/>
        <v>685.11</v>
      </c>
    </row>
    <row r="506" spans="1:25" s="65" customFormat="1" ht="18.75" customHeight="1" outlineLevel="1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customHeight="1" outlineLevel="1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>
      <c r="A508" s="6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>
      <c r="A509" s="117">
        <v>6</v>
      </c>
      <c r="B509" s="106">
        <f t="shared" ref="B509:Y509" si="165">SUM(B510:B513)</f>
        <v>816.49599999999987</v>
      </c>
      <c r="C509" s="107">
        <f t="shared" si="165"/>
        <v>797.25599999999986</v>
      </c>
      <c r="D509" s="107">
        <f t="shared" si="165"/>
        <v>803.17599999999993</v>
      </c>
      <c r="E509" s="108">
        <f t="shared" si="165"/>
        <v>812.66599999999994</v>
      </c>
      <c r="F509" s="108">
        <f t="shared" si="165"/>
        <v>813.92599999999993</v>
      </c>
      <c r="G509" s="108">
        <f t="shared" si="165"/>
        <v>813.40599999999995</v>
      </c>
      <c r="H509" s="108">
        <f t="shared" si="165"/>
        <v>822.56600000000003</v>
      </c>
      <c r="I509" s="108">
        <f t="shared" si="165"/>
        <v>811.81600000000003</v>
      </c>
      <c r="J509" s="108">
        <f t="shared" si="165"/>
        <v>815.26599999999985</v>
      </c>
      <c r="K509" s="109">
        <f t="shared" si="165"/>
        <v>816.52599999999984</v>
      </c>
      <c r="L509" s="108">
        <f t="shared" si="165"/>
        <v>814.63599999999997</v>
      </c>
      <c r="M509" s="110">
        <f t="shared" si="165"/>
        <v>814.86599999999999</v>
      </c>
      <c r="N509" s="109">
        <f t="shared" si="165"/>
        <v>815.93599999999992</v>
      </c>
      <c r="O509" s="108">
        <f t="shared" si="165"/>
        <v>794.58600000000001</v>
      </c>
      <c r="P509" s="110">
        <f t="shared" si="165"/>
        <v>808.7059999999999</v>
      </c>
      <c r="Q509" s="111">
        <f t="shared" si="165"/>
        <v>822.26599999999985</v>
      </c>
      <c r="R509" s="108">
        <f t="shared" si="165"/>
        <v>817.77599999999984</v>
      </c>
      <c r="S509" s="111">
        <f t="shared" si="165"/>
        <v>819.06600000000003</v>
      </c>
      <c r="T509" s="108">
        <f t="shared" si="165"/>
        <v>817.67599999999993</v>
      </c>
      <c r="U509" s="107">
        <f t="shared" si="165"/>
        <v>807.33600000000001</v>
      </c>
      <c r="V509" s="107">
        <f t="shared" si="165"/>
        <v>815.11599999999999</v>
      </c>
      <c r="W509" s="107">
        <f t="shared" si="165"/>
        <v>823.04599999999982</v>
      </c>
      <c r="X509" s="107">
        <f t="shared" si="165"/>
        <v>826.29599999999982</v>
      </c>
      <c r="Y509" s="112">
        <f t="shared" si="165"/>
        <v>824.65599999999995</v>
      </c>
    </row>
    <row r="510" spans="1:25" s="65" customFormat="1" ht="18.75" customHeight="1" outlineLevel="1">
      <c r="A510" s="59" t="s">
        <v>8</v>
      </c>
      <c r="B510" s="79">
        <f>B36</f>
        <v>607.76</v>
      </c>
      <c r="C510" s="74">
        <f t="shared" ref="C510:Y510" si="166">C36</f>
        <v>588.52</v>
      </c>
      <c r="D510" s="74">
        <f t="shared" si="166"/>
        <v>594.44000000000005</v>
      </c>
      <c r="E510" s="75">
        <f t="shared" si="166"/>
        <v>603.92999999999995</v>
      </c>
      <c r="F510" s="74">
        <f t="shared" si="166"/>
        <v>605.19000000000005</v>
      </c>
      <c r="G510" s="74">
        <f t="shared" si="166"/>
        <v>604.66999999999996</v>
      </c>
      <c r="H510" s="74">
        <f t="shared" si="166"/>
        <v>613.83000000000004</v>
      </c>
      <c r="I510" s="74">
        <f t="shared" si="166"/>
        <v>603.08000000000004</v>
      </c>
      <c r="J510" s="76">
        <f t="shared" si="166"/>
        <v>606.53</v>
      </c>
      <c r="K510" s="74">
        <f t="shared" si="166"/>
        <v>607.79</v>
      </c>
      <c r="L510" s="74">
        <f t="shared" si="166"/>
        <v>605.9</v>
      </c>
      <c r="M510" s="74">
        <f t="shared" si="166"/>
        <v>606.13</v>
      </c>
      <c r="N510" s="74">
        <f t="shared" si="166"/>
        <v>607.20000000000005</v>
      </c>
      <c r="O510" s="74">
        <f t="shared" si="166"/>
        <v>585.85</v>
      </c>
      <c r="P510" s="74">
        <f t="shared" si="166"/>
        <v>599.97</v>
      </c>
      <c r="Q510" s="74">
        <f t="shared" si="166"/>
        <v>613.53</v>
      </c>
      <c r="R510" s="74">
        <f t="shared" si="166"/>
        <v>609.04</v>
      </c>
      <c r="S510" s="74">
        <f t="shared" si="166"/>
        <v>610.33000000000004</v>
      </c>
      <c r="T510" s="74">
        <f t="shared" si="166"/>
        <v>608.94000000000005</v>
      </c>
      <c r="U510" s="74">
        <f t="shared" si="166"/>
        <v>598.6</v>
      </c>
      <c r="V510" s="74">
        <f t="shared" si="166"/>
        <v>606.38</v>
      </c>
      <c r="W510" s="74">
        <f t="shared" si="166"/>
        <v>614.30999999999995</v>
      </c>
      <c r="X510" s="74">
        <f t="shared" si="166"/>
        <v>617.55999999999995</v>
      </c>
      <c r="Y510" s="82">
        <f t="shared" si="166"/>
        <v>615.91999999999996</v>
      </c>
    </row>
    <row r="511" spans="1:25" s="65" customFormat="1" ht="18.75" customHeight="1" outlineLevel="1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customHeight="1" outlineLevel="1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>
      <c r="A513" s="6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>
      <c r="A514" s="114">
        <v>7</v>
      </c>
      <c r="B514" s="106">
        <f t="shared" ref="B514:Y514" si="167">SUM(B515:B518)</f>
        <v>790.28599999999983</v>
      </c>
      <c r="C514" s="107">
        <f t="shared" si="167"/>
        <v>771.78599999999983</v>
      </c>
      <c r="D514" s="107">
        <f t="shared" si="167"/>
        <v>771.2059999999999</v>
      </c>
      <c r="E514" s="108">
        <f t="shared" si="167"/>
        <v>778.06600000000003</v>
      </c>
      <c r="F514" s="108">
        <f t="shared" si="167"/>
        <v>779.08600000000001</v>
      </c>
      <c r="G514" s="108">
        <f t="shared" si="167"/>
        <v>776.96599999999989</v>
      </c>
      <c r="H514" s="108">
        <f t="shared" si="167"/>
        <v>781.74599999999987</v>
      </c>
      <c r="I514" s="108">
        <f t="shared" si="167"/>
        <v>767.99599999999987</v>
      </c>
      <c r="J514" s="108">
        <f t="shared" si="167"/>
        <v>773.88599999999997</v>
      </c>
      <c r="K514" s="109">
        <f t="shared" si="167"/>
        <v>775.32600000000002</v>
      </c>
      <c r="L514" s="108">
        <f t="shared" si="167"/>
        <v>777.9559999999999</v>
      </c>
      <c r="M514" s="110">
        <f t="shared" si="167"/>
        <v>775.44599999999991</v>
      </c>
      <c r="N514" s="109">
        <f t="shared" si="167"/>
        <v>773.08600000000001</v>
      </c>
      <c r="O514" s="108">
        <f t="shared" si="167"/>
        <v>763.61599999999999</v>
      </c>
      <c r="P514" s="110">
        <f t="shared" si="167"/>
        <v>750.11599999999999</v>
      </c>
      <c r="Q514" s="111">
        <f t="shared" si="167"/>
        <v>757.78599999999983</v>
      </c>
      <c r="R514" s="108">
        <f t="shared" si="167"/>
        <v>759.03599999999983</v>
      </c>
      <c r="S514" s="111">
        <f t="shared" si="167"/>
        <v>761.17599999999993</v>
      </c>
      <c r="T514" s="108">
        <f t="shared" si="167"/>
        <v>758.846</v>
      </c>
      <c r="U514" s="107">
        <f t="shared" si="167"/>
        <v>745.14599999999996</v>
      </c>
      <c r="V514" s="107">
        <f t="shared" si="167"/>
        <v>748.346</v>
      </c>
      <c r="W514" s="107">
        <f t="shared" si="167"/>
        <v>754.54599999999982</v>
      </c>
      <c r="X514" s="107">
        <f t="shared" si="167"/>
        <v>760.596</v>
      </c>
      <c r="Y514" s="112">
        <f t="shared" si="167"/>
        <v>767.46599999999989</v>
      </c>
    </row>
    <row r="515" spans="1:25" s="65" customFormat="1" ht="18.75" customHeight="1" outlineLevel="1">
      <c r="A515" s="59" t="s">
        <v>8</v>
      </c>
      <c r="B515" s="79">
        <f>B41</f>
        <v>581.54999999999995</v>
      </c>
      <c r="C515" s="74">
        <f t="shared" ref="C515:Y515" si="168">C41</f>
        <v>563.04999999999995</v>
      </c>
      <c r="D515" s="74">
        <f t="shared" si="168"/>
        <v>562.47</v>
      </c>
      <c r="E515" s="75">
        <f t="shared" si="168"/>
        <v>569.33000000000004</v>
      </c>
      <c r="F515" s="74">
        <f t="shared" si="168"/>
        <v>570.35</v>
      </c>
      <c r="G515" s="74">
        <f t="shared" si="168"/>
        <v>568.23</v>
      </c>
      <c r="H515" s="74">
        <f t="shared" si="168"/>
        <v>573.01</v>
      </c>
      <c r="I515" s="74">
        <f t="shared" si="168"/>
        <v>559.26</v>
      </c>
      <c r="J515" s="76">
        <f t="shared" si="168"/>
        <v>565.15</v>
      </c>
      <c r="K515" s="74">
        <f t="shared" si="168"/>
        <v>566.59</v>
      </c>
      <c r="L515" s="74">
        <f t="shared" si="168"/>
        <v>569.22</v>
      </c>
      <c r="M515" s="74">
        <f t="shared" si="168"/>
        <v>566.71</v>
      </c>
      <c r="N515" s="74">
        <f t="shared" si="168"/>
        <v>564.35</v>
      </c>
      <c r="O515" s="74">
        <f t="shared" si="168"/>
        <v>554.88</v>
      </c>
      <c r="P515" s="74">
        <f t="shared" si="168"/>
        <v>541.38</v>
      </c>
      <c r="Q515" s="74">
        <f t="shared" si="168"/>
        <v>549.04999999999995</v>
      </c>
      <c r="R515" s="74">
        <f t="shared" si="168"/>
        <v>550.29999999999995</v>
      </c>
      <c r="S515" s="74">
        <f t="shared" si="168"/>
        <v>552.44000000000005</v>
      </c>
      <c r="T515" s="74">
        <f t="shared" si="168"/>
        <v>550.11</v>
      </c>
      <c r="U515" s="74">
        <f t="shared" si="168"/>
        <v>536.41</v>
      </c>
      <c r="V515" s="74">
        <f t="shared" si="168"/>
        <v>539.61</v>
      </c>
      <c r="W515" s="74">
        <f t="shared" si="168"/>
        <v>545.80999999999995</v>
      </c>
      <c r="X515" s="74">
        <f t="shared" si="168"/>
        <v>551.86</v>
      </c>
      <c r="Y515" s="82">
        <f t="shared" si="168"/>
        <v>558.73</v>
      </c>
    </row>
    <row r="516" spans="1:25" s="65" customFormat="1" ht="18.75" customHeight="1" outlineLevel="1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customHeight="1" outlineLevel="1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>
      <c r="A518" s="6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>
      <c r="A519" s="117">
        <v>8</v>
      </c>
      <c r="B519" s="106">
        <f t="shared" ref="B519:Y519" si="169">SUM(B520:B523)</f>
        <v>849.06600000000003</v>
      </c>
      <c r="C519" s="107">
        <f t="shared" si="169"/>
        <v>832.54599999999982</v>
      </c>
      <c r="D519" s="107">
        <f t="shared" si="169"/>
        <v>839.29599999999982</v>
      </c>
      <c r="E519" s="108">
        <f t="shared" si="169"/>
        <v>855.72599999999989</v>
      </c>
      <c r="F519" s="108">
        <f t="shared" si="169"/>
        <v>865.71599999999989</v>
      </c>
      <c r="G519" s="108">
        <f t="shared" si="169"/>
        <v>858.04599999999982</v>
      </c>
      <c r="H519" s="108">
        <f t="shared" si="169"/>
        <v>860.00599999999986</v>
      </c>
      <c r="I519" s="108">
        <f t="shared" si="169"/>
        <v>847.36599999999999</v>
      </c>
      <c r="J519" s="108">
        <f t="shared" si="169"/>
        <v>853.15599999999995</v>
      </c>
      <c r="K519" s="109">
        <f t="shared" si="169"/>
        <v>856.096</v>
      </c>
      <c r="L519" s="108">
        <f t="shared" si="169"/>
        <v>853.64599999999996</v>
      </c>
      <c r="M519" s="110">
        <f t="shared" si="169"/>
        <v>851.75599999999986</v>
      </c>
      <c r="N519" s="109">
        <f t="shared" si="169"/>
        <v>839.096</v>
      </c>
      <c r="O519" s="108">
        <f t="shared" si="169"/>
        <v>824.9559999999999</v>
      </c>
      <c r="P519" s="110">
        <f t="shared" si="169"/>
        <v>837.99599999999987</v>
      </c>
      <c r="Q519" s="111">
        <f t="shared" si="169"/>
        <v>852.16599999999994</v>
      </c>
      <c r="R519" s="108">
        <f t="shared" si="169"/>
        <v>851.62599999999998</v>
      </c>
      <c r="S519" s="111">
        <f t="shared" si="169"/>
        <v>849.43599999999992</v>
      </c>
      <c r="T519" s="108">
        <f t="shared" si="169"/>
        <v>847.32600000000002</v>
      </c>
      <c r="U519" s="107">
        <f t="shared" si="169"/>
        <v>835.33600000000001</v>
      </c>
      <c r="V519" s="107">
        <f t="shared" si="169"/>
        <v>841.52599999999984</v>
      </c>
      <c r="W519" s="107">
        <f t="shared" si="169"/>
        <v>845.41599999999994</v>
      </c>
      <c r="X519" s="107">
        <f t="shared" si="169"/>
        <v>850.94599999999991</v>
      </c>
      <c r="Y519" s="112">
        <f t="shared" si="169"/>
        <v>856.44599999999991</v>
      </c>
    </row>
    <row r="520" spans="1:25" s="65" customFormat="1" ht="18.75" customHeight="1" outlineLevel="1">
      <c r="A520" s="59" t="s">
        <v>8</v>
      </c>
      <c r="B520" s="79">
        <f>B46</f>
        <v>640.33000000000004</v>
      </c>
      <c r="C520" s="74">
        <f t="shared" ref="C520:Y520" si="170">C46</f>
        <v>623.80999999999995</v>
      </c>
      <c r="D520" s="74">
        <f t="shared" si="170"/>
        <v>630.55999999999995</v>
      </c>
      <c r="E520" s="75">
        <f t="shared" si="170"/>
        <v>646.99</v>
      </c>
      <c r="F520" s="74">
        <f t="shared" si="170"/>
        <v>656.98</v>
      </c>
      <c r="G520" s="74">
        <f t="shared" si="170"/>
        <v>649.30999999999995</v>
      </c>
      <c r="H520" s="74">
        <f t="shared" si="170"/>
        <v>651.27</v>
      </c>
      <c r="I520" s="74">
        <f t="shared" si="170"/>
        <v>638.63</v>
      </c>
      <c r="J520" s="76">
        <f t="shared" si="170"/>
        <v>644.41999999999996</v>
      </c>
      <c r="K520" s="74">
        <f t="shared" si="170"/>
        <v>647.36</v>
      </c>
      <c r="L520" s="74">
        <f t="shared" si="170"/>
        <v>644.91</v>
      </c>
      <c r="M520" s="74">
        <f t="shared" si="170"/>
        <v>643.02</v>
      </c>
      <c r="N520" s="74">
        <f t="shared" si="170"/>
        <v>630.36</v>
      </c>
      <c r="O520" s="74">
        <f t="shared" si="170"/>
        <v>616.22</v>
      </c>
      <c r="P520" s="74">
        <f t="shared" si="170"/>
        <v>629.26</v>
      </c>
      <c r="Q520" s="74">
        <f t="shared" si="170"/>
        <v>643.42999999999995</v>
      </c>
      <c r="R520" s="74">
        <f t="shared" si="170"/>
        <v>642.89</v>
      </c>
      <c r="S520" s="74">
        <f t="shared" si="170"/>
        <v>640.70000000000005</v>
      </c>
      <c r="T520" s="74">
        <f t="shared" si="170"/>
        <v>638.59</v>
      </c>
      <c r="U520" s="74">
        <f t="shared" si="170"/>
        <v>626.6</v>
      </c>
      <c r="V520" s="74">
        <f t="shared" si="170"/>
        <v>632.79</v>
      </c>
      <c r="W520" s="74">
        <f t="shared" si="170"/>
        <v>636.67999999999995</v>
      </c>
      <c r="X520" s="74">
        <f t="shared" si="170"/>
        <v>642.21</v>
      </c>
      <c r="Y520" s="82">
        <f t="shared" si="170"/>
        <v>647.71</v>
      </c>
    </row>
    <row r="521" spans="1:25" s="65" customFormat="1" ht="18.75" customHeight="1" outlineLevel="1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customHeight="1" outlineLevel="1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>
      <c r="A523" s="6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>
      <c r="A524" s="114">
        <v>9</v>
      </c>
      <c r="B524" s="106">
        <f t="shared" ref="B524:Y524" si="171">SUM(B525:B528)</f>
        <v>871.52599999999984</v>
      </c>
      <c r="C524" s="107">
        <f t="shared" si="171"/>
        <v>857.43599999999992</v>
      </c>
      <c r="D524" s="107">
        <f t="shared" si="171"/>
        <v>853.4559999999999</v>
      </c>
      <c r="E524" s="108">
        <f t="shared" si="171"/>
        <v>874.26599999999985</v>
      </c>
      <c r="F524" s="108">
        <f t="shared" si="171"/>
        <v>885.13599999999997</v>
      </c>
      <c r="G524" s="108">
        <f t="shared" si="171"/>
        <v>880.30600000000004</v>
      </c>
      <c r="H524" s="108">
        <f t="shared" si="171"/>
        <v>887.14599999999996</v>
      </c>
      <c r="I524" s="108">
        <f t="shared" si="171"/>
        <v>866.97599999999989</v>
      </c>
      <c r="J524" s="108">
        <f t="shared" si="171"/>
        <v>875.78599999999983</v>
      </c>
      <c r="K524" s="109">
        <f t="shared" si="171"/>
        <v>876.49599999999987</v>
      </c>
      <c r="L524" s="108">
        <f t="shared" si="171"/>
        <v>879.75599999999986</v>
      </c>
      <c r="M524" s="110">
        <f t="shared" si="171"/>
        <v>876.82600000000002</v>
      </c>
      <c r="N524" s="109">
        <f t="shared" si="171"/>
        <v>876.13599999999997</v>
      </c>
      <c r="O524" s="108">
        <f t="shared" si="171"/>
        <v>858.60599999999999</v>
      </c>
      <c r="P524" s="110">
        <f t="shared" si="171"/>
        <v>878.00599999999986</v>
      </c>
      <c r="Q524" s="111">
        <f t="shared" si="171"/>
        <v>894.72599999999989</v>
      </c>
      <c r="R524" s="108">
        <f t="shared" si="171"/>
        <v>894.03599999999983</v>
      </c>
      <c r="S524" s="111">
        <f t="shared" si="171"/>
        <v>895.63599999999997</v>
      </c>
      <c r="T524" s="108">
        <f t="shared" si="171"/>
        <v>888.99599999999987</v>
      </c>
      <c r="U524" s="107">
        <f t="shared" si="171"/>
        <v>866.79599999999982</v>
      </c>
      <c r="V524" s="107">
        <f t="shared" si="171"/>
        <v>868.61599999999999</v>
      </c>
      <c r="W524" s="107">
        <f t="shared" si="171"/>
        <v>877.62599999999998</v>
      </c>
      <c r="X524" s="107">
        <f t="shared" si="171"/>
        <v>877.77599999999984</v>
      </c>
      <c r="Y524" s="112">
        <f t="shared" si="171"/>
        <v>865.58600000000001</v>
      </c>
    </row>
    <row r="525" spans="1:25" s="65" customFormat="1" ht="18.75" customHeight="1" outlineLevel="1">
      <c r="A525" s="59" t="s">
        <v>8</v>
      </c>
      <c r="B525" s="79">
        <f>B51</f>
        <v>662.79</v>
      </c>
      <c r="C525" s="74">
        <f t="shared" ref="C525:Y525" si="172">C51</f>
        <v>648.70000000000005</v>
      </c>
      <c r="D525" s="74">
        <f t="shared" si="172"/>
        <v>644.72</v>
      </c>
      <c r="E525" s="75">
        <f t="shared" si="172"/>
        <v>665.53</v>
      </c>
      <c r="F525" s="74">
        <f t="shared" si="172"/>
        <v>676.4</v>
      </c>
      <c r="G525" s="74">
        <f t="shared" si="172"/>
        <v>671.57</v>
      </c>
      <c r="H525" s="74">
        <f t="shared" si="172"/>
        <v>678.41</v>
      </c>
      <c r="I525" s="74">
        <f t="shared" si="172"/>
        <v>658.24</v>
      </c>
      <c r="J525" s="76">
        <f t="shared" si="172"/>
        <v>667.05</v>
      </c>
      <c r="K525" s="74">
        <f t="shared" si="172"/>
        <v>667.76</v>
      </c>
      <c r="L525" s="74">
        <f t="shared" si="172"/>
        <v>671.02</v>
      </c>
      <c r="M525" s="74">
        <f t="shared" si="172"/>
        <v>668.09</v>
      </c>
      <c r="N525" s="74">
        <f t="shared" si="172"/>
        <v>667.4</v>
      </c>
      <c r="O525" s="74">
        <f t="shared" si="172"/>
        <v>649.87</v>
      </c>
      <c r="P525" s="74">
        <f t="shared" si="172"/>
        <v>669.27</v>
      </c>
      <c r="Q525" s="74">
        <f t="shared" si="172"/>
        <v>685.99</v>
      </c>
      <c r="R525" s="74">
        <f t="shared" si="172"/>
        <v>685.3</v>
      </c>
      <c r="S525" s="74">
        <f t="shared" si="172"/>
        <v>686.9</v>
      </c>
      <c r="T525" s="74">
        <f t="shared" si="172"/>
        <v>680.26</v>
      </c>
      <c r="U525" s="74">
        <f t="shared" si="172"/>
        <v>658.06</v>
      </c>
      <c r="V525" s="74">
        <f t="shared" si="172"/>
        <v>659.88</v>
      </c>
      <c r="W525" s="74">
        <f t="shared" si="172"/>
        <v>668.89</v>
      </c>
      <c r="X525" s="74">
        <f t="shared" si="172"/>
        <v>669.04</v>
      </c>
      <c r="Y525" s="82">
        <f t="shared" si="172"/>
        <v>656.85</v>
      </c>
    </row>
    <row r="526" spans="1:25" s="65" customFormat="1" ht="18.75" customHeight="1" outlineLevel="1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customHeight="1" outlineLevel="1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>
      <c r="A528" s="6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>
      <c r="A529" s="117">
        <v>10</v>
      </c>
      <c r="B529" s="106">
        <f t="shared" ref="B529:Y529" si="173">SUM(B530:B533)</f>
        <v>893.32600000000002</v>
      </c>
      <c r="C529" s="107">
        <f t="shared" si="173"/>
        <v>844.02599999999984</v>
      </c>
      <c r="D529" s="107">
        <f t="shared" si="173"/>
        <v>860.39599999999996</v>
      </c>
      <c r="E529" s="108">
        <f t="shared" si="173"/>
        <v>883.846</v>
      </c>
      <c r="F529" s="108">
        <f t="shared" si="173"/>
        <v>877.66599999999994</v>
      </c>
      <c r="G529" s="108">
        <f t="shared" si="173"/>
        <v>883.16599999999994</v>
      </c>
      <c r="H529" s="108">
        <f t="shared" si="173"/>
        <v>884.14599999999996</v>
      </c>
      <c r="I529" s="108">
        <f t="shared" si="173"/>
        <v>870.82600000000002</v>
      </c>
      <c r="J529" s="108">
        <f t="shared" si="173"/>
        <v>875.55600000000004</v>
      </c>
      <c r="K529" s="109">
        <f t="shared" si="173"/>
        <v>875.2059999999999</v>
      </c>
      <c r="L529" s="108">
        <f t="shared" si="173"/>
        <v>877.99599999999987</v>
      </c>
      <c r="M529" s="110">
        <f t="shared" si="173"/>
        <v>880.44599999999991</v>
      </c>
      <c r="N529" s="109">
        <f t="shared" si="173"/>
        <v>881.2059999999999</v>
      </c>
      <c r="O529" s="108">
        <f t="shared" si="173"/>
        <v>860.08600000000001</v>
      </c>
      <c r="P529" s="110">
        <f t="shared" si="173"/>
        <v>872.81600000000003</v>
      </c>
      <c r="Q529" s="111">
        <f t="shared" si="173"/>
        <v>896.81600000000003</v>
      </c>
      <c r="R529" s="108">
        <f t="shared" si="173"/>
        <v>897.44599999999991</v>
      </c>
      <c r="S529" s="111">
        <f t="shared" si="173"/>
        <v>883.67599999999993</v>
      </c>
      <c r="T529" s="108">
        <f t="shared" si="173"/>
        <v>883.21599999999989</v>
      </c>
      <c r="U529" s="107">
        <f t="shared" si="173"/>
        <v>871.37599999999998</v>
      </c>
      <c r="V529" s="107">
        <f t="shared" si="173"/>
        <v>873.90599999999995</v>
      </c>
      <c r="W529" s="107">
        <f t="shared" si="173"/>
        <v>876.72599999999989</v>
      </c>
      <c r="X529" s="107">
        <f t="shared" si="173"/>
        <v>880.77599999999984</v>
      </c>
      <c r="Y529" s="112">
        <f t="shared" si="173"/>
        <v>871.96599999999989</v>
      </c>
    </row>
    <row r="530" spans="1:25" s="65" customFormat="1" ht="18.75" customHeight="1" outlineLevel="1">
      <c r="A530" s="59" t="s">
        <v>8</v>
      </c>
      <c r="B530" s="79">
        <f>B56</f>
        <v>684.59</v>
      </c>
      <c r="C530" s="74">
        <f t="shared" ref="C530:Y530" si="174">C56</f>
        <v>635.29</v>
      </c>
      <c r="D530" s="74">
        <f t="shared" si="174"/>
        <v>651.66</v>
      </c>
      <c r="E530" s="75">
        <f t="shared" si="174"/>
        <v>675.11</v>
      </c>
      <c r="F530" s="74">
        <f t="shared" si="174"/>
        <v>668.93</v>
      </c>
      <c r="G530" s="74">
        <f t="shared" si="174"/>
        <v>674.43</v>
      </c>
      <c r="H530" s="74">
        <f t="shared" si="174"/>
        <v>675.41</v>
      </c>
      <c r="I530" s="74">
        <f t="shared" si="174"/>
        <v>662.09</v>
      </c>
      <c r="J530" s="76">
        <f t="shared" si="174"/>
        <v>666.82</v>
      </c>
      <c r="K530" s="74">
        <f t="shared" si="174"/>
        <v>666.47</v>
      </c>
      <c r="L530" s="74">
        <f t="shared" si="174"/>
        <v>669.26</v>
      </c>
      <c r="M530" s="74">
        <f t="shared" si="174"/>
        <v>671.71</v>
      </c>
      <c r="N530" s="74">
        <f t="shared" si="174"/>
        <v>672.47</v>
      </c>
      <c r="O530" s="74">
        <f t="shared" si="174"/>
        <v>651.35</v>
      </c>
      <c r="P530" s="74">
        <f t="shared" si="174"/>
        <v>664.08</v>
      </c>
      <c r="Q530" s="74">
        <f t="shared" si="174"/>
        <v>688.08</v>
      </c>
      <c r="R530" s="74">
        <f t="shared" si="174"/>
        <v>688.71</v>
      </c>
      <c r="S530" s="74">
        <f t="shared" si="174"/>
        <v>674.94</v>
      </c>
      <c r="T530" s="74">
        <f t="shared" si="174"/>
        <v>674.48</v>
      </c>
      <c r="U530" s="74">
        <f t="shared" si="174"/>
        <v>662.64</v>
      </c>
      <c r="V530" s="74">
        <f t="shared" si="174"/>
        <v>665.17</v>
      </c>
      <c r="W530" s="74">
        <f t="shared" si="174"/>
        <v>667.99</v>
      </c>
      <c r="X530" s="74">
        <f t="shared" si="174"/>
        <v>672.04</v>
      </c>
      <c r="Y530" s="82">
        <f t="shared" si="174"/>
        <v>663.23</v>
      </c>
    </row>
    <row r="531" spans="1:25" s="65" customFormat="1" ht="18.75" customHeight="1" outlineLevel="1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customHeight="1" outlineLevel="1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>
      <c r="A533" s="6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>
      <c r="A534" s="114">
        <v>11</v>
      </c>
      <c r="B534" s="106">
        <f t="shared" ref="B534:Y534" si="175">SUM(B535:B538)</f>
        <v>919.16599999999994</v>
      </c>
      <c r="C534" s="107">
        <f t="shared" si="175"/>
        <v>892.2059999999999</v>
      </c>
      <c r="D534" s="107">
        <f t="shared" si="175"/>
        <v>898.91599999999994</v>
      </c>
      <c r="E534" s="108">
        <f t="shared" si="175"/>
        <v>933.21599999999989</v>
      </c>
      <c r="F534" s="108">
        <f t="shared" si="175"/>
        <v>1120.3060000000003</v>
      </c>
      <c r="G534" s="108">
        <f t="shared" si="175"/>
        <v>937.19599999999991</v>
      </c>
      <c r="H534" s="108">
        <f t="shared" si="175"/>
        <v>933.9559999999999</v>
      </c>
      <c r="I534" s="108">
        <f t="shared" si="175"/>
        <v>919.87599999999998</v>
      </c>
      <c r="J534" s="108">
        <f t="shared" si="175"/>
        <v>929.15599999999995</v>
      </c>
      <c r="K534" s="109">
        <f t="shared" si="175"/>
        <v>929.27599999999984</v>
      </c>
      <c r="L534" s="108">
        <f t="shared" si="175"/>
        <v>911.32600000000002</v>
      </c>
      <c r="M534" s="110">
        <f t="shared" si="175"/>
        <v>911.24599999999987</v>
      </c>
      <c r="N534" s="109">
        <f t="shared" si="175"/>
        <v>920.67599999999993</v>
      </c>
      <c r="O534" s="108">
        <f t="shared" si="175"/>
        <v>904.80600000000004</v>
      </c>
      <c r="P534" s="110">
        <f t="shared" si="175"/>
        <v>918.06600000000003</v>
      </c>
      <c r="Q534" s="111">
        <f t="shared" si="175"/>
        <v>940.64599999999996</v>
      </c>
      <c r="R534" s="108">
        <f t="shared" si="175"/>
        <v>944.846</v>
      </c>
      <c r="S534" s="111">
        <f t="shared" si="175"/>
        <v>936.85599999999999</v>
      </c>
      <c r="T534" s="108">
        <f t="shared" si="175"/>
        <v>921.15599999999995</v>
      </c>
      <c r="U534" s="107">
        <f t="shared" si="175"/>
        <v>912.22599999999989</v>
      </c>
      <c r="V534" s="107">
        <f t="shared" si="175"/>
        <v>897.32600000000002</v>
      </c>
      <c r="W534" s="107">
        <f t="shared" si="175"/>
        <v>901.49599999999987</v>
      </c>
      <c r="X534" s="107">
        <f t="shared" si="175"/>
        <v>916.16599999999994</v>
      </c>
      <c r="Y534" s="112">
        <f t="shared" si="175"/>
        <v>927.53599999999983</v>
      </c>
    </row>
    <row r="535" spans="1:25" s="65" customFormat="1" ht="18.75" customHeight="1" outlineLevel="1">
      <c r="A535" s="59" t="s">
        <v>8</v>
      </c>
      <c r="B535" s="79">
        <f>B61</f>
        <v>710.43</v>
      </c>
      <c r="C535" s="74">
        <f t="shared" ref="C535:Y535" si="176">C61</f>
        <v>683.47</v>
      </c>
      <c r="D535" s="74">
        <f t="shared" si="176"/>
        <v>690.18</v>
      </c>
      <c r="E535" s="75">
        <f t="shared" si="176"/>
        <v>724.48</v>
      </c>
      <c r="F535" s="74">
        <f t="shared" si="176"/>
        <v>911.57</v>
      </c>
      <c r="G535" s="74">
        <f t="shared" si="176"/>
        <v>728.46</v>
      </c>
      <c r="H535" s="74">
        <f t="shared" si="176"/>
        <v>725.22</v>
      </c>
      <c r="I535" s="74">
        <f t="shared" si="176"/>
        <v>711.14</v>
      </c>
      <c r="J535" s="76">
        <f t="shared" si="176"/>
        <v>720.42</v>
      </c>
      <c r="K535" s="74">
        <f t="shared" si="176"/>
        <v>720.54</v>
      </c>
      <c r="L535" s="74">
        <f t="shared" si="176"/>
        <v>702.59</v>
      </c>
      <c r="M535" s="74">
        <f t="shared" si="176"/>
        <v>702.51</v>
      </c>
      <c r="N535" s="74">
        <f t="shared" si="176"/>
        <v>711.94</v>
      </c>
      <c r="O535" s="74">
        <f t="shared" si="176"/>
        <v>696.07</v>
      </c>
      <c r="P535" s="74">
        <f t="shared" si="176"/>
        <v>709.33</v>
      </c>
      <c r="Q535" s="74">
        <f t="shared" si="176"/>
        <v>731.91</v>
      </c>
      <c r="R535" s="74">
        <f t="shared" si="176"/>
        <v>736.11</v>
      </c>
      <c r="S535" s="74">
        <f t="shared" si="176"/>
        <v>728.12</v>
      </c>
      <c r="T535" s="74">
        <f t="shared" si="176"/>
        <v>712.42</v>
      </c>
      <c r="U535" s="74">
        <f t="shared" si="176"/>
        <v>703.49</v>
      </c>
      <c r="V535" s="74">
        <f t="shared" si="176"/>
        <v>688.59</v>
      </c>
      <c r="W535" s="74">
        <f t="shared" si="176"/>
        <v>692.76</v>
      </c>
      <c r="X535" s="74">
        <f t="shared" si="176"/>
        <v>707.43</v>
      </c>
      <c r="Y535" s="82">
        <f t="shared" si="176"/>
        <v>718.8</v>
      </c>
    </row>
    <row r="536" spans="1:25" s="65" customFormat="1" ht="18.75" customHeight="1" outlineLevel="1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customHeight="1" outlineLevel="1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>
      <c r="A538" s="6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>
      <c r="A539" s="117">
        <v>12</v>
      </c>
      <c r="B539" s="106">
        <f t="shared" ref="B539:Y539" si="177">SUM(B540:B543)</f>
        <v>980.23599999999988</v>
      </c>
      <c r="C539" s="107">
        <f t="shared" si="177"/>
        <v>953.65599999999995</v>
      </c>
      <c r="D539" s="107">
        <f t="shared" si="177"/>
        <v>977.76599999999985</v>
      </c>
      <c r="E539" s="108">
        <f t="shared" si="177"/>
        <v>1134.1560000000002</v>
      </c>
      <c r="F539" s="108">
        <f t="shared" si="177"/>
        <v>1003.4859999999999</v>
      </c>
      <c r="G539" s="108">
        <f t="shared" si="177"/>
        <v>995.39599999999996</v>
      </c>
      <c r="H539" s="108">
        <f t="shared" si="177"/>
        <v>974.33600000000001</v>
      </c>
      <c r="I539" s="108">
        <f t="shared" si="177"/>
        <v>984.18599999999992</v>
      </c>
      <c r="J539" s="108">
        <f t="shared" si="177"/>
        <v>998.42599999999993</v>
      </c>
      <c r="K539" s="109">
        <f t="shared" si="177"/>
        <v>999.30600000000004</v>
      </c>
      <c r="L539" s="108">
        <f t="shared" si="177"/>
        <v>993.10599999999999</v>
      </c>
      <c r="M539" s="110">
        <f t="shared" si="177"/>
        <v>999.66599999999994</v>
      </c>
      <c r="N539" s="109">
        <f t="shared" si="177"/>
        <v>960.15599999999995</v>
      </c>
      <c r="O539" s="108">
        <f t="shared" si="177"/>
        <v>931.2059999999999</v>
      </c>
      <c r="P539" s="110">
        <f t="shared" si="177"/>
        <v>937.67599999999993</v>
      </c>
      <c r="Q539" s="111">
        <f t="shared" si="177"/>
        <v>945.40599999999995</v>
      </c>
      <c r="R539" s="108">
        <f t="shared" si="177"/>
        <v>931.64599999999996</v>
      </c>
      <c r="S539" s="111">
        <f t="shared" si="177"/>
        <v>953.21599999999989</v>
      </c>
      <c r="T539" s="108">
        <f t="shared" si="177"/>
        <v>942.88599999999997</v>
      </c>
      <c r="U539" s="107">
        <f t="shared" si="177"/>
        <v>928.846</v>
      </c>
      <c r="V539" s="107">
        <f t="shared" si="177"/>
        <v>928.35599999999999</v>
      </c>
      <c r="W539" s="107">
        <f t="shared" si="177"/>
        <v>943.78599999999983</v>
      </c>
      <c r="X539" s="107">
        <f t="shared" si="177"/>
        <v>931.63599999999997</v>
      </c>
      <c r="Y539" s="112">
        <f t="shared" si="177"/>
        <v>940.68599999999992</v>
      </c>
    </row>
    <row r="540" spans="1:25" s="65" customFormat="1" ht="18.75" customHeight="1" outlineLevel="1">
      <c r="A540" s="59" t="s">
        <v>8</v>
      </c>
      <c r="B540" s="79">
        <f>B66</f>
        <v>771.5</v>
      </c>
      <c r="C540" s="74">
        <f t="shared" ref="C540:Y540" si="178">C66</f>
        <v>744.92</v>
      </c>
      <c r="D540" s="74">
        <f t="shared" si="178"/>
        <v>769.03</v>
      </c>
      <c r="E540" s="75">
        <f t="shared" si="178"/>
        <v>925.42</v>
      </c>
      <c r="F540" s="74">
        <f t="shared" si="178"/>
        <v>794.75</v>
      </c>
      <c r="G540" s="74">
        <f t="shared" si="178"/>
        <v>786.66</v>
      </c>
      <c r="H540" s="74">
        <f t="shared" si="178"/>
        <v>765.6</v>
      </c>
      <c r="I540" s="74">
        <f t="shared" si="178"/>
        <v>775.45</v>
      </c>
      <c r="J540" s="76">
        <f t="shared" si="178"/>
        <v>789.69</v>
      </c>
      <c r="K540" s="74">
        <f t="shared" si="178"/>
        <v>790.57</v>
      </c>
      <c r="L540" s="74">
        <f t="shared" si="178"/>
        <v>784.37</v>
      </c>
      <c r="M540" s="74">
        <f t="shared" si="178"/>
        <v>790.93</v>
      </c>
      <c r="N540" s="74">
        <f t="shared" si="178"/>
        <v>751.42</v>
      </c>
      <c r="O540" s="74">
        <f t="shared" si="178"/>
        <v>722.47</v>
      </c>
      <c r="P540" s="74">
        <f t="shared" si="178"/>
        <v>728.94</v>
      </c>
      <c r="Q540" s="74">
        <f t="shared" si="178"/>
        <v>736.67</v>
      </c>
      <c r="R540" s="74">
        <f t="shared" si="178"/>
        <v>722.91</v>
      </c>
      <c r="S540" s="74">
        <f t="shared" si="178"/>
        <v>744.48</v>
      </c>
      <c r="T540" s="74">
        <f t="shared" si="178"/>
        <v>734.15</v>
      </c>
      <c r="U540" s="74">
        <f t="shared" si="178"/>
        <v>720.11</v>
      </c>
      <c r="V540" s="74">
        <f t="shared" si="178"/>
        <v>719.62</v>
      </c>
      <c r="W540" s="74">
        <f t="shared" si="178"/>
        <v>735.05</v>
      </c>
      <c r="X540" s="74">
        <f t="shared" si="178"/>
        <v>722.9</v>
      </c>
      <c r="Y540" s="82">
        <f t="shared" si="178"/>
        <v>731.95</v>
      </c>
    </row>
    <row r="541" spans="1:25" s="65" customFormat="1" ht="18.75" customHeight="1" outlineLevel="1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customHeight="1" outlineLevel="1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>
      <c r="A543" s="6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>
      <c r="A544" s="114">
        <v>13</v>
      </c>
      <c r="B544" s="106">
        <f t="shared" ref="B544:Y544" si="179">SUM(B545:B548)</f>
        <v>883.79599999999982</v>
      </c>
      <c r="C544" s="107">
        <f t="shared" si="179"/>
        <v>863.97599999999989</v>
      </c>
      <c r="D544" s="107">
        <f t="shared" si="179"/>
        <v>882.44599999999991</v>
      </c>
      <c r="E544" s="108">
        <f t="shared" si="179"/>
        <v>897.48599999999988</v>
      </c>
      <c r="F544" s="108">
        <f t="shared" si="179"/>
        <v>891.346</v>
      </c>
      <c r="G544" s="108">
        <f t="shared" si="179"/>
        <v>891.62599999999998</v>
      </c>
      <c r="H544" s="108">
        <f t="shared" si="179"/>
        <v>899.62599999999998</v>
      </c>
      <c r="I544" s="108">
        <f t="shared" si="179"/>
        <v>882.4559999999999</v>
      </c>
      <c r="J544" s="108">
        <f t="shared" si="179"/>
        <v>871.66599999999994</v>
      </c>
      <c r="K544" s="109">
        <f t="shared" si="179"/>
        <v>881.44599999999991</v>
      </c>
      <c r="L544" s="108">
        <f t="shared" si="179"/>
        <v>895.44599999999991</v>
      </c>
      <c r="M544" s="110">
        <f t="shared" si="179"/>
        <v>894.096</v>
      </c>
      <c r="N544" s="109">
        <f t="shared" si="179"/>
        <v>905.29599999999982</v>
      </c>
      <c r="O544" s="108">
        <f t="shared" si="179"/>
        <v>870.00599999999986</v>
      </c>
      <c r="P544" s="110">
        <f t="shared" si="179"/>
        <v>917.23599999999988</v>
      </c>
      <c r="Q544" s="111">
        <f t="shared" si="179"/>
        <v>954.86599999999999</v>
      </c>
      <c r="R544" s="108">
        <f t="shared" si="179"/>
        <v>920.68599999999992</v>
      </c>
      <c r="S544" s="111">
        <f t="shared" si="179"/>
        <v>931.26599999999985</v>
      </c>
      <c r="T544" s="108">
        <f t="shared" si="179"/>
        <v>894.50599999999986</v>
      </c>
      <c r="U544" s="107">
        <f t="shared" si="179"/>
        <v>878.58600000000001</v>
      </c>
      <c r="V544" s="107">
        <f t="shared" si="179"/>
        <v>878.73599999999988</v>
      </c>
      <c r="W544" s="107">
        <f t="shared" si="179"/>
        <v>884.63599999999997</v>
      </c>
      <c r="X544" s="107">
        <f t="shared" si="179"/>
        <v>881.85599999999999</v>
      </c>
      <c r="Y544" s="112">
        <f t="shared" si="179"/>
        <v>884.35599999999999</v>
      </c>
    </row>
    <row r="545" spans="1:25" s="65" customFormat="1" ht="18.75" customHeight="1" outlineLevel="1">
      <c r="A545" s="59" t="s">
        <v>8</v>
      </c>
      <c r="B545" s="79">
        <f>B71</f>
        <v>675.06</v>
      </c>
      <c r="C545" s="74">
        <f t="shared" ref="C545:Y545" si="180">C71</f>
        <v>655.24</v>
      </c>
      <c r="D545" s="74">
        <f t="shared" si="180"/>
        <v>673.71</v>
      </c>
      <c r="E545" s="75">
        <f t="shared" si="180"/>
        <v>688.75</v>
      </c>
      <c r="F545" s="74">
        <f t="shared" si="180"/>
        <v>682.61</v>
      </c>
      <c r="G545" s="74">
        <f t="shared" si="180"/>
        <v>682.89</v>
      </c>
      <c r="H545" s="74">
        <f t="shared" si="180"/>
        <v>690.89</v>
      </c>
      <c r="I545" s="74">
        <f t="shared" si="180"/>
        <v>673.72</v>
      </c>
      <c r="J545" s="76">
        <f t="shared" si="180"/>
        <v>662.93</v>
      </c>
      <c r="K545" s="74">
        <f t="shared" si="180"/>
        <v>672.71</v>
      </c>
      <c r="L545" s="74">
        <f t="shared" si="180"/>
        <v>686.71</v>
      </c>
      <c r="M545" s="74">
        <f t="shared" si="180"/>
        <v>685.36</v>
      </c>
      <c r="N545" s="74">
        <f t="shared" si="180"/>
        <v>696.56</v>
      </c>
      <c r="O545" s="74">
        <f t="shared" si="180"/>
        <v>661.27</v>
      </c>
      <c r="P545" s="74">
        <f t="shared" si="180"/>
        <v>708.5</v>
      </c>
      <c r="Q545" s="74">
        <f t="shared" si="180"/>
        <v>746.13</v>
      </c>
      <c r="R545" s="74">
        <f t="shared" si="180"/>
        <v>711.95</v>
      </c>
      <c r="S545" s="74">
        <f t="shared" si="180"/>
        <v>722.53</v>
      </c>
      <c r="T545" s="74">
        <f t="shared" si="180"/>
        <v>685.77</v>
      </c>
      <c r="U545" s="74">
        <f t="shared" si="180"/>
        <v>669.85</v>
      </c>
      <c r="V545" s="74">
        <f t="shared" si="180"/>
        <v>670</v>
      </c>
      <c r="W545" s="74">
        <f t="shared" si="180"/>
        <v>675.9</v>
      </c>
      <c r="X545" s="74">
        <f t="shared" si="180"/>
        <v>673.12</v>
      </c>
      <c r="Y545" s="82">
        <f t="shared" si="180"/>
        <v>675.62</v>
      </c>
    </row>
    <row r="546" spans="1:25" s="65" customFormat="1" ht="18.75" customHeight="1" outlineLevel="1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customHeight="1" outlineLevel="1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>
      <c r="A548" s="6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>
      <c r="A549" s="117">
        <v>14</v>
      </c>
      <c r="B549" s="106">
        <f t="shared" ref="B549:Y549" si="181">SUM(B550:B553)</f>
        <v>894.14599999999996</v>
      </c>
      <c r="C549" s="107">
        <f t="shared" si="181"/>
        <v>863.89599999999996</v>
      </c>
      <c r="D549" s="107">
        <f t="shared" si="181"/>
        <v>865.10599999999999</v>
      </c>
      <c r="E549" s="108">
        <f t="shared" si="181"/>
        <v>870.11599999999999</v>
      </c>
      <c r="F549" s="108">
        <f t="shared" si="181"/>
        <v>875.00599999999986</v>
      </c>
      <c r="G549" s="108">
        <f t="shared" si="181"/>
        <v>868.89599999999996</v>
      </c>
      <c r="H549" s="108">
        <f t="shared" si="181"/>
        <v>877.10599999999999</v>
      </c>
      <c r="I549" s="108">
        <f t="shared" si="181"/>
        <v>861.96599999999989</v>
      </c>
      <c r="J549" s="108">
        <f t="shared" si="181"/>
        <v>869.74599999999987</v>
      </c>
      <c r="K549" s="109">
        <f t="shared" si="181"/>
        <v>868.22599999999989</v>
      </c>
      <c r="L549" s="108">
        <f t="shared" si="181"/>
        <v>865.14599999999996</v>
      </c>
      <c r="M549" s="110">
        <f t="shared" si="181"/>
        <v>864.15599999999995</v>
      </c>
      <c r="N549" s="109">
        <f t="shared" si="181"/>
        <v>864.57600000000002</v>
      </c>
      <c r="O549" s="108">
        <f t="shared" si="181"/>
        <v>852.05600000000004</v>
      </c>
      <c r="P549" s="110">
        <f t="shared" si="181"/>
        <v>901.81600000000003</v>
      </c>
      <c r="Q549" s="111">
        <f t="shared" si="181"/>
        <v>886.43599999999992</v>
      </c>
      <c r="R549" s="108">
        <f t="shared" si="181"/>
        <v>954.23599999999988</v>
      </c>
      <c r="S549" s="111">
        <f t="shared" si="181"/>
        <v>894.40599999999995</v>
      </c>
      <c r="T549" s="108">
        <f t="shared" si="181"/>
        <v>880.80600000000004</v>
      </c>
      <c r="U549" s="107">
        <f t="shared" si="181"/>
        <v>865.40599999999995</v>
      </c>
      <c r="V549" s="107">
        <f t="shared" si="181"/>
        <v>871.85599999999999</v>
      </c>
      <c r="W549" s="107">
        <f t="shared" si="181"/>
        <v>879.72599999999989</v>
      </c>
      <c r="X549" s="107">
        <f t="shared" si="181"/>
        <v>884.71599999999989</v>
      </c>
      <c r="Y549" s="112">
        <f t="shared" si="181"/>
        <v>893.60599999999999</v>
      </c>
    </row>
    <row r="550" spans="1:25" s="65" customFormat="1" ht="18.75" customHeight="1" outlineLevel="1">
      <c r="A550" s="59" t="s">
        <v>8</v>
      </c>
      <c r="B550" s="79">
        <f>B76</f>
        <v>685.41</v>
      </c>
      <c r="C550" s="74">
        <f t="shared" ref="C550:Y550" si="182">C76</f>
        <v>655.16</v>
      </c>
      <c r="D550" s="74">
        <f t="shared" si="182"/>
        <v>656.37</v>
      </c>
      <c r="E550" s="75">
        <f t="shared" si="182"/>
        <v>661.38</v>
      </c>
      <c r="F550" s="74">
        <f t="shared" si="182"/>
        <v>666.27</v>
      </c>
      <c r="G550" s="74">
        <f t="shared" si="182"/>
        <v>660.16</v>
      </c>
      <c r="H550" s="74">
        <f t="shared" si="182"/>
        <v>668.37</v>
      </c>
      <c r="I550" s="74">
        <f t="shared" si="182"/>
        <v>653.23</v>
      </c>
      <c r="J550" s="76">
        <f t="shared" si="182"/>
        <v>661.01</v>
      </c>
      <c r="K550" s="74">
        <f t="shared" si="182"/>
        <v>659.49</v>
      </c>
      <c r="L550" s="74">
        <f t="shared" si="182"/>
        <v>656.41</v>
      </c>
      <c r="M550" s="74">
        <f t="shared" si="182"/>
        <v>655.42</v>
      </c>
      <c r="N550" s="74">
        <f t="shared" si="182"/>
        <v>655.84</v>
      </c>
      <c r="O550" s="74">
        <f t="shared" si="182"/>
        <v>643.32000000000005</v>
      </c>
      <c r="P550" s="74">
        <f t="shared" si="182"/>
        <v>693.08</v>
      </c>
      <c r="Q550" s="74">
        <f t="shared" si="182"/>
        <v>677.7</v>
      </c>
      <c r="R550" s="74">
        <f t="shared" si="182"/>
        <v>745.5</v>
      </c>
      <c r="S550" s="74">
        <f t="shared" si="182"/>
        <v>685.67</v>
      </c>
      <c r="T550" s="74">
        <f t="shared" si="182"/>
        <v>672.07</v>
      </c>
      <c r="U550" s="74">
        <f t="shared" si="182"/>
        <v>656.67</v>
      </c>
      <c r="V550" s="74">
        <f t="shared" si="182"/>
        <v>663.12</v>
      </c>
      <c r="W550" s="74">
        <f t="shared" si="182"/>
        <v>670.99</v>
      </c>
      <c r="X550" s="74">
        <f t="shared" si="182"/>
        <v>675.98</v>
      </c>
      <c r="Y550" s="82">
        <f t="shared" si="182"/>
        <v>684.87</v>
      </c>
    </row>
    <row r="551" spans="1:25" s="65" customFormat="1" ht="18.75" customHeight="1" outlineLevel="1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customHeight="1" outlineLevel="1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>
      <c r="A553" s="6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>
      <c r="A554" s="114">
        <v>15</v>
      </c>
      <c r="B554" s="106">
        <f t="shared" ref="B554:Y554" si="183">SUM(B555:B558)</f>
        <v>929.53599999999983</v>
      </c>
      <c r="C554" s="107">
        <f t="shared" si="183"/>
        <v>906.096</v>
      </c>
      <c r="D554" s="107">
        <f t="shared" si="183"/>
        <v>900.37599999999998</v>
      </c>
      <c r="E554" s="108">
        <f t="shared" si="183"/>
        <v>917.22599999999989</v>
      </c>
      <c r="F554" s="108">
        <f t="shared" si="183"/>
        <v>912.80600000000004</v>
      </c>
      <c r="G554" s="108">
        <f t="shared" si="183"/>
        <v>922.79599999999982</v>
      </c>
      <c r="H554" s="108">
        <f t="shared" si="183"/>
        <v>935.42599999999993</v>
      </c>
      <c r="I554" s="108">
        <f t="shared" si="183"/>
        <v>918.41599999999994</v>
      </c>
      <c r="J554" s="108">
        <f t="shared" si="183"/>
        <v>913.02599999999984</v>
      </c>
      <c r="K554" s="109">
        <f t="shared" si="183"/>
        <v>912.71599999999989</v>
      </c>
      <c r="L554" s="108">
        <f t="shared" si="183"/>
        <v>917.76599999999985</v>
      </c>
      <c r="M554" s="110">
        <f t="shared" si="183"/>
        <v>919.48599999999988</v>
      </c>
      <c r="N554" s="109">
        <f t="shared" si="183"/>
        <v>921.86599999999999</v>
      </c>
      <c r="O554" s="108">
        <f t="shared" si="183"/>
        <v>904.61599999999999</v>
      </c>
      <c r="P554" s="110">
        <f t="shared" si="183"/>
        <v>894.94599999999991</v>
      </c>
      <c r="Q554" s="111">
        <f t="shared" si="183"/>
        <v>926.92599999999993</v>
      </c>
      <c r="R554" s="108">
        <f t="shared" si="183"/>
        <v>925.60599999999999</v>
      </c>
      <c r="S554" s="111">
        <f t="shared" si="183"/>
        <v>918.07600000000002</v>
      </c>
      <c r="T554" s="108">
        <f t="shared" si="183"/>
        <v>917.79599999999982</v>
      </c>
      <c r="U554" s="107">
        <f t="shared" si="183"/>
        <v>902.01599999999985</v>
      </c>
      <c r="V554" s="107">
        <f t="shared" si="183"/>
        <v>908.096</v>
      </c>
      <c r="W554" s="107">
        <f t="shared" si="183"/>
        <v>919.64599999999996</v>
      </c>
      <c r="X554" s="107">
        <f t="shared" si="183"/>
        <v>920.99599999999987</v>
      </c>
      <c r="Y554" s="112">
        <f t="shared" si="183"/>
        <v>924.346</v>
      </c>
    </row>
    <row r="555" spans="1:25" s="65" customFormat="1" ht="18.75" customHeight="1" outlineLevel="1">
      <c r="A555" s="59" t="s">
        <v>8</v>
      </c>
      <c r="B555" s="79">
        <f>B81</f>
        <v>720.8</v>
      </c>
      <c r="C555" s="74">
        <f t="shared" ref="C555:Y555" si="184">C81</f>
        <v>697.36</v>
      </c>
      <c r="D555" s="74">
        <f t="shared" si="184"/>
        <v>691.64</v>
      </c>
      <c r="E555" s="75">
        <f t="shared" si="184"/>
        <v>708.49</v>
      </c>
      <c r="F555" s="74">
        <f t="shared" si="184"/>
        <v>704.07</v>
      </c>
      <c r="G555" s="74">
        <f t="shared" si="184"/>
        <v>714.06</v>
      </c>
      <c r="H555" s="74">
        <f t="shared" si="184"/>
        <v>726.69</v>
      </c>
      <c r="I555" s="74">
        <f t="shared" si="184"/>
        <v>709.68</v>
      </c>
      <c r="J555" s="76">
        <f t="shared" si="184"/>
        <v>704.29</v>
      </c>
      <c r="K555" s="74">
        <f t="shared" si="184"/>
        <v>703.98</v>
      </c>
      <c r="L555" s="74">
        <f t="shared" si="184"/>
        <v>709.03</v>
      </c>
      <c r="M555" s="74">
        <f t="shared" si="184"/>
        <v>710.75</v>
      </c>
      <c r="N555" s="74">
        <f t="shared" si="184"/>
        <v>713.13</v>
      </c>
      <c r="O555" s="74">
        <f t="shared" si="184"/>
        <v>695.88</v>
      </c>
      <c r="P555" s="74">
        <f t="shared" si="184"/>
        <v>686.21</v>
      </c>
      <c r="Q555" s="74">
        <f t="shared" si="184"/>
        <v>718.19</v>
      </c>
      <c r="R555" s="74">
        <f t="shared" si="184"/>
        <v>716.87</v>
      </c>
      <c r="S555" s="74">
        <f t="shared" si="184"/>
        <v>709.34</v>
      </c>
      <c r="T555" s="74">
        <f t="shared" si="184"/>
        <v>709.06</v>
      </c>
      <c r="U555" s="74">
        <f t="shared" si="184"/>
        <v>693.28</v>
      </c>
      <c r="V555" s="74">
        <f t="shared" si="184"/>
        <v>699.36</v>
      </c>
      <c r="W555" s="74">
        <f t="shared" si="184"/>
        <v>710.91</v>
      </c>
      <c r="X555" s="74">
        <f t="shared" si="184"/>
        <v>712.26</v>
      </c>
      <c r="Y555" s="82">
        <f t="shared" si="184"/>
        <v>715.61</v>
      </c>
    </row>
    <row r="556" spans="1:25" s="65" customFormat="1" ht="18.75" customHeight="1" outlineLevel="1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customHeight="1" outlineLevel="1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>
      <c r="A558" s="6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>
      <c r="A559" s="117">
        <v>16</v>
      </c>
      <c r="B559" s="106">
        <f t="shared" ref="B559:Y559" si="185">SUM(B560:B563)</f>
        <v>938.89599999999996</v>
      </c>
      <c r="C559" s="107">
        <f t="shared" si="185"/>
        <v>914.50599999999986</v>
      </c>
      <c r="D559" s="107">
        <f t="shared" si="185"/>
        <v>909.44599999999991</v>
      </c>
      <c r="E559" s="108">
        <f t="shared" si="185"/>
        <v>924.72599999999989</v>
      </c>
      <c r="F559" s="108">
        <f t="shared" si="185"/>
        <v>927.08600000000001</v>
      </c>
      <c r="G559" s="108">
        <f t="shared" si="185"/>
        <v>928.63599999999997</v>
      </c>
      <c r="H559" s="108">
        <f t="shared" si="185"/>
        <v>932.74599999999987</v>
      </c>
      <c r="I559" s="108">
        <f t="shared" si="185"/>
        <v>917.96599999999989</v>
      </c>
      <c r="J559" s="108">
        <f t="shared" si="185"/>
        <v>925.42599999999993</v>
      </c>
      <c r="K559" s="109">
        <f t="shared" si="185"/>
        <v>926.79599999999982</v>
      </c>
      <c r="L559" s="108">
        <f t="shared" si="185"/>
        <v>935.75599999999986</v>
      </c>
      <c r="M559" s="110">
        <f t="shared" si="185"/>
        <v>934.54599999999982</v>
      </c>
      <c r="N559" s="109">
        <f t="shared" si="185"/>
        <v>935.15599999999995</v>
      </c>
      <c r="O559" s="108">
        <f t="shared" si="185"/>
        <v>922.89599999999996</v>
      </c>
      <c r="P559" s="110">
        <f t="shared" si="185"/>
        <v>914.71599999999989</v>
      </c>
      <c r="Q559" s="111">
        <f t="shared" si="185"/>
        <v>941.64599999999996</v>
      </c>
      <c r="R559" s="108">
        <f t="shared" si="185"/>
        <v>948.7059999999999</v>
      </c>
      <c r="S559" s="111">
        <f t="shared" si="185"/>
        <v>942.50599999999986</v>
      </c>
      <c r="T559" s="108">
        <f t="shared" si="185"/>
        <v>942.346</v>
      </c>
      <c r="U559" s="107">
        <f t="shared" si="185"/>
        <v>925.90599999999995</v>
      </c>
      <c r="V559" s="107">
        <f t="shared" si="185"/>
        <v>926.30600000000004</v>
      </c>
      <c r="W559" s="107">
        <f t="shared" si="185"/>
        <v>932.64599999999996</v>
      </c>
      <c r="X559" s="107">
        <f t="shared" si="185"/>
        <v>948.37599999999998</v>
      </c>
      <c r="Y559" s="112">
        <f t="shared" si="185"/>
        <v>947.89599999999996</v>
      </c>
    </row>
    <row r="560" spans="1:25" s="65" customFormat="1" ht="18.75" customHeight="1" outlineLevel="1">
      <c r="A560" s="55" t="s">
        <v>8</v>
      </c>
      <c r="B560" s="79">
        <f>B86</f>
        <v>730.16</v>
      </c>
      <c r="C560" s="74">
        <f t="shared" ref="C560:Y560" si="186">C86</f>
        <v>705.77</v>
      </c>
      <c r="D560" s="74">
        <f t="shared" si="186"/>
        <v>700.71</v>
      </c>
      <c r="E560" s="75">
        <f t="shared" si="186"/>
        <v>715.99</v>
      </c>
      <c r="F560" s="74">
        <f t="shared" si="186"/>
        <v>718.35</v>
      </c>
      <c r="G560" s="74">
        <f t="shared" si="186"/>
        <v>719.9</v>
      </c>
      <c r="H560" s="74">
        <f t="shared" si="186"/>
        <v>724.01</v>
      </c>
      <c r="I560" s="74">
        <f t="shared" si="186"/>
        <v>709.23</v>
      </c>
      <c r="J560" s="76">
        <f t="shared" si="186"/>
        <v>716.69</v>
      </c>
      <c r="K560" s="74">
        <f t="shared" si="186"/>
        <v>718.06</v>
      </c>
      <c r="L560" s="74">
        <f t="shared" si="186"/>
        <v>727.02</v>
      </c>
      <c r="M560" s="74">
        <f t="shared" si="186"/>
        <v>725.81</v>
      </c>
      <c r="N560" s="74">
        <f t="shared" si="186"/>
        <v>726.42</v>
      </c>
      <c r="O560" s="74">
        <f t="shared" si="186"/>
        <v>714.16</v>
      </c>
      <c r="P560" s="74">
        <f t="shared" si="186"/>
        <v>705.98</v>
      </c>
      <c r="Q560" s="74">
        <f t="shared" si="186"/>
        <v>732.91</v>
      </c>
      <c r="R560" s="74">
        <f t="shared" si="186"/>
        <v>739.97</v>
      </c>
      <c r="S560" s="74">
        <f t="shared" si="186"/>
        <v>733.77</v>
      </c>
      <c r="T560" s="74">
        <f t="shared" si="186"/>
        <v>733.61</v>
      </c>
      <c r="U560" s="74">
        <f t="shared" si="186"/>
        <v>717.17</v>
      </c>
      <c r="V560" s="74">
        <f t="shared" si="186"/>
        <v>717.57</v>
      </c>
      <c r="W560" s="74">
        <f t="shared" si="186"/>
        <v>723.91</v>
      </c>
      <c r="X560" s="74">
        <f t="shared" si="186"/>
        <v>739.64</v>
      </c>
      <c r="Y560" s="82">
        <f t="shared" si="186"/>
        <v>739.16</v>
      </c>
    </row>
    <row r="561" spans="1:25" s="65" customFormat="1" ht="18.75" customHeight="1" outlineLevel="1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customHeight="1" outlineLevel="1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>
      <c r="A563" s="58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>
      <c r="A564" s="114">
        <v>17</v>
      </c>
      <c r="B564" s="106">
        <f t="shared" ref="B564:Y564" si="187">SUM(B565:B568)</f>
        <v>923.71599999999989</v>
      </c>
      <c r="C564" s="107">
        <f t="shared" si="187"/>
        <v>898.63599999999997</v>
      </c>
      <c r="D564" s="107">
        <f t="shared" si="187"/>
        <v>893.69599999999991</v>
      </c>
      <c r="E564" s="108">
        <f t="shared" si="187"/>
        <v>893.37599999999998</v>
      </c>
      <c r="F564" s="108">
        <f t="shared" si="187"/>
        <v>901.83600000000001</v>
      </c>
      <c r="G564" s="108">
        <f t="shared" si="187"/>
        <v>917.4559999999999</v>
      </c>
      <c r="H564" s="108">
        <f t="shared" si="187"/>
        <v>913.51599999999985</v>
      </c>
      <c r="I564" s="108">
        <f t="shared" si="187"/>
        <v>899.13599999999997</v>
      </c>
      <c r="J564" s="108">
        <f t="shared" si="187"/>
        <v>923.49599999999987</v>
      </c>
      <c r="K564" s="109">
        <f t="shared" si="187"/>
        <v>898.4559999999999</v>
      </c>
      <c r="L564" s="108">
        <f t="shared" si="187"/>
        <v>905.81600000000003</v>
      </c>
      <c r="M564" s="110">
        <f t="shared" si="187"/>
        <v>907.14599999999996</v>
      </c>
      <c r="N564" s="109">
        <f t="shared" si="187"/>
        <v>911.38599999999997</v>
      </c>
      <c r="O564" s="108">
        <f t="shared" si="187"/>
        <v>901.07600000000002</v>
      </c>
      <c r="P564" s="110">
        <f t="shared" si="187"/>
        <v>903.91599999999994</v>
      </c>
      <c r="Q564" s="111">
        <f t="shared" si="187"/>
        <v>925.60599999999999</v>
      </c>
      <c r="R564" s="108">
        <f t="shared" si="187"/>
        <v>925.10599999999999</v>
      </c>
      <c r="S564" s="111">
        <f t="shared" si="187"/>
        <v>909.94599999999991</v>
      </c>
      <c r="T564" s="108">
        <f t="shared" si="187"/>
        <v>904.80600000000004</v>
      </c>
      <c r="U564" s="107">
        <f t="shared" si="187"/>
        <v>886.42599999999993</v>
      </c>
      <c r="V564" s="107">
        <f t="shared" si="187"/>
        <v>903.7059999999999</v>
      </c>
      <c r="W564" s="107">
        <f t="shared" si="187"/>
        <v>909.63599999999997</v>
      </c>
      <c r="X564" s="107">
        <f t="shared" si="187"/>
        <v>917.79599999999982</v>
      </c>
      <c r="Y564" s="112">
        <f t="shared" si="187"/>
        <v>917.55600000000004</v>
      </c>
    </row>
    <row r="565" spans="1:25" s="65" customFormat="1" ht="18.75" customHeight="1" outlineLevel="1">
      <c r="A565" s="55" t="s">
        <v>8</v>
      </c>
      <c r="B565" s="79">
        <f>B91</f>
        <v>714.98</v>
      </c>
      <c r="C565" s="74">
        <f t="shared" ref="C565:Y565" si="188">C91</f>
        <v>689.9</v>
      </c>
      <c r="D565" s="74">
        <f t="shared" si="188"/>
        <v>684.96</v>
      </c>
      <c r="E565" s="75">
        <f t="shared" si="188"/>
        <v>684.64</v>
      </c>
      <c r="F565" s="74">
        <f t="shared" si="188"/>
        <v>693.1</v>
      </c>
      <c r="G565" s="74">
        <f t="shared" si="188"/>
        <v>708.72</v>
      </c>
      <c r="H565" s="74">
        <f t="shared" si="188"/>
        <v>704.78</v>
      </c>
      <c r="I565" s="74">
        <f t="shared" si="188"/>
        <v>690.4</v>
      </c>
      <c r="J565" s="76">
        <f t="shared" si="188"/>
        <v>714.76</v>
      </c>
      <c r="K565" s="74">
        <f t="shared" si="188"/>
        <v>689.72</v>
      </c>
      <c r="L565" s="74">
        <f t="shared" si="188"/>
        <v>697.08</v>
      </c>
      <c r="M565" s="74">
        <f t="shared" si="188"/>
        <v>698.41</v>
      </c>
      <c r="N565" s="74">
        <f t="shared" si="188"/>
        <v>702.65</v>
      </c>
      <c r="O565" s="74">
        <f t="shared" si="188"/>
        <v>692.34</v>
      </c>
      <c r="P565" s="74">
        <f t="shared" si="188"/>
        <v>695.18</v>
      </c>
      <c r="Q565" s="74">
        <f t="shared" si="188"/>
        <v>716.87</v>
      </c>
      <c r="R565" s="74">
        <f t="shared" si="188"/>
        <v>716.37</v>
      </c>
      <c r="S565" s="74">
        <f t="shared" si="188"/>
        <v>701.21</v>
      </c>
      <c r="T565" s="74">
        <f t="shared" si="188"/>
        <v>696.07</v>
      </c>
      <c r="U565" s="74">
        <f t="shared" si="188"/>
        <v>677.69</v>
      </c>
      <c r="V565" s="74">
        <f t="shared" si="188"/>
        <v>694.97</v>
      </c>
      <c r="W565" s="74">
        <f t="shared" si="188"/>
        <v>700.9</v>
      </c>
      <c r="X565" s="74">
        <f t="shared" si="188"/>
        <v>709.06</v>
      </c>
      <c r="Y565" s="82">
        <f t="shared" si="188"/>
        <v>708.82</v>
      </c>
    </row>
    <row r="566" spans="1:25" s="65" customFormat="1" ht="18.75" customHeight="1" outlineLevel="1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customHeight="1" outlineLevel="1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>
      <c r="A568" s="58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>
      <c r="A569" s="115">
        <v>18</v>
      </c>
      <c r="B569" s="106">
        <f t="shared" ref="B569:Y569" si="189">SUM(B570:B573)</f>
        <v>912.80600000000004</v>
      </c>
      <c r="C569" s="107">
        <f t="shared" si="189"/>
        <v>899.44599999999991</v>
      </c>
      <c r="D569" s="107">
        <f t="shared" si="189"/>
        <v>892.346</v>
      </c>
      <c r="E569" s="108">
        <f t="shared" si="189"/>
        <v>909.22599999999989</v>
      </c>
      <c r="F569" s="108">
        <f t="shared" si="189"/>
        <v>909.23599999999988</v>
      </c>
      <c r="G569" s="108">
        <f t="shared" si="189"/>
        <v>897.18599999999992</v>
      </c>
      <c r="H569" s="108">
        <f t="shared" si="189"/>
        <v>910.77599999999984</v>
      </c>
      <c r="I569" s="108">
        <f t="shared" si="189"/>
        <v>897.14599999999996</v>
      </c>
      <c r="J569" s="108">
        <f t="shared" si="189"/>
        <v>906.30600000000004</v>
      </c>
      <c r="K569" s="109">
        <f t="shared" si="189"/>
        <v>904.58600000000001</v>
      </c>
      <c r="L569" s="108">
        <f t="shared" si="189"/>
        <v>909.06600000000003</v>
      </c>
      <c r="M569" s="110">
        <f t="shared" si="189"/>
        <v>905.50599999999986</v>
      </c>
      <c r="N569" s="109">
        <f t="shared" si="189"/>
        <v>909.61599999999999</v>
      </c>
      <c r="O569" s="108">
        <f t="shared" si="189"/>
        <v>892.66599999999994</v>
      </c>
      <c r="P569" s="110">
        <f t="shared" si="189"/>
        <v>906.69599999999991</v>
      </c>
      <c r="Q569" s="111">
        <f t="shared" si="189"/>
        <v>916.82600000000002</v>
      </c>
      <c r="R569" s="108">
        <f t="shared" si="189"/>
        <v>915.26599999999985</v>
      </c>
      <c r="S569" s="111">
        <f t="shared" si="189"/>
        <v>908.77599999999984</v>
      </c>
      <c r="T569" s="108">
        <f t="shared" si="189"/>
        <v>911.55600000000004</v>
      </c>
      <c r="U569" s="107">
        <f t="shared" si="189"/>
        <v>897.32600000000002</v>
      </c>
      <c r="V569" s="107">
        <f t="shared" si="189"/>
        <v>891.9559999999999</v>
      </c>
      <c r="W569" s="107">
        <f t="shared" si="189"/>
        <v>902.90599999999995</v>
      </c>
      <c r="X569" s="107">
        <f t="shared" si="189"/>
        <v>913.19599999999991</v>
      </c>
      <c r="Y569" s="112">
        <f t="shared" si="189"/>
        <v>918.08600000000001</v>
      </c>
    </row>
    <row r="570" spans="1:25" s="65" customFormat="1" ht="18.75" customHeight="1" outlineLevel="1">
      <c r="A570" s="59" t="s">
        <v>8</v>
      </c>
      <c r="B570" s="79">
        <f>B96</f>
        <v>704.07</v>
      </c>
      <c r="C570" s="74">
        <f t="shared" ref="C570:Y570" si="190">C96</f>
        <v>690.71</v>
      </c>
      <c r="D570" s="74">
        <f t="shared" si="190"/>
        <v>683.61</v>
      </c>
      <c r="E570" s="75">
        <f t="shared" si="190"/>
        <v>700.49</v>
      </c>
      <c r="F570" s="74">
        <f t="shared" si="190"/>
        <v>700.5</v>
      </c>
      <c r="G570" s="74">
        <f t="shared" si="190"/>
        <v>688.45</v>
      </c>
      <c r="H570" s="74">
        <f t="shared" si="190"/>
        <v>702.04</v>
      </c>
      <c r="I570" s="74">
        <f t="shared" si="190"/>
        <v>688.41</v>
      </c>
      <c r="J570" s="76">
        <f t="shared" si="190"/>
        <v>697.57</v>
      </c>
      <c r="K570" s="74">
        <f t="shared" si="190"/>
        <v>695.85</v>
      </c>
      <c r="L570" s="74">
        <f t="shared" si="190"/>
        <v>700.33</v>
      </c>
      <c r="M570" s="74">
        <f t="shared" si="190"/>
        <v>696.77</v>
      </c>
      <c r="N570" s="74">
        <f t="shared" si="190"/>
        <v>700.88</v>
      </c>
      <c r="O570" s="74">
        <f t="shared" si="190"/>
        <v>683.93</v>
      </c>
      <c r="P570" s="74">
        <f t="shared" si="190"/>
        <v>697.96</v>
      </c>
      <c r="Q570" s="74">
        <f t="shared" si="190"/>
        <v>708.09</v>
      </c>
      <c r="R570" s="74">
        <f t="shared" si="190"/>
        <v>706.53</v>
      </c>
      <c r="S570" s="74">
        <f t="shared" si="190"/>
        <v>700.04</v>
      </c>
      <c r="T570" s="74">
        <f t="shared" si="190"/>
        <v>702.82</v>
      </c>
      <c r="U570" s="74">
        <f t="shared" si="190"/>
        <v>688.59</v>
      </c>
      <c r="V570" s="74">
        <f t="shared" si="190"/>
        <v>683.22</v>
      </c>
      <c r="W570" s="74">
        <f t="shared" si="190"/>
        <v>694.17</v>
      </c>
      <c r="X570" s="74">
        <f t="shared" si="190"/>
        <v>704.46</v>
      </c>
      <c r="Y570" s="82">
        <f t="shared" si="190"/>
        <v>709.35</v>
      </c>
    </row>
    <row r="571" spans="1:25" s="65" customFormat="1" ht="18.75" customHeight="1" outlineLevel="1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customHeight="1" outlineLevel="1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>
      <c r="A573" s="6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>
      <c r="A574" s="117">
        <v>19</v>
      </c>
      <c r="B574" s="106">
        <f t="shared" ref="B574:Y574" si="191">SUM(B575:B578)</f>
        <v>951.42599999999993</v>
      </c>
      <c r="C574" s="107">
        <f t="shared" si="191"/>
        <v>936.32600000000002</v>
      </c>
      <c r="D574" s="107">
        <f t="shared" si="191"/>
        <v>928.02599999999984</v>
      </c>
      <c r="E574" s="108">
        <f t="shared" si="191"/>
        <v>936.83600000000001</v>
      </c>
      <c r="F574" s="108">
        <f t="shared" si="191"/>
        <v>931.12599999999998</v>
      </c>
      <c r="G574" s="108">
        <f t="shared" si="191"/>
        <v>940.346</v>
      </c>
      <c r="H574" s="108">
        <f t="shared" si="191"/>
        <v>948.71599999999989</v>
      </c>
      <c r="I574" s="108">
        <f t="shared" si="191"/>
        <v>1036.2060000000001</v>
      </c>
      <c r="J574" s="108">
        <f t="shared" si="191"/>
        <v>861.096</v>
      </c>
      <c r="K574" s="109">
        <f t="shared" si="191"/>
        <v>824.94599999999991</v>
      </c>
      <c r="L574" s="108">
        <f t="shared" si="191"/>
        <v>946.80600000000004</v>
      </c>
      <c r="M574" s="110">
        <f t="shared" si="191"/>
        <v>940.60599999999999</v>
      </c>
      <c r="N574" s="109">
        <f t="shared" si="191"/>
        <v>944.35599999999999</v>
      </c>
      <c r="O574" s="108">
        <f t="shared" si="191"/>
        <v>932.56600000000003</v>
      </c>
      <c r="P574" s="110">
        <f t="shared" si="191"/>
        <v>942.48599999999988</v>
      </c>
      <c r="Q574" s="111">
        <f t="shared" si="191"/>
        <v>947.096</v>
      </c>
      <c r="R574" s="108">
        <f t="shared" si="191"/>
        <v>951.33600000000001</v>
      </c>
      <c r="S574" s="111">
        <f t="shared" si="191"/>
        <v>944.42599999999993</v>
      </c>
      <c r="T574" s="108">
        <f t="shared" si="191"/>
        <v>938.32600000000002</v>
      </c>
      <c r="U574" s="107">
        <f t="shared" si="191"/>
        <v>927.86599999999999</v>
      </c>
      <c r="V574" s="107">
        <f t="shared" si="191"/>
        <v>932.13599999999997</v>
      </c>
      <c r="W574" s="107">
        <f t="shared" si="191"/>
        <v>938.50599999999986</v>
      </c>
      <c r="X574" s="107">
        <f t="shared" si="191"/>
        <v>943.79599999999982</v>
      </c>
      <c r="Y574" s="112">
        <f t="shared" si="191"/>
        <v>951.96599999999989</v>
      </c>
    </row>
    <row r="575" spans="1:25" s="65" customFormat="1" ht="18.75" customHeight="1" outlineLevel="1">
      <c r="A575" s="55" t="s">
        <v>8</v>
      </c>
      <c r="B575" s="79">
        <f>B101</f>
        <v>742.69</v>
      </c>
      <c r="C575" s="74">
        <f t="shared" ref="C575:Y575" si="192">C101</f>
        <v>727.59</v>
      </c>
      <c r="D575" s="74">
        <f t="shared" si="192"/>
        <v>719.29</v>
      </c>
      <c r="E575" s="75">
        <f t="shared" si="192"/>
        <v>728.1</v>
      </c>
      <c r="F575" s="74">
        <f t="shared" si="192"/>
        <v>722.39</v>
      </c>
      <c r="G575" s="74">
        <f t="shared" si="192"/>
        <v>731.61</v>
      </c>
      <c r="H575" s="74">
        <f t="shared" si="192"/>
        <v>739.98</v>
      </c>
      <c r="I575" s="74">
        <f t="shared" si="192"/>
        <v>827.47</v>
      </c>
      <c r="J575" s="76">
        <f t="shared" si="192"/>
        <v>652.36</v>
      </c>
      <c r="K575" s="74">
        <f t="shared" si="192"/>
        <v>616.21</v>
      </c>
      <c r="L575" s="74">
        <f t="shared" si="192"/>
        <v>738.07</v>
      </c>
      <c r="M575" s="74">
        <f t="shared" si="192"/>
        <v>731.87</v>
      </c>
      <c r="N575" s="74">
        <f t="shared" si="192"/>
        <v>735.62</v>
      </c>
      <c r="O575" s="74">
        <f t="shared" si="192"/>
        <v>723.83</v>
      </c>
      <c r="P575" s="74">
        <f t="shared" si="192"/>
        <v>733.75</v>
      </c>
      <c r="Q575" s="74">
        <f t="shared" si="192"/>
        <v>738.36</v>
      </c>
      <c r="R575" s="74">
        <f t="shared" si="192"/>
        <v>742.6</v>
      </c>
      <c r="S575" s="74">
        <f t="shared" si="192"/>
        <v>735.69</v>
      </c>
      <c r="T575" s="74">
        <f t="shared" si="192"/>
        <v>729.59</v>
      </c>
      <c r="U575" s="74">
        <f t="shared" si="192"/>
        <v>719.13</v>
      </c>
      <c r="V575" s="74">
        <f t="shared" si="192"/>
        <v>723.4</v>
      </c>
      <c r="W575" s="74">
        <f t="shared" si="192"/>
        <v>729.77</v>
      </c>
      <c r="X575" s="74">
        <f t="shared" si="192"/>
        <v>735.06</v>
      </c>
      <c r="Y575" s="82">
        <f t="shared" si="192"/>
        <v>743.23</v>
      </c>
    </row>
    <row r="576" spans="1:25" s="65" customFormat="1" ht="18.75" customHeight="1" outlineLevel="1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customHeight="1" outlineLevel="1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>
      <c r="A578" s="58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>
      <c r="A579" s="114">
        <v>20</v>
      </c>
      <c r="B579" s="106">
        <f t="shared" ref="B579:Y579" si="193">SUM(B580:B583)</f>
        <v>966.91599999999994</v>
      </c>
      <c r="C579" s="107">
        <f t="shared" si="193"/>
        <v>956.17599999999993</v>
      </c>
      <c r="D579" s="107">
        <f t="shared" si="193"/>
        <v>944.30600000000004</v>
      </c>
      <c r="E579" s="108">
        <f t="shared" si="193"/>
        <v>950.04599999999982</v>
      </c>
      <c r="F579" s="108">
        <f t="shared" si="193"/>
        <v>951.27599999999984</v>
      </c>
      <c r="G579" s="108">
        <f t="shared" si="193"/>
        <v>1049.9060000000002</v>
      </c>
      <c r="H579" s="108">
        <f t="shared" si="193"/>
        <v>949.97599999999989</v>
      </c>
      <c r="I579" s="108">
        <f t="shared" si="193"/>
        <v>1022.2559999999999</v>
      </c>
      <c r="J579" s="108">
        <f t="shared" si="193"/>
        <v>957.82600000000002</v>
      </c>
      <c r="K579" s="109">
        <f t="shared" si="193"/>
        <v>943.62599999999998</v>
      </c>
      <c r="L579" s="108">
        <f t="shared" si="193"/>
        <v>943.18599999999992</v>
      </c>
      <c r="M579" s="110">
        <f t="shared" si="193"/>
        <v>942.47599999999989</v>
      </c>
      <c r="N579" s="109">
        <f t="shared" si="193"/>
        <v>967.29599999999982</v>
      </c>
      <c r="O579" s="108">
        <f t="shared" si="193"/>
        <v>973.79599999999982</v>
      </c>
      <c r="P579" s="110">
        <f t="shared" si="193"/>
        <v>972.17599999999993</v>
      </c>
      <c r="Q579" s="111">
        <f t="shared" si="193"/>
        <v>950.64599999999996</v>
      </c>
      <c r="R579" s="108">
        <f t="shared" si="193"/>
        <v>1036.0760000000002</v>
      </c>
      <c r="S579" s="111">
        <f t="shared" si="193"/>
        <v>959.48599999999988</v>
      </c>
      <c r="T579" s="108">
        <f t="shared" si="193"/>
        <v>940.346</v>
      </c>
      <c r="U579" s="107">
        <f t="shared" si="193"/>
        <v>1021.2359999999999</v>
      </c>
      <c r="V579" s="107">
        <f t="shared" si="193"/>
        <v>937.73599999999988</v>
      </c>
      <c r="W579" s="107">
        <f t="shared" si="193"/>
        <v>1001.596</v>
      </c>
      <c r="X579" s="107">
        <f t="shared" si="193"/>
        <v>955.56600000000003</v>
      </c>
      <c r="Y579" s="112">
        <f t="shared" si="193"/>
        <v>964.39599999999996</v>
      </c>
    </row>
    <row r="580" spans="1:25" s="65" customFormat="1" ht="18.75" customHeight="1" outlineLevel="1">
      <c r="A580" s="55" t="s">
        <v>8</v>
      </c>
      <c r="B580" s="79">
        <f>B106</f>
        <v>758.18</v>
      </c>
      <c r="C580" s="74">
        <f t="shared" ref="C580:Y580" si="194">C106</f>
        <v>747.44</v>
      </c>
      <c r="D580" s="74">
        <f t="shared" si="194"/>
        <v>735.57</v>
      </c>
      <c r="E580" s="75">
        <f t="shared" si="194"/>
        <v>741.31</v>
      </c>
      <c r="F580" s="74">
        <f t="shared" si="194"/>
        <v>742.54</v>
      </c>
      <c r="G580" s="74">
        <f t="shared" si="194"/>
        <v>841.17</v>
      </c>
      <c r="H580" s="74">
        <f t="shared" si="194"/>
        <v>741.24</v>
      </c>
      <c r="I580" s="74">
        <f t="shared" si="194"/>
        <v>813.52</v>
      </c>
      <c r="J580" s="76">
        <f t="shared" si="194"/>
        <v>749.09</v>
      </c>
      <c r="K580" s="74">
        <f t="shared" si="194"/>
        <v>734.89</v>
      </c>
      <c r="L580" s="74">
        <f t="shared" si="194"/>
        <v>734.45</v>
      </c>
      <c r="M580" s="74">
        <f t="shared" si="194"/>
        <v>733.74</v>
      </c>
      <c r="N580" s="74">
        <f t="shared" si="194"/>
        <v>758.56</v>
      </c>
      <c r="O580" s="74">
        <f t="shared" si="194"/>
        <v>765.06</v>
      </c>
      <c r="P580" s="74">
        <f t="shared" si="194"/>
        <v>763.44</v>
      </c>
      <c r="Q580" s="74">
        <f t="shared" si="194"/>
        <v>741.91</v>
      </c>
      <c r="R580" s="74">
        <f t="shared" si="194"/>
        <v>827.34</v>
      </c>
      <c r="S580" s="74">
        <f t="shared" si="194"/>
        <v>750.75</v>
      </c>
      <c r="T580" s="74">
        <f t="shared" si="194"/>
        <v>731.61</v>
      </c>
      <c r="U580" s="74">
        <f t="shared" si="194"/>
        <v>812.5</v>
      </c>
      <c r="V580" s="74">
        <f t="shared" si="194"/>
        <v>729</v>
      </c>
      <c r="W580" s="74">
        <f t="shared" si="194"/>
        <v>792.86</v>
      </c>
      <c r="X580" s="74">
        <f t="shared" si="194"/>
        <v>746.83</v>
      </c>
      <c r="Y580" s="82">
        <f t="shared" si="194"/>
        <v>755.66</v>
      </c>
    </row>
    <row r="581" spans="1:25" s="65" customFormat="1" ht="18.75" customHeight="1" outlineLevel="1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customHeight="1" outlineLevel="1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>
      <c r="A583" s="58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>
      <c r="A584" s="105">
        <v>21</v>
      </c>
      <c r="B584" s="106">
        <f t="shared" ref="B584:Y584" si="195">SUM(B585:B588)</f>
        <v>839.75599999999986</v>
      </c>
      <c r="C584" s="107">
        <f t="shared" si="195"/>
        <v>835.44599999999991</v>
      </c>
      <c r="D584" s="107">
        <f t="shared" si="195"/>
        <v>831.01599999999985</v>
      </c>
      <c r="E584" s="108">
        <f t="shared" si="195"/>
        <v>834.22599999999989</v>
      </c>
      <c r="F584" s="108">
        <f t="shared" si="195"/>
        <v>833.23599999999988</v>
      </c>
      <c r="G584" s="108">
        <f t="shared" si="195"/>
        <v>833.36599999999999</v>
      </c>
      <c r="H584" s="108">
        <f t="shared" si="195"/>
        <v>831.52599999999984</v>
      </c>
      <c r="I584" s="108">
        <f t="shared" si="195"/>
        <v>827.12599999999998</v>
      </c>
      <c r="J584" s="108">
        <f t="shared" si="195"/>
        <v>828.04599999999982</v>
      </c>
      <c r="K584" s="109">
        <f t="shared" si="195"/>
        <v>829.79599999999982</v>
      </c>
      <c r="L584" s="108">
        <f t="shared" si="195"/>
        <v>827.93599999999992</v>
      </c>
      <c r="M584" s="110">
        <f t="shared" si="195"/>
        <v>830.2059999999999</v>
      </c>
      <c r="N584" s="109">
        <f t="shared" si="195"/>
        <v>831.60599999999999</v>
      </c>
      <c r="O584" s="108">
        <f t="shared" si="195"/>
        <v>832.85599999999999</v>
      </c>
      <c r="P584" s="110">
        <f t="shared" si="195"/>
        <v>879.78599999999983</v>
      </c>
      <c r="Q584" s="111">
        <f t="shared" si="195"/>
        <v>961.16599999999994</v>
      </c>
      <c r="R584" s="108">
        <f t="shared" si="195"/>
        <v>945.28599999999983</v>
      </c>
      <c r="S584" s="111">
        <f t="shared" si="195"/>
        <v>944.94599999999991</v>
      </c>
      <c r="T584" s="108">
        <f t="shared" si="195"/>
        <v>876.65599999999995</v>
      </c>
      <c r="U584" s="107">
        <f t="shared" si="195"/>
        <v>852.14599999999996</v>
      </c>
      <c r="V584" s="107">
        <f t="shared" si="195"/>
        <v>821.60599999999999</v>
      </c>
      <c r="W584" s="107">
        <f t="shared" si="195"/>
        <v>828.346</v>
      </c>
      <c r="X584" s="107">
        <f t="shared" si="195"/>
        <v>833.54599999999982</v>
      </c>
      <c r="Y584" s="112">
        <f t="shared" si="195"/>
        <v>920.2059999999999</v>
      </c>
    </row>
    <row r="585" spans="1:25" s="65" customFormat="1" ht="18.75" customHeight="1" outlineLevel="1">
      <c r="A585" s="55" t="s">
        <v>8</v>
      </c>
      <c r="B585" s="79">
        <f>B111</f>
        <v>631.02</v>
      </c>
      <c r="C585" s="74">
        <f t="shared" ref="C585:Y585" si="196">C111</f>
        <v>626.71</v>
      </c>
      <c r="D585" s="74">
        <f t="shared" si="196"/>
        <v>622.28</v>
      </c>
      <c r="E585" s="75">
        <f t="shared" si="196"/>
        <v>625.49</v>
      </c>
      <c r="F585" s="74">
        <f t="shared" si="196"/>
        <v>624.5</v>
      </c>
      <c r="G585" s="74">
        <f t="shared" si="196"/>
        <v>624.63</v>
      </c>
      <c r="H585" s="74">
        <f t="shared" si="196"/>
        <v>622.79</v>
      </c>
      <c r="I585" s="74">
        <f t="shared" si="196"/>
        <v>618.39</v>
      </c>
      <c r="J585" s="76">
        <f t="shared" si="196"/>
        <v>619.30999999999995</v>
      </c>
      <c r="K585" s="74">
        <f t="shared" si="196"/>
        <v>621.05999999999995</v>
      </c>
      <c r="L585" s="74">
        <f t="shared" si="196"/>
        <v>619.20000000000005</v>
      </c>
      <c r="M585" s="74">
        <f t="shared" si="196"/>
        <v>621.47</v>
      </c>
      <c r="N585" s="74">
        <f t="shared" si="196"/>
        <v>622.87</v>
      </c>
      <c r="O585" s="74">
        <f t="shared" si="196"/>
        <v>624.12</v>
      </c>
      <c r="P585" s="74">
        <f t="shared" si="196"/>
        <v>671.05</v>
      </c>
      <c r="Q585" s="74">
        <f t="shared" si="196"/>
        <v>752.43</v>
      </c>
      <c r="R585" s="74">
        <f t="shared" si="196"/>
        <v>736.55</v>
      </c>
      <c r="S585" s="74">
        <f t="shared" si="196"/>
        <v>736.21</v>
      </c>
      <c r="T585" s="74">
        <f t="shared" si="196"/>
        <v>667.92</v>
      </c>
      <c r="U585" s="74">
        <f t="shared" si="196"/>
        <v>643.41</v>
      </c>
      <c r="V585" s="74">
        <f t="shared" si="196"/>
        <v>612.87</v>
      </c>
      <c r="W585" s="74">
        <f t="shared" si="196"/>
        <v>619.61</v>
      </c>
      <c r="X585" s="74">
        <f t="shared" si="196"/>
        <v>624.80999999999995</v>
      </c>
      <c r="Y585" s="82">
        <f t="shared" si="196"/>
        <v>711.47</v>
      </c>
    </row>
    <row r="586" spans="1:25" s="65" customFormat="1" ht="18.75" customHeight="1" outlineLevel="1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customHeight="1" outlineLevel="1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>
      <c r="A588" s="58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>
      <c r="A589" s="114">
        <v>22</v>
      </c>
      <c r="B589" s="106">
        <f t="shared" ref="B589:Y589" si="197">SUM(B590:B593)</f>
        <v>846.54599999999982</v>
      </c>
      <c r="C589" s="107">
        <f t="shared" si="197"/>
        <v>834.53599999999983</v>
      </c>
      <c r="D589" s="107">
        <f t="shared" si="197"/>
        <v>848.92599999999993</v>
      </c>
      <c r="E589" s="108">
        <f t="shared" si="197"/>
        <v>848.03599999999983</v>
      </c>
      <c r="F589" s="108">
        <f t="shared" si="197"/>
        <v>845.49599999999987</v>
      </c>
      <c r="G589" s="108">
        <f t="shared" si="197"/>
        <v>843.27599999999984</v>
      </c>
      <c r="H589" s="108">
        <f t="shared" si="197"/>
        <v>873.90599999999995</v>
      </c>
      <c r="I589" s="108">
        <f t="shared" si="197"/>
        <v>872.74599999999987</v>
      </c>
      <c r="J589" s="108">
        <f t="shared" si="197"/>
        <v>847.27599999999984</v>
      </c>
      <c r="K589" s="109">
        <f t="shared" si="197"/>
        <v>845.64599999999996</v>
      </c>
      <c r="L589" s="108">
        <f t="shared" si="197"/>
        <v>839.51599999999985</v>
      </c>
      <c r="M589" s="110">
        <f t="shared" si="197"/>
        <v>843.89599999999996</v>
      </c>
      <c r="N589" s="109">
        <f t="shared" si="197"/>
        <v>839.80600000000004</v>
      </c>
      <c r="O589" s="108">
        <f t="shared" si="197"/>
        <v>845.18599999999992</v>
      </c>
      <c r="P589" s="110">
        <f t="shared" si="197"/>
        <v>887.79599999999982</v>
      </c>
      <c r="Q589" s="111">
        <f t="shared" si="197"/>
        <v>940.88599999999997</v>
      </c>
      <c r="R589" s="108">
        <f t="shared" si="197"/>
        <v>954.31600000000003</v>
      </c>
      <c r="S589" s="111">
        <f t="shared" si="197"/>
        <v>898.68599999999992</v>
      </c>
      <c r="T589" s="108">
        <f t="shared" si="197"/>
        <v>874.67599999999993</v>
      </c>
      <c r="U589" s="107">
        <f t="shared" si="197"/>
        <v>843.51599999999985</v>
      </c>
      <c r="V589" s="107">
        <f t="shared" si="197"/>
        <v>835.64599999999996</v>
      </c>
      <c r="W589" s="107">
        <f t="shared" si="197"/>
        <v>863.55600000000004</v>
      </c>
      <c r="X589" s="107">
        <f t="shared" si="197"/>
        <v>848.72599999999989</v>
      </c>
      <c r="Y589" s="112">
        <f t="shared" si="197"/>
        <v>892.55600000000004</v>
      </c>
    </row>
    <row r="590" spans="1:25" s="65" customFormat="1" ht="18.75" customHeight="1" outlineLevel="1">
      <c r="A590" s="55" t="s">
        <v>8</v>
      </c>
      <c r="B590" s="79">
        <f>B116</f>
        <v>637.80999999999995</v>
      </c>
      <c r="C590" s="74">
        <f t="shared" ref="C590:Y590" si="198">C116</f>
        <v>625.79999999999995</v>
      </c>
      <c r="D590" s="74">
        <f t="shared" si="198"/>
        <v>640.19000000000005</v>
      </c>
      <c r="E590" s="75">
        <f t="shared" si="198"/>
        <v>639.29999999999995</v>
      </c>
      <c r="F590" s="74">
        <f t="shared" si="198"/>
        <v>636.76</v>
      </c>
      <c r="G590" s="74">
        <f t="shared" si="198"/>
        <v>634.54</v>
      </c>
      <c r="H590" s="74">
        <f t="shared" si="198"/>
        <v>665.17</v>
      </c>
      <c r="I590" s="74">
        <f t="shared" si="198"/>
        <v>664.01</v>
      </c>
      <c r="J590" s="76">
        <f t="shared" si="198"/>
        <v>638.54</v>
      </c>
      <c r="K590" s="74">
        <f t="shared" si="198"/>
        <v>636.91</v>
      </c>
      <c r="L590" s="74">
        <f t="shared" si="198"/>
        <v>630.78</v>
      </c>
      <c r="M590" s="74">
        <f t="shared" si="198"/>
        <v>635.16</v>
      </c>
      <c r="N590" s="74">
        <f t="shared" si="198"/>
        <v>631.07000000000005</v>
      </c>
      <c r="O590" s="74">
        <f t="shared" si="198"/>
        <v>636.45000000000005</v>
      </c>
      <c r="P590" s="74">
        <f t="shared" si="198"/>
        <v>679.06</v>
      </c>
      <c r="Q590" s="74">
        <f t="shared" si="198"/>
        <v>732.15</v>
      </c>
      <c r="R590" s="74">
        <f t="shared" si="198"/>
        <v>745.58</v>
      </c>
      <c r="S590" s="74">
        <f t="shared" si="198"/>
        <v>689.95</v>
      </c>
      <c r="T590" s="74">
        <f t="shared" si="198"/>
        <v>665.94</v>
      </c>
      <c r="U590" s="74">
        <f t="shared" si="198"/>
        <v>634.78</v>
      </c>
      <c r="V590" s="74">
        <f t="shared" si="198"/>
        <v>626.91</v>
      </c>
      <c r="W590" s="74">
        <f t="shared" si="198"/>
        <v>654.82000000000005</v>
      </c>
      <c r="X590" s="74">
        <f t="shared" si="198"/>
        <v>639.99</v>
      </c>
      <c r="Y590" s="82">
        <f t="shared" si="198"/>
        <v>683.82</v>
      </c>
    </row>
    <row r="591" spans="1:25" s="65" customFormat="1" ht="18.75" customHeight="1" outlineLevel="1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customHeight="1" outlineLevel="1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>
      <c r="A593" s="58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>
      <c r="A594" s="105">
        <v>23</v>
      </c>
      <c r="B594" s="106">
        <f t="shared" ref="B594:Y594" si="199">SUM(B595:B598)</f>
        <v>958.47599999999989</v>
      </c>
      <c r="C594" s="107">
        <f t="shared" si="199"/>
        <v>950.16599999999994</v>
      </c>
      <c r="D594" s="107">
        <f t="shared" si="199"/>
        <v>938.15599999999995</v>
      </c>
      <c r="E594" s="108">
        <f t="shared" si="199"/>
        <v>975.596</v>
      </c>
      <c r="F594" s="108">
        <f t="shared" si="199"/>
        <v>968.94599999999991</v>
      </c>
      <c r="G594" s="108">
        <f t="shared" si="199"/>
        <v>973.68599999999992</v>
      </c>
      <c r="H594" s="108">
        <f t="shared" si="199"/>
        <v>1256.8760000000002</v>
      </c>
      <c r="I594" s="108">
        <f t="shared" si="199"/>
        <v>1244.8860000000002</v>
      </c>
      <c r="J594" s="108">
        <f t="shared" si="199"/>
        <v>961.32600000000002</v>
      </c>
      <c r="K594" s="109">
        <f t="shared" si="199"/>
        <v>968.85599999999999</v>
      </c>
      <c r="L594" s="108">
        <f t="shared" si="199"/>
        <v>968.37599999999998</v>
      </c>
      <c r="M594" s="110">
        <f t="shared" si="199"/>
        <v>960.17599999999993</v>
      </c>
      <c r="N594" s="109">
        <f t="shared" si="199"/>
        <v>960.64599999999996</v>
      </c>
      <c r="O594" s="108">
        <f t="shared" si="199"/>
        <v>975.03599999999983</v>
      </c>
      <c r="P594" s="110">
        <f t="shared" si="199"/>
        <v>980.13599999999997</v>
      </c>
      <c r="Q594" s="111">
        <f t="shared" si="199"/>
        <v>1233.326</v>
      </c>
      <c r="R594" s="108">
        <f t="shared" si="199"/>
        <v>1218.0160000000001</v>
      </c>
      <c r="S594" s="111">
        <f t="shared" si="199"/>
        <v>1215.6760000000002</v>
      </c>
      <c r="T594" s="108">
        <f t="shared" si="199"/>
        <v>977.82600000000002</v>
      </c>
      <c r="U594" s="107">
        <f t="shared" si="199"/>
        <v>970.57600000000002</v>
      </c>
      <c r="V594" s="107">
        <f t="shared" si="199"/>
        <v>965.596</v>
      </c>
      <c r="W594" s="107">
        <f t="shared" si="199"/>
        <v>971.77599999999984</v>
      </c>
      <c r="X594" s="107">
        <f t="shared" si="199"/>
        <v>980.31600000000003</v>
      </c>
      <c r="Y594" s="112">
        <f t="shared" si="199"/>
        <v>989.28599999999983</v>
      </c>
    </row>
    <row r="595" spans="1:25" s="65" customFormat="1" ht="18.75" customHeight="1" outlineLevel="1">
      <c r="A595" s="55" t="s">
        <v>8</v>
      </c>
      <c r="B595" s="79">
        <f>B121</f>
        <v>749.74</v>
      </c>
      <c r="C595" s="74">
        <f t="shared" ref="C595:Y595" si="200">C121</f>
        <v>741.43</v>
      </c>
      <c r="D595" s="74">
        <f t="shared" si="200"/>
        <v>729.42</v>
      </c>
      <c r="E595" s="75">
        <f t="shared" si="200"/>
        <v>766.86</v>
      </c>
      <c r="F595" s="74">
        <f t="shared" si="200"/>
        <v>760.21</v>
      </c>
      <c r="G595" s="74">
        <f t="shared" si="200"/>
        <v>764.95</v>
      </c>
      <c r="H595" s="74">
        <f t="shared" si="200"/>
        <v>1048.1400000000001</v>
      </c>
      <c r="I595" s="74">
        <f t="shared" si="200"/>
        <v>1036.1500000000001</v>
      </c>
      <c r="J595" s="76">
        <f t="shared" si="200"/>
        <v>752.59</v>
      </c>
      <c r="K595" s="74">
        <f t="shared" si="200"/>
        <v>760.12</v>
      </c>
      <c r="L595" s="74">
        <f t="shared" si="200"/>
        <v>759.64</v>
      </c>
      <c r="M595" s="74">
        <f t="shared" si="200"/>
        <v>751.44</v>
      </c>
      <c r="N595" s="74">
        <f t="shared" si="200"/>
        <v>751.91</v>
      </c>
      <c r="O595" s="74">
        <f t="shared" si="200"/>
        <v>766.3</v>
      </c>
      <c r="P595" s="74">
        <f t="shared" si="200"/>
        <v>771.4</v>
      </c>
      <c r="Q595" s="74">
        <f t="shared" si="200"/>
        <v>1024.5899999999999</v>
      </c>
      <c r="R595" s="74">
        <f t="shared" si="200"/>
        <v>1009.28</v>
      </c>
      <c r="S595" s="74">
        <f t="shared" si="200"/>
        <v>1006.94</v>
      </c>
      <c r="T595" s="74">
        <f t="shared" si="200"/>
        <v>769.09</v>
      </c>
      <c r="U595" s="74">
        <f t="shared" si="200"/>
        <v>761.84</v>
      </c>
      <c r="V595" s="74">
        <f t="shared" si="200"/>
        <v>756.86</v>
      </c>
      <c r="W595" s="74">
        <f t="shared" si="200"/>
        <v>763.04</v>
      </c>
      <c r="X595" s="74">
        <f t="shared" si="200"/>
        <v>771.58</v>
      </c>
      <c r="Y595" s="82">
        <f t="shared" si="200"/>
        <v>780.55</v>
      </c>
    </row>
    <row r="596" spans="1:25" s="65" customFormat="1" ht="18.75" customHeight="1" outlineLevel="1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customHeight="1" outlineLevel="1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>
      <c r="A598" s="58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>
      <c r="A599" s="116">
        <v>24</v>
      </c>
      <c r="B599" s="106">
        <f t="shared" ref="B599:Y599" si="201">SUM(B600:B603)</f>
        <v>987.44599999999991</v>
      </c>
      <c r="C599" s="107">
        <f t="shared" si="201"/>
        <v>975.07600000000002</v>
      </c>
      <c r="D599" s="107">
        <f t="shared" si="201"/>
        <v>975.02599999999984</v>
      </c>
      <c r="E599" s="108">
        <f t="shared" si="201"/>
        <v>975.43599999999992</v>
      </c>
      <c r="F599" s="108">
        <f t="shared" si="201"/>
        <v>976.096</v>
      </c>
      <c r="G599" s="108">
        <f t="shared" si="201"/>
        <v>960.50599999999986</v>
      </c>
      <c r="H599" s="108">
        <f t="shared" si="201"/>
        <v>1219.7760000000001</v>
      </c>
      <c r="I599" s="108">
        <f t="shared" si="201"/>
        <v>1209.6560000000002</v>
      </c>
      <c r="J599" s="108">
        <f t="shared" si="201"/>
        <v>962.13599999999997</v>
      </c>
      <c r="K599" s="109">
        <f t="shared" si="201"/>
        <v>951.25599999999986</v>
      </c>
      <c r="L599" s="108">
        <f t="shared" si="201"/>
        <v>973.47599999999989</v>
      </c>
      <c r="M599" s="110">
        <f t="shared" si="201"/>
        <v>970.83600000000001</v>
      </c>
      <c r="N599" s="109">
        <f t="shared" si="201"/>
        <v>956.50599999999986</v>
      </c>
      <c r="O599" s="108">
        <f t="shared" si="201"/>
        <v>959.37599999999998</v>
      </c>
      <c r="P599" s="110">
        <f t="shared" si="201"/>
        <v>968.54599999999982</v>
      </c>
      <c r="Q599" s="111">
        <f t="shared" si="201"/>
        <v>1230.1860000000001</v>
      </c>
      <c r="R599" s="108">
        <f t="shared" si="201"/>
        <v>1222.2560000000001</v>
      </c>
      <c r="S599" s="111">
        <f t="shared" si="201"/>
        <v>1234.2460000000001</v>
      </c>
      <c r="T599" s="108">
        <f t="shared" si="201"/>
        <v>975.78599999999983</v>
      </c>
      <c r="U599" s="107">
        <f t="shared" si="201"/>
        <v>970.81600000000003</v>
      </c>
      <c r="V599" s="107">
        <f t="shared" si="201"/>
        <v>962.9559999999999</v>
      </c>
      <c r="W599" s="107">
        <f t="shared" si="201"/>
        <v>971.00599999999986</v>
      </c>
      <c r="X599" s="107">
        <f t="shared" si="201"/>
        <v>978.03599999999983</v>
      </c>
      <c r="Y599" s="112">
        <f t="shared" si="201"/>
        <v>987.14599999999996</v>
      </c>
    </row>
    <row r="600" spans="1:25" s="65" customFormat="1" ht="18.75" customHeight="1" outlineLevel="1">
      <c r="A600" s="55" t="s">
        <v>8</v>
      </c>
      <c r="B600" s="79">
        <f>B126</f>
        <v>778.71</v>
      </c>
      <c r="C600" s="74">
        <f t="shared" ref="C600:Y600" si="202">C126</f>
        <v>766.34</v>
      </c>
      <c r="D600" s="74">
        <f t="shared" si="202"/>
        <v>766.29</v>
      </c>
      <c r="E600" s="75">
        <f t="shared" si="202"/>
        <v>766.7</v>
      </c>
      <c r="F600" s="74">
        <f t="shared" si="202"/>
        <v>767.36</v>
      </c>
      <c r="G600" s="74">
        <f t="shared" si="202"/>
        <v>751.77</v>
      </c>
      <c r="H600" s="74">
        <f t="shared" si="202"/>
        <v>1011.04</v>
      </c>
      <c r="I600" s="74">
        <f t="shared" si="202"/>
        <v>1000.92</v>
      </c>
      <c r="J600" s="76">
        <f t="shared" si="202"/>
        <v>753.4</v>
      </c>
      <c r="K600" s="74">
        <f t="shared" si="202"/>
        <v>742.52</v>
      </c>
      <c r="L600" s="74">
        <f t="shared" si="202"/>
        <v>764.74</v>
      </c>
      <c r="M600" s="74">
        <f t="shared" si="202"/>
        <v>762.1</v>
      </c>
      <c r="N600" s="74">
        <f t="shared" si="202"/>
        <v>747.77</v>
      </c>
      <c r="O600" s="74">
        <f t="shared" si="202"/>
        <v>750.64</v>
      </c>
      <c r="P600" s="74">
        <f t="shared" si="202"/>
        <v>759.81</v>
      </c>
      <c r="Q600" s="74">
        <f t="shared" si="202"/>
        <v>1021.45</v>
      </c>
      <c r="R600" s="74">
        <f t="shared" si="202"/>
        <v>1013.52</v>
      </c>
      <c r="S600" s="74">
        <f t="shared" si="202"/>
        <v>1025.51</v>
      </c>
      <c r="T600" s="74">
        <f t="shared" si="202"/>
        <v>767.05</v>
      </c>
      <c r="U600" s="74">
        <f t="shared" si="202"/>
        <v>762.08</v>
      </c>
      <c r="V600" s="74">
        <f t="shared" si="202"/>
        <v>754.22</v>
      </c>
      <c r="W600" s="74">
        <f t="shared" si="202"/>
        <v>762.27</v>
      </c>
      <c r="X600" s="74">
        <f t="shared" si="202"/>
        <v>769.3</v>
      </c>
      <c r="Y600" s="82">
        <f t="shared" si="202"/>
        <v>778.41</v>
      </c>
    </row>
    <row r="601" spans="1:25" s="65" customFormat="1" ht="18.75" customHeight="1" outlineLevel="1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customHeight="1" outlineLevel="1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>
      <c r="A603" s="58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>
      <c r="A604" s="114">
        <v>25</v>
      </c>
      <c r="B604" s="106">
        <f t="shared" ref="B604:Y604" si="203">SUM(B605:B608)</f>
        <v>971.9559999999999</v>
      </c>
      <c r="C604" s="107">
        <f t="shared" si="203"/>
        <v>956.66599999999994</v>
      </c>
      <c r="D604" s="107">
        <f t="shared" si="203"/>
        <v>959.46599999999989</v>
      </c>
      <c r="E604" s="108">
        <f t="shared" si="203"/>
        <v>961.58600000000001</v>
      </c>
      <c r="F604" s="108">
        <f t="shared" si="203"/>
        <v>963.47599999999989</v>
      </c>
      <c r="G604" s="108">
        <f t="shared" si="203"/>
        <v>1227.3560000000002</v>
      </c>
      <c r="H604" s="108">
        <f t="shared" si="203"/>
        <v>1201.9660000000001</v>
      </c>
      <c r="I604" s="108">
        <f t="shared" si="203"/>
        <v>1191.5860000000002</v>
      </c>
      <c r="J604" s="108">
        <f t="shared" si="203"/>
        <v>1193.7860000000001</v>
      </c>
      <c r="K604" s="109">
        <f t="shared" si="203"/>
        <v>1203.0060000000001</v>
      </c>
      <c r="L604" s="108">
        <f t="shared" si="203"/>
        <v>1198.6660000000002</v>
      </c>
      <c r="M604" s="110">
        <f t="shared" si="203"/>
        <v>1193.8360000000002</v>
      </c>
      <c r="N604" s="109">
        <f t="shared" si="203"/>
        <v>1217.5560000000003</v>
      </c>
      <c r="O604" s="108">
        <f t="shared" si="203"/>
        <v>1222.7460000000001</v>
      </c>
      <c r="P604" s="110">
        <f t="shared" si="203"/>
        <v>1222.0360000000001</v>
      </c>
      <c r="Q604" s="111">
        <f t="shared" si="203"/>
        <v>1212.8460000000002</v>
      </c>
      <c r="R604" s="108">
        <f t="shared" si="203"/>
        <v>1207.7460000000001</v>
      </c>
      <c r="S604" s="111">
        <f t="shared" si="203"/>
        <v>1209.9960000000001</v>
      </c>
      <c r="T604" s="108">
        <f t="shared" si="203"/>
        <v>977.98599999999988</v>
      </c>
      <c r="U604" s="107">
        <f t="shared" si="203"/>
        <v>975.49599999999987</v>
      </c>
      <c r="V604" s="107">
        <f t="shared" si="203"/>
        <v>969.89599999999996</v>
      </c>
      <c r="W604" s="107">
        <f t="shared" si="203"/>
        <v>972.10599999999999</v>
      </c>
      <c r="X604" s="107">
        <f t="shared" si="203"/>
        <v>983.92599999999993</v>
      </c>
      <c r="Y604" s="112">
        <f t="shared" si="203"/>
        <v>991.51599999999985</v>
      </c>
    </row>
    <row r="605" spans="1:25" s="65" customFormat="1" ht="18.75" customHeight="1" outlineLevel="1">
      <c r="A605" s="55" t="s">
        <v>8</v>
      </c>
      <c r="B605" s="79">
        <f>B131</f>
        <v>763.22</v>
      </c>
      <c r="C605" s="74">
        <f t="shared" ref="C605:Y605" si="204">C131</f>
        <v>747.93</v>
      </c>
      <c r="D605" s="74">
        <f t="shared" si="204"/>
        <v>750.73</v>
      </c>
      <c r="E605" s="75">
        <f t="shared" si="204"/>
        <v>752.85</v>
      </c>
      <c r="F605" s="74">
        <f t="shared" si="204"/>
        <v>754.74</v>
      </c>
      <c r="G605" s="74">
        <f t="shared" si="204"/>
        <v>1018.62</v>
      </c>
      <c r="H605" s="74">
        <f t="shared" si="204"/>
        <v>993.23</v>
      </c>
      <c r="I605" s="74">
        <f t="shared" si="204"/>
        <v>982.85</v>
      </c>
      <c r="J605" s="76">
        <f t="shared" si="204"/>
        <v>985.05</v>
      </c>
      <c r="K605" s="74">
        <f t="shared" si="204"/>
        <v>994.27</v>
      </c>
      <c r="L605" s="74">
        <f t="shared" si="204"/>
        <v>989.93</v>
      </c>
      <c r="M605" s="74">
        <f t="shared" si="204"/>
        <v>985.1</v>
      </c>
      <c r="N605" s="74">
        <f t="shared" si="204"/>
        <v>1008.82</v>
      </c>
      <c r="O605" s="74">
        <f t="shared" si="204"/>
        <v>1014.01</v>
      </c>
      <c r="P605" s="74">
        <f t="shared" si="204"/>
        <v>1013.3</v>
      </c>
      <c r="Q605" s="74">
        <f t="shared" si="204"/>
        <v>1004.11</v>
      </c>
      <c r="R605" s="74">
        <f t="shared" si="204"/>
        <v>999.01</v>
      </c>
      <c r="S605" s="74">
        <f t="shared" si="204"/>
        <v>1001.26</v>
      </c>
      <c r="T605" s="74">
        <f t="shared" si="204"/>
        <v>769.25</v>
      </c>
      <c r="U605" s="74">
        <f t="shared" si="204"/>
        <v>766.76</v>
      </c>
      <c r="V605" s="74">
        <f t="shared" si="204"/>
        <v>761.16</v>
      </c>
      <c r="W605" s="74">
        <f t="shared" si="204"/>
        <v>763.37</v>
      </c>
      <c r="X605" s="74">
        <f t="shared" si="204"/>
        <v>775.19</v>
      </c>
      <c r="Y605" s="82">
        <f t="shared" si="204"/>
        <v>782.78</v>
      </c>
    </row>
    <row r="606" spans="1:25" s="65" customFormat="1" ht="18.75" customHeight="1" outlineLevel="1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customHeight="1" outlineLevel="1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>
      <c r="A608" s="58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>
      <c r="A609" s="115">
        <v>26</v>
      </c>
      <c r="B609" s="106">
        <f t="shared" ref="B609:Y609" si="205">SUM(B610:B613)</f>
        <v>924.99599999999987</v>
      </c>
      <c r="C609" s="107">
        <f t="shared" si="205"/>
        <v>919.51599999999985</v>
      </c>
      <c r="D609" s="107">
        <f t="shared" si="205"/>
        <v>915.32600000000002</v>
      </c>
      <c r="E609" s="108">
        <f t="shared" si="205"/>
        <v>917.04599999999982</v>
      </c>
      <c r="F609" s="108">
        <f t="shared" si="205"/>
        <v>908.65599999999995</v>
      </c>
      <c r="G609" s="108">
        <f t="shared" si="205"/>
        <v>907.74599999999987</v>
      </c>
      <c r="H609" s="108">
        <f t="shared" si="205"/>
        <v>904.25599999999986</v>
      </c>
      <c r="I609" s="108">
        <f t="shared" si="205"/>
        <v>899.40599999999995</v>
      </c>
      <c r="J609" s="108">
        <f t="shared" si="205"/>
        <v>905.04599999999982</v>
      </c>
      <c r="K609" s="109">
        <f t="shared" si="205"/>
        <v>904.89599999999996</v>
      </c>
      <c r="L609" s="108">
        <f t="shared" si="205"/>
        <v>905.80600000000004</v>
      </c>
      <c r="M609" s="110">
        <f t="shared" si="205"/>
        <v>883.846</v>
      </c>
      <c r="N609" s="109">
        <f t="shared" si="205"/>
        <v>911.46599999999989</v>
      </c>
      <c r="O609" s="108">
        <f t="shared" si="205"/>
        <v>913.73599999999988</v>
      </c>
      <c r="P609" s="110">
        <f t="shared" si="205"/>
        <v>923.90599999999995</v>
      </c>
      <c r="Q609" s="111">
        <f t="shared" si="205"/>
        <v>1177.8060000000003</v>
      </c>
      <c r="R609" s="108">
        <f t="shared" si="205"/>
        <v>1168.1260000000002</v>
      </c>
      <c r="S609" s="111">
        <f t="shared" si="205"/>
        <v>919.01599999999985</v>
      </c>
      <c r="T609" s="108">
        <f t="shared" si="205"/>
        <v>915.61599999999999</v>
      </c>
      <c r="U609" s="107">
        <f t="shared" si="205"/>
        <v>915.92599999999993</v>
      </c>
      <c r="V609" s="107">
        <f t="shared" si="205"/>
        <v>912.54599999999982</v>
      </c>
      <c r="W609" s="107">
        <f t="shared" si="205"/>
        <v>917.53599999999983</v>
      </c>
      <c r="X609" s="107">
        <f t="shared" si="205"/>
        <v>924.11599999999999</v>
      </c>
      <c r="Y609" s="112">
        <f t="shared" si="205"/>
        <v>934.72599999999989</v>
      </c>
    </row>
    <row r="610" spans="1:25" s="65" customFormat="1" ht="18.75" customHeight="1" outlineLevel="1">
      <c r="A610" s="59" t="s">
        <v>8</v>
      </c>
      <c r="B610" s="79">
        <f>B136</f>
        <v>716.26</v>
      </c>
      <c r="C610" s="74">
        <f t="shared" ref="C610:Y610" si="206">C136</f>
        <v>710.78</v>
      </c>
      <c r="D610" s="74">
        <f t="shared" si="206"/>
        <v>706.59</v>
      </c>
      <c r="E610" s="75">
        <f t="shared" si="206"/>
        <v>708.31</v>
      </c>
      <c r="F610" s="74">
        <f t="shared" si="206"/>
        <v>699.92</v>
      </c>
      <c r="G610" s="74">
        <f t="shared" si="206"/>
        <v>699.01</v>
      </c>
      <c r="H610" s="74">
        <f t="shared" si="206"/>
        <v>695.52</v>
      </c>
      <c r="I610" s="74">
        <f t="shared" si="206"/>
        <v>690.67</v>
      </c>
      <c r="J610" s="76">
        <f t="shared" si="206"/>
        <v>696.31</v>
      </c>
      <c r="K610" s="74">
        <f t="shared" si="206"/>
        <v>696.16</v>
      </c>
      <c r="L610" s="74">
        <f t="shared" si="206"/>
        <v>697.07</v>
      </c>
      <c r="M610" s="74">
        <f t="shared" si="206"/>
        <v>675.11</v>
      </c>
      <c r="N610" s="74">
        <f t="shared" si="206"/>
        <v>702.73</v>
      </c>
      <c r="O610" s="74">
        <f t="shared" si="206"/>
        <v>705</v>
      </c>
      <c r="P610" s="74">
        <f t="shared" si="206"/>
        <v>715.17</v>
      </c>
      <c r="Q610" s="74">
        <f t="shared" si="206"/>
        <v>969.07</v>
      </c>
      <c r="R610" s="74">
        <f t="shared" si="206"/>
        <v>959.39</v>
      </c>
      <c r="S610" s="74">
        <f t="shared" si="206"/>
        <v>710.28</v>
      </c>
      <c r="T610" s="74">
        <f t="shared" si="206"/>
        <v>706.88</v>
      </c>
      <c r="U610" s="74">
        <f t="shared" si="206"/>
        <v>707.19</v>
      </c>
      <c r="V610" s="74">
        <f t="shared" si="206"/>
        <v>703.81</v>
      </c>
      <c r="W610" s="74">
        <f t="shared" si="206"/>
        <v>708.8</v>
      </c>
      <c r="X610" s="74">
        <f t="shared" si="206"/>
        <v>715.38</v>
      </c>
      <c r="Y610" s="82">
        <f t="shared" si="206"/>
        <v>725.99</v>
      </c>
    </row>
    <row r="611" spans="1:25" s="65" customFormat="1" ht="18.75" customHeight="1" outlineLevel="1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customHeight="1" outlineLevel="1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>
      <c r="A613" s="6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>
      <c r="A614" s="117">
        <v>27</v>
      </c>
      <c r="B614" s="106">
        <f t="shared" ref="B614:Y614" si="207">SUM(B615:B618)</f>
        <v>947.2059999999999</v>
      </c>
      <c r="C614" s="107">
        <f t="shared" si="207"/>
        <v>946.61599999999999</v>
      </c>
      <c r="D614" s="107">
        <f t="shared" si="207"/>
        <v>954.06600000000003</v>
      </c>
      <c r="E614" s="108">
        <f t="shared" si="207"/>
        <v>959.06600000000003</v>
      </c>
      <c r="F614" s="108">
        <f t="shared" si="207"/>
        <v>961.13599999999997</v>
      </c>
      <c r="G614" s="108">
        <f t="shared" si="207"/>
        <v>961.73599999999988</v>
      </c>
      <c r="H614" s="108">
        <f t="shared" si="207"/>
        <v>954.02599999999984</v>
      </c>
      <c r="I614" s="108">
        <f t="shared" si="207"/>
        <v>955.64599999999996</v>
      </c>
      <c r="J614" s="108">
        <f t="shared" si="207"/>
        <v>954.02599999999984</v>
      </c>
      <c r="K614" s="109">
        <f t="shared" si="207"/>
        <v>956.88599999999997</v>
      </c>
      <c r="L614" s="108">
        <f t="shared" si="207"/>
        <v>956.62599999999998</v>
      </c>
      <c r="M614" s="110">
        <f t="shared" si="207"/>
        <v>955.49599999999987</v>
      </c>
      <c r="N614" s="109">
        <f t="shared" si="207"/>
        <v>956.62599999999998</v>
      </c>
      <c r="O614" s="108">
        <f t="shared" si="207"/>
        <v>958.7059999999999</v>
      </c>
      <c r="P614" s="110">
        <f t="shared" si="207"/>
        <v>954.26599999999985</v>
      </c>
      <c r="Q614" s="111">
        <f t="shared" si="207"/>
        <v>946.846</v>
      </c>
      <c r="R614" s="108">
        <f t="shared" si="207"/>
        <v>916.61599999999999</v>
      </c>
      <c r="S614" s="111">
        <f t="shared" si="207"/>
        <v>917.346</v>
      </c>
      <c r="T614" s="108">
        <f t="shared" si="207"/>
        <v>943.91599999999994</v>
      </c>
      <c r="U614" s="107">
        <f t="shared" si="207"/>
        <v>921.4559999999999</v>
      </c>
      <c r="V614" s="107">
        <f t="shared" si="207"/>
        <v>930.54599999999982</v>
      </c>
      <c r="W614" s="107">
        <f t="shared" si="207"/>
        <v>928.9559999999999</v>
      </c>
      <c r="X614" s="107">
        <f t="shared" si="207"/>
        <v>928.46599999999989</v>
      </c>
      <c r="Y614" s="112">
        <f t="shared" si="207"/>
        <v>925.19599999999991</v>
      </c>
    </row>
    <row r="615" spans="1:25" s="65" customFormat="1" ht="18.75" customHeight="1" outlineLevel="1">
      <c r="A615" s="59" t="s">
        <v>8</v>
      </c>
      <c r="B615" s="79">
        <f>B141</f>
        <v>738.47</v>
      </c>
      <c r="C615" s="74">
        <f t="shared" ref="C615:Y615" si="208">C141</f>
        <v>737.88</v>
      </c>
      <c r="D615" s="74">
        <f t="shared" si="208"/>
        <v>745.33</v>
      </c>
      <c r="E615" s="75">
        <f t="shared" si="208"/>
        <v>750.33</v>
      </c>
      <c r="F615" s="74">
        <f t="shared" si="208"/>
        <v>752.4</v>
      </c>
      <c r="G615" s="74">
        <f t="shared" si="208"/>
        <v>753</v>
      </c>
      <c r="H615" s="74">
        <f t="shared" si="208"/>
        <v>745.29</v>
      </c>
      <c r="I615" s="74">
        <f t="shared" si="208"/>
        <v>746.91</v>
      </c>
      <c r="J615" s="76">
        <f t="shared" si="208"/>
        <v>745.29</v>
      </c>
      <c r="K615" s="74">
        <f t="shared" si="208"/>
        <v>748.15</v>
      </c>
      <c r="L615" s="74">
        <f t="shared" si="208"/>
        <v>747.89</v>
      </c>
      <c r="M615" s="74">
        <f t="shared" si="208"/>
        <v>746.76</v>
      </c>
      <c r="N615" s="74">
        <f t="shared" si="208"/>
        <v>747.89</v>
      </c>
      <c r="O615" s="74">
        <f t="shared" si="208"/>
        <v>749.97</v>
      </c>
      <c r="P615" s="74">
        <f t="shared" si="208"/>
        <v>745.53</v>
      </c>
      <c r="Q615" s="74">
        <f t="shared" si="208"/>
        <v>738.11</v>
      </c>
      <c r="R615" s="74">
        <f t="shared" si="208"/>
        <v>707.88</v>
      </c>
      <c r="S615" s="74">
        <f t="shared" si="208"/>
        <v>708.61</v>
      </c>
      <c r="T615" s="74">
        <f t="shared" si="208"/>
        <v>735.18</v>
      </c>
      <c r="U615" s="74">
        <f t="shared" si="208"/>
        <v>712.72</v>
      </c>
      <c r="V615" s="74">
        <f t="shared" si="208"/>
        <v>721.81</v>
      </c>
      <c r="W615" s="74">
        <f t="shared" si="208"/>
        <v>720.22</v>
      </c>
      <c r="X615" s="74">
        <f t="shared" si="208"/>
        <v>719.73</v>
      </c>
      <c r="Y615" s="82">
        <f t="shared" si="208"/>
        <v>716.46</v>
      </c>
    </row>
    <row r="616" spans="1:25" s="65" customFormat="1" ht="18.75" customHeight="1" outlineLevel="1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customHeight="1" outlineLevel="1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>
      <c r="A618" s="6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>
      <c r="A619" s="116">
        <v>28</v>
      </c>
      <c r="B619" s="106">
        <f t="shared" ref="B619:Y619" si="209">SUM(B620:B623)</f>
        <v>926.31600000000003</v>
      </c>
      <c r="C619" s="107">
        <f t="shared" si="209"/>
        <v>902.51599999999985</v>
      </c>
      <c r="D619" s="107">
        <f t="shared" si="209"/>
        <v>913.64599999999996</v>
      </c>
      <c r="E619" s="108">
        <f t="shared" si="209"/>
        <v>918.73599999999988</v>
      </c>
      <c r="F619" s="108">
        <f t="shared" si="209"/>
        <v>912.60599999999999</v>
      </c>
      <c r="G619" s="108">
        <f t="shared" si="209"/>
        <v>912.55600000000004</v>
      </c>
      <c r="H619" s="108">
        <f t="shared" si="209"/>
        <v>919.12599999999998</v>
      </c>
      <c r="I619" s="108">
        <f t="shared" si="209"/>
        <v>944.19599999999991</v>
      </c>
      <c r="J619" s="108">
        <f t="shared" si="209"/>
        <v>921.00599999999986</v>
      </c>
      <c r="K619" s="109">
        <f t="shared" si="209"/>
        <v>920.87599999999998</v>
      </c>
      <c r="L619" s="108">
        <f t="shared" si="209"/>
        <v>908.17599999999993</v>
      </c>
      <c r="M619" s="110">
        <f t="shared" si="209"/>
        <v>909.78599999999983</v>
      </c>
      <c r="N619" s="109">
        <f t="shared" si="209"/>
        <v>921.80600000000004</v>
      </c>
      <c r="O619" s="108">
        <f t="shared" si="209"/>
        <v>976.01599999999985</v>
      </c>
      <c r="P619" s="110">
        <f t="shared" si="209"/>
        <v>961.98599999999988</v>
      </c>
      <c r="Q619" s="111">
        <f t="shared" si="209"/>
        <v>1012.7359999999999</v>
      </c>
      <c r="R619" s="108">
        <f t="shared" si="209"/>
        <v>1004.4759999999999</v>
      </c>
      <c r="S619" s="111">
        <f t="shared" si="209"/>
        <v>940.93599999999992</v>
      </c>
      <c r="T619" s="108">
        <f t="shared" si="209"/>
        <v>931.61599999999999</v>
      </c>
      <c r="U619" s="107">
        <f t="shared" si="209"/>
        <v>914.81600000000003</v>
      </c>
      <c r="V619" s="107">
        <f t="shared" si="209"/>
        <v>912.27599999999984</v>
      </c>
      <c r="W619" s="107">
        <f t="shared" si="209"/>
        <v>918.096</v>
      </c>
      <c r="X619" s="107">
        <f t="shared" si="209"/>
        <v>913.58600000000001</v>
      </c>
      <c r="Y619" s="112">
        <f t="shared" si="209"/>
        <v>923.73599999999988</v>
      </c>
    </row>
    <row r="620" spans="1:25" s="65" customFormat="1" ht="18.75" customHeight="1" outlineLevel="1">
      <c r="A620" s="55" t="s">
        <v>8</v>
      </c>
      <c r="B620" s="79">
        <f>B146</f>
        <v>717.58</v>
      </c>
      <c r="C620" s="74">
        <f t="shared" ref="C620:Y620" si="210">C146</f>
        <v>693.78</v>
      </c>
      <c r="D620" s="74">
        <f t="shared" si="210"/>
        <v>704.91</v>
      </c>
      <c r="E620" s="75">
        <f t="shared" si="210"/>
        <v>710</v>
      </c>
      <c r="F620" s="74">
        <f t="shared" si="210"/>
        <v>703.87</v>
      </c>
      <c r="G620" s="74">
        <f t="shared" si="210"/>
        <v>703.82</v>
      </c>
      <c r="H620" s="74">
        <f t="shared" si="210"/>
        <v>710.39</v>
      </c>
      <c r="I620" s="74">
        <f t="shared" si="210"/>
        <v>735.46</v>
      </c>
      <c r="J620" s="76">
        <f t="shared" si="210"/>
        <v>712.27</v>
      </c>
      <c r="K620" s="74">
        <f t="shared" si="210"/>
        <v>712.14</v>
      </c>
      <c r="L620" s="74">
        <f t="shared" si="210"/>
        <v>699.44</v>
      </c>
      <c r="M620" s="74">
        <f t="shared" si="210"/>
        <v>701.05</v>
      </c>
      <c r="N620" s="74">
        <f t="shared" si="210"/>
        <v>713.07</v>
      </c>
      <c r="O620" s="74">
        <f t="shared" si="210"/>
        <v>767.28</v>
      </c>
      <c r="P620" s="74">
        <f t="shared" si="210"/>
        <v>753.25</v>
      </c>
      <c r="Q620" s="74">
        <f t="shared" si="210"/>
        <v>804</v>
      </c>
      <c r="R620" s="74">
        <f t="shared" si="210"/>
        <v>795.74</v>
      </c>
      <c r="S620" s="74">
        <f t="shared" si="210"/>
        <v>732.2</v>
      </c>
      <c r="T620" s="74">
        <f t="shared" si="210"/>
        <v>722.88</v>
      </c>
      <c r="U620" s="74">
        <f t="shared" si="210"/>
        <v>706.08</v>
      </c>
      <c r="V620" s="74">
        <f t="shared" si="210"/>
        <v>703.54</v>
      </c>
      <c r="W620" s="74">
        <f t="shared" si="210"/>
        <v>709.36</v>
      </c>
      <c r="X620" s="74">
        <f t="shared" si="210"/>
        <v>704.85</v>
      </c>
      <c r="Y620" s="82">
        <f t="shared" si="210"/>
        <v>715</v>
      </c>
    </row>
    <row r="621" spans="1:25" s="65" customFormat="1" ht="18.75" customHeight="1" outlineLevel="1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customHeight="1" outlineLevel="1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>
      <c r="A623" s="58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>
      <c r="A624" s="114">
        <v>29</v>
      </c>
      <c r="B624" s="106">
        <f t="shared" ref="B624:Y624" si="211">SUM(B625:B628)</f>
        <v>982.02599999999984</v>
      </c>
      <c r="C624" s="107">
        <f t="shared" si="211"/>
        <v>971.9559999999999</v>
      </c>
      <c r="D624" s="107">
        <f t="shared" si="211"/>
        <v>981.27599999999984</v>
      </c>
      <c r="E624" s="108">
        <f t="shared" si="211"/>
        <v>983.66599999999994</v>
      </c>
      <c r="F624" s="108">
        <f t="shared" si="211"/>
        <v>981.77599999999984</v>
      </c>
      <c r="G624" s="108">
        <f t="shared" si="211"/>
        <v>979.596</v>
      </c>
      <c r="H624" s="108">
        <f t="shared" si="211"/>
        <v>988.93599999999992</v>
      </c>
      <c r="I624" s="108">
        <f t="shared" si="211"/>
        <v>977.15599999999995</v>
      </c>
      <c r="J624" s="108">
        <f t="shared" si="211"/>
        <v>972.22599999999989</v>
      </c>
      <c r="K624" s="109">
        <f t="shared" si="211"/>
        <v>968.65599999999995</v>
      </c>
      <c r="L624" s="108">
        <f t="shared" si="211"/>
        <v>970.14599999999996</v>
      </c>
      <c r="M624" s="110">
        <f t="shared" si="211"/>
        <v>971.39599999999996</v>
      </c>
      <c r="N624" s="109">
        <f t="shared" si="211"/>
        <v>978.12599999999998</v>
      </c>
      <c r="O624" s="108">
        <f t="shared" si="211"/>
        <v>978.49599999999987</v>
      </c>
      <c r="P624" s="110">
        <f t="shared" si="211"/>
        <v>979.18599999999992</v>
      </c>
      <c r="Q624" s="111">
        <f t="shared" si="211"/>
        <v>992.37599999999998</v>
      </c>
      <c r="R624" s="108">
        <f t="shared" si="211"/>
        <v>994.62599999999998</v>
      </c>
      <c r="S624" s="111">
        <f t="shared" si="211"/>
        <v>984.68599999999992</v>
      </c>
      <c r="T624" s="108">
        <f t="shared" si="211"/>
        <v>974.22599999999989</v>
      </c>
      <c r="U624" s="107">
        <f t="shared" si="211"/>
        <v>965.17599999999993</v>
      </c>
      <c r="V624" s="107">
        <f t="shared" si="211"/>
        <v>964.57600000000002</v>
      </c>
      <c r="W624" s="107">
        <f t="shared" si="211"/>
        <v>971.51599999999985</v>
      </c>
      <c r="X624" s="107">
        <f t="shared" si="211"/>
        <v>950.43599999999992</v>
      </c>
      <c r="Y624" s="112">
        <f t="shared" si="211"/>
        <v>956.96599999999989</v>
      </c>
    </row>
    <row r="625" spans="1:27" s="65" customFormat="1" ht="18.75" customHeight="1" outlineLevel="1">
      <c r="A625" s="55" t="s">
        <v>8</v>
      </c>
      <c r="B625" s="79">
        <f>B151</f>
        <v>773.29</v>
      </c>
      <c r="C625" s="74">
        <f t="shared" ref="C625:Y625" si="212">C151</f>
        <v>763.22</v>
      </c>
      <c r="D625" s="74">
        <f t="shared" si="212"/>
        <v>772.54</v>
      </c>
      <c r="E625" s="75">
        <f t="shared" si="212"/>
        <v>774.93</v>
      </c>
      <c r="F625" s="74">
        <f t="shared" si="212"/>
        <v>773.04</v>
      </c>
      <c r="G625" s="74">
        <f t="shared" si="212"/>
        <v>770.86</v>
      </c>
      <c r="H625" s="74">
        <f t="shared" si="212"/>
        <v>780.2</v>
      </c>
      <c r="I625" s="74">
        <f t="shared" si="212"/>
        <v>768.42</v>
      </c>
      <c r="J625" s="76">
        <f t="shared" si="212"/>
        <v>763.49</v>
      </c>
      <c r="K625" s="74">
        <f t="shared" si="212"/>
        <v>759.92</v>
      </c>
      <c r="L625" s="74">
        <f t="shared" si="212"/>
        <v>761.41</v>
      </c>
      <c r="M625" s="74">
        <f t="shared" si="212"/>
        <v>762.66</v>
      </c>
      <c r="N625" s="74">
        <f t="shared" si="212"/>
        <v>769.39</v>
      </c>
      <c r="O625" s="74">
        <f t="shared" si="212"/>
        <v>769.76</v>
      </c>
      <c r="P625" s="74">
        <f t="shared" si="212"/>
        <v>770.45</v>
      </c>
      <c r="Q625" s="74">
        <f t="shared" si="212"/>
        <v>783.64</v>
      </c>
      <c r="R625" s="74">
        <f t="shared" si="212"/>
        <v>785.89</v>
      </c>
      <c r="S625" s="74">
        <f t="shared" si="212"/>
        <v>775.95</v>
      </c>
      <c r="T625" s="74">
        <f t="shared" si="212"/>
        <v>765.49</v>
      </c>
      <c r="U625" s="74">
        <f t="shared" si="212"/>
        <v>756.44</v>
      </c>
      <c r="V625" s="74">
        <f t="shared" si="212"/>
        <v>755.84</v>
      </c>
      <c r="W625" s="74">
        <f t="shared" si="212"/>
        <v>762.78</v>
      </c>
      <c r="X625" s="74">
        <f t="shared" si="212"/>
        <v>741.7</v>
      </c>
      <c r="Y625" s="82">
        <f t="shared" si="212"/>
        <v>748.23</v>
      </c>
    </row>
    <row r="626" spans="1:27" s="65" customFormat="1" ht="18.75" customHeight="1" outlineLevel="1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7" s="65" customFormat="1" ht="18.75" customHeight="1" outlineLevel="1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7" s="65" customFormat="1" ht="18.75" customHeight="1" outlineLevel="1" thickBot="1">
      <c r="A628" s="58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7" s="65" customFormat="1" ht="18.75" customHeight="1" thickBot="1">
      <c r="A629" s="115">
        <v>30</v>
      </c>
      <c r="B629" s="106">
        <f t="shared" ref="B629:Y629" si="213">SUM(B630:B633)</f>
        <v>989.89599999999996</v>
      </c>
      <c r="C629" s="107">
        <f t="shared" si="213"/>
        <v>989.55600000000004</v>
      </c>
      <c r="D629" s="107">
        <f t="shared" si="213"/>
        <v>977.17599999999993</v>
      </c>
      <c r="E629" s="108">
        <f t="shared" si="213"/>
        <v>986.99599999999987</v>
      </c>
      <c r="F629" s="108">
        <f t="shared" si="213"/>
        <v>979.66599999999994</v>
      </c>
      <c r="G629" s="108">
        <f t="shared" si="213"/>
        <v>970.4559999999999</v>
      </c>
      <c r="H629" s="108">
        <f t="shared" si="213"/>
        <v>986.66599999999994</v>
      </c>
      <c r="I629" s="108">
        <f t="shared" si="213"/>
        <v>982.75599999999986</v>
      </c>
      <c r="J629" s="108">
        <f t="shared" si="213"/>
        <v>985.87599999999998</v>
      </c>
      <c r="K629" s="109">
        <f t="shared" si="213"/>
        <v>990.71599999999989</v>
      </c>
      <c r="L629" s="108">
        <f t="shared" si="213"/>
        <v>989.93599999999992</v>
      </c>
      <c r="M629" s="110">
        <f t="shared" si="213"/>
        <v>991.64599999999996</v>
      </c>
      <c r="N629" s="109">
        <f t="shared" si="213"/>
        <v>993.53599999999983</v>
      </c>
      <c r="O629" s="108">
        <f t="shared" si="213"/>
        <v>992.29599999999982</v>
      </c>
      <c r="P629" s="110">
        <f t="shared" si="213"/>
        <v>991.89599999999996</v>
      </c>
      <c r="Q629" s="111">
        <f t="shared" si="213"/>
        <v>997.79599999999982</v>
      </c>
      <c r="R629" s="108">
        <f t="shared" si="213"/>
        <v>997.82600000000002</v>
      </c>
      <c r="S629" s="111">
        <f t="shared" si="213"/>
        <v>1272.046</v>
      </c>
      <c r="T629" s="108">
        <f t="shared" si="213"/>
        <v>987.66599999999994</v>
      </c>
      <c r="U629" s="107">
        <f t="shared" si="213"/>
        <v>1135.2260000000001</v>
      </c>
      <c r="V629" s="107">
        <f t="shared" si="213"/>
        <v>979.63599999999997</v>
      </c>
      <c r="W629" s="107">
        <f t="shared" si="213"/>
        <v>988.00599999999986</v>
      </c>
      <c r="X629" s="107">
        <f t="shared" si="213"/>
        <v>994.846</v>
      </c>
      <c r="Y629" s="112">
        <f t="shared" si="213"/>
        <v>1002.7159999999999</v>
      </c>
    </row>
    <row r="630" spans="1:27" s="65" customFormat="1" ht="18.75" customHeight="1" outlineLevel="1">
      <c r="A630" s="59" t="s">
        <v>8</v>
      </c>
      <c r="B630" s="79">
        <f>B156</f>
        <v>781.16</v>
      </c>
      <c r="C630" s="74">
        <f t="shared" ref="C630:Y630" si="214">C156</f>
        <v>780.82</v>
      </c>
      <c r="D630" s="74">
        <f t="shared" si="214"/>
        <v>768.44</v>
      </c>
      <c r="E630" s="75">
        <f t="shared" si="214"/>
        <v>778.26</v>
      </c>
      <c r="F630" s="74">
        <f t="shared" si="214"/>
        <v>770.93</v>
      </c>
      <c r="G630" s="74">
        <f t="shared" si="214"/>
        <v>761.72</v>
      </c>
      <c r="H630" s="74">
        <f t="shared" si="214"/>
        <v>777.93</v>
      </c>
      <c r="I630" s="74">
        <f t="shared" si="214"/>
        <v>774.02</v>
      </c>
      <c r="J630" s="76">
        <f t="shared" si="214"/>
        <v>777.14</v>
      </c>
      <c r="K630" s="74">
        <f t="shared" si="214"/>
        <v>781.98</v>
      </c>
      <c r="L630" s="74">
        <f t="shared" si="214"/>
        <v>781.2</v>
      </c>
      <c r="M630" s="74">
        <f t="shared" si="214"/>
        <v>782.91</v>
      </c>
      <c r="N630" s="74">
        <f t="shared" si="214"/>
        <v>784.8</v>
      </c>
      <c r="O630" s="74">
        <f t="shared" si="214"/>
        <v>783.56</v>
      </c>
      <c r="P630" s="74">
        <f t="shared" si="214"/>
        <v>783.16</v>
      </c>
      <c r="Q630" s="74">
        <f t="shared" si="214"/>
        <v>789.06</v>
      </c>
      <c r="R630" s="74">
        <f t="shared" si="214"/>
        <v>789.09</v>
      </c>
      <c r="S630" s="74">
        <f t="shared" si="214"/>
        <v>1063.31</v>
      </c>
      <c r="T630" s="74">
        <f t="shared" si="214"/>
        <v>778.93</v>
      </c>
      <c r="U630" s="74">
        <f t="shared" si="214"/>
        <v>926.49</v>
      </c>
      <c r="V630" s="74">
        <f t="shared" si="214"/>
        <v>770.9</v>
      </c>
      <c r="W630" s="74">
        <f t="shared" si="214"/>
        <v>779.27</v>
      </c>
      <c r="X630" s="74">
        <f t="shared" si="214"/>
        <v>786.11</v>
      </c>
      <c r="Y630" s="82">
        <f t="shared" si="214"/>
        <v>793.98</v>
      </c>
    </row>
    <row r="631" spans="1:27" s="65" customFormat="1" ht="18.75" customHeight="1" outlineLevel="1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7" s="65" customFormat="1" ht="18.75" customHeight="1" outlineLevel="1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7" s="65" customFormat="1" ht="18.75" customHeight="1" outlineLevel="1" thickBot="1">
      <c r="A633" s="6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7" s="65" customFormat="1" ht="18.75" customHeight="1" thickBot="1">
      <c r="A634" s="117">
        <v>31</v>
      </c>
      <c r="B634" s="106">
        <f t="shared" ref="B634:Y634" si="215">SUM(B635:B638)</f>
        <v>932.29599999999982</v>
      </c>
      <c r="C634" s="107">
        <f t="shared" si="215"/>
        <v>933.096</v>
      </c>
      <c r="D634" s="107">
        <f t="shared" si="215"/>
        <v>939.92599999999993</v>
      </c>
      <c r="E634" s="108">
        <f t="shared" si="215"/>
        <v>935.99599999999987</v>
      </c>
      <c r="F634" s="108">
        <f t="shared" si="215"/>
        <v>931.06600000000003</v>
      </c>
      <c r="G634" s="108">
        <f t="shared" si="215"/>
        <v>1430.106</v>
      </c>
      <c r="H634" s="108">
        <f t="shared" si="215"/>
        <v>977.04599999999982</v>
      </c>
      <c r="I634" s="108">
        <f t="shared" si="215"/>
        <v>969.25599999999986</v>
      </c>
      <c r="J634" s="108">
        <f t="shared" si="215"/>
        <v>1396.9460000000001</v>
      </c>
      <c r="K634" s="109">
        <f t="shared" si="215"/>
        <v>928.22599999999989</v>
      </c>
      <c r="L634" s="108">
        <f t="shared" si="215"/>
        <v>1406.7060000000001</v>
      </c>
      <c r="M634" s="110">
        <f t="shared" si="215"/>
        <v>1387.6160000000002</v>
      </c>
      <c r="N634" s="109">
        <f t="shared" si="215"/>
        <v>1381.3660000000002</v>
      </c>
      <c r="O634" s="108">
        <f t="shared" si="215"/>
        <v>1389.9760000000001</v>
      </c>
      <c r="P634" s="110">
        <f t="shared" si="215"/>
        <v>1411.066</v>
      </c>
      <c r="Q634" s="111">
        <f t="shared" si="215"/>
        <v>1432.106</v>
      </c>
      <c r="R634" s="108">
        <f t="shared" si="215"/>
        <v>988.11599999999999</v>
      </c>
      <c r="S634" s="111">
        <f t="shared" si="215"/>
        <v>971.32600000000002</v>
      </c>
      <c r="T634" s="108">
        <f t="shared" si="215"/>
        <v>921.21599999999989</v>
      </c>
      <c r="U634" s="107">
        <f t="shared" si="215"/>
        <v>917.86599999999999</v>
      </c>
      <c r="V634" s="107">
        <f t="shared" si="215"/>
        <v>919.92599999999993</v>
      </c>
      <c r="W634" s="107">
        <f t="shared" si="215"/>
        <v>917.93599999999992</v>
      </c>
      <c r="X634" s="107">
        <f t="shared" si="215"/>
        <v>927.2059999999999</v>
      </c>
      <c r="Y634" s="112">
        <f t="shared" si="215"/>
        <v>935.50599999999986</v>
      </c>
    </row>
    <row r="635" spans="1:27" s="65" customFormat="1" ht="18.75" customHeight="1" outlineLevel="1">
      <c r="A635" s="55" t="s">
        <v>8</v>
      </c>
      <c r="B635" s="79">
        <f>B161</f>
        <v>723.56</v>
      </c>
      <c r="C635" s="74">
        <f t="shared" ref="C635:Y635" si="216">C161</f>
        <v>724.36</v>
      </c>
      <c r="D635" s="74">
        <f t="shared" si="216"/>
        <v>731.19</v>
      </c>
      <c r="E635" s="75">
        <f t="shared" si="216"/>
        <v>727.26</v>
      </c>
      <c r="F635" s="74">
        <f t="shared" si="216"/>
        <v>722.33</v>
      </c>
      <c r="G635" s="74">
        <f t="shared" si="216"/>
        <v>1221.3699999999999</v>
      </c>
      <c r="H635" s="74">
        <f t="shared" si="216"/>
        <v>768.31</v>
      </c>
      <c r="I635" s="74">
        <f t="shared" si="216"/>
        <v>760.52</v>
      </c>
      <c r="J635" s="76">
        <f t="shared" si="216"/>
        <v>1188.21</v>
      </c>
      <c r="K635" s="74">
        <f t="shared" si="216"/>
        <v>719.49</v>
      </c>
      <c r="L635" s="74">
        <f t="shared" si="216"/>
        <v>1197.97</v>
      </c>
      <c r="M635" s="74">
        <f t="shared" si="216"/>
        <v>1178.8800000000001</v>
      </c>
      <c r="N635" s="74">
        <f t="shared" si="216"/>
        <v>1172.6300000000001</v>
      </c>
      <c r="O635" s="74">
        <f t="shared" si="216"/>
        <v>1181.24</v>
      </c>
      <c r="P635" s="74">
        <f t="shared" si="216"/>
        <v>1202.33</v>
      </c>
      <c r="Q635" s="74">
        <f t="shared" si="216"/>
        <v>1223.3699999999999</v>
      </c>
      <c r="R635" s="74">
        <f t="shared" si="216"/>
        <v>779.38</v>
      </c>
      <c r="S635" s="74">
        <f t="shared" si="216"/>
        <v>762.59</v>
      </c>
      <c r="T635" s="74">
        <f t="shared" si="216"/>
        <v>712.48</v>
      </c>
      <c r="U635" s="74">
        <f t="shared" si="216"/>
        <v>709.13</v>
      </c>
      <c r="V635" s="74">
        <f t="shared" si="216"/>
        <v>711.19</v>
      </c>
      <c r="W635" s="74">
        <f t="shared" si="216"/>
        <v>709.2</v>
      </c>
      <c r="X635" s="74">
        <f t="shared" si="216"/>
        <v>718.47</v>
      </c>
      <c r="Y635" s="82">
        <f t="shared" si="216"/>
        <v>726.77</v>
      </c>
    </row>
    <row r="636" spans="1:27" s="65" customFormat="1" ht="18.75" customHeight="1" outlineLevel="1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7" s="65" customFormat="1" ht="18.75" customHeight="1" outlineLevel="1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7" s="65" customFormat="1" ht="18.75" customHeight="1" outlineLevel="1" thickBot="1">
      <c r="A638" s="58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  <c r="AA638" s="196"/>
    </row>
    <row r="639" spans="1:27">
      <c r="A639" s="71"/>
      <c r="Y639" s="71"/>
    </row>
    <row r="640" spans="1:27">
      <c r="A640" s="150"/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</row>
    <row r="641" spans="1:25" s="104" customFormat="1" ht="16.5" thickBot="1">
      <c r="A641" s="103" t="s">
        <v>121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47"/>
    </row>
    <row r="642" spans="1:25" s="65" customFormat="1" ht="30.75" customHeight="1" thickBot="1">
      <c r="A642" s="338" t="s">
        <v>47</v>
      </c>
      <c r="B642" s="340" t="s">
        <v>120</v>
      </c>
      <c r="C642" s="341"/>
      <c r="D642" s="341"/>
      <c r="E642" s="341"/>
      <c r="F642" s="341"/>
      <c r="G642" s="341"/>
      <c r="H642" s="341"/>
      <c r="I642" s="341"/>
      <c r="J642" s="341"/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/>
      <c r="W642" s="341"/>
      <c r="X642" s="341"/>
      <c r="Y642" s="342"/>
    </row>
    <row r="643" spans="1:25" s="65" customFormat="1" ht="39" customHeight="1" thickBot="1">
      <c r="A643" s="372"/>
      <c r="B643" s="159" t="s">
        <v>46</v>
      </c>
      <c r="C643" s="162" t="s">
        <v>45</v>
      </c>
      <c r="D643" s="160" t="s">
        <v>44</v>
      </c>
      <c r="E643" s="162" t="s">
        <v>43</v>
      </c>
      <c r="F643" s="162" t="s">
        <v>42</v>
      </c>
      <c r="G643" s="162" t="s">
        <v>41</v>
      </c>
      <c r="H643" s="162" t="s">
        <v>40</v>
      </c>
      <c r="I643" s="162" t="s">
        <v>39</v>
      </c>
      <c r="J643" s="162" t="s">
        <v>38</v>
      </c>
      <c r="K643" s="164" t="s">
        <v>37</v>
      </c>
      <c r="L643" s="162" t="s">
        <v>36</v>
      </c>
      <c r="M643" s="163" t="s">
        <v>35</v>
      </c>
      <c r="N643" s="164" t="s">
        <v>34</v>
      </c>
      <c r="O643" s="162" t="s">
        <v>33</v>
      </c>
      <c r="P643" s="163" t="s">
        <v>32</v>
      </c>
      <c r="Q643" s="160" t="s">
        <v>31</v>
      </c>
      <c r="R643" s="162" t="s">
        <v>30</v>
      </c>
      <c r="S643" s="160" t="s">
        <v>29</v>
      </c>
      <c r="T643" s="162" t="s">
        <v>28</v>
      </c>
      <c r="U643" s="160" t="s">
        <v>27</v>
      </c>
      <c r="V643" s="162" t="s">
        <v>26</v>
      </c>
      <c r="W643" s="160" t="s">
        <v>25</v>
      </c>
      <c r="X643" s="162" t="s">
        <v>24</v>
      </c>
      <c r="Y643" s="165" t="s">
        <v>23</v>
      </c>
    </row>
    <row r="644" spans="1:25" s="65" customFormat="1" ht="18.75" customHeight="1" thickBot="1">
      <c r="A644" s="118">
        <v>1</v>
      </c>
      <c r="B644" s="106">
        <f t="shared" ref="B644:Y644" si="217">SUM(B645:B648)</f>
        <v>910.35599999999988</v>
      </c>
      <c r="C644" s="107">
        <f t="shared" si="217"/>
        <v>896.976</v>
      </c>
      <c r="D644" s="107">
        <f t="shared" si="217"/>
        <v>946.12599999999986</v>
      </c>
      <c r="E644" s="108">
        <f t="shared" si="217"/>
        <v>960.79599999999994</v>
      </c>
      <c r="F644" s="108">
        <f t="shared" si="217"/>
        <v>967.86599999999987</v>
      </c>
      <c r="G644" s="108">
        <f t="shared" si="217"/>
        <v>957.55599999999993</v>
      </c>
      <c r="H644" s="108">
        <f t="shared" si="217"/>
        <v>958.36599999999987</v>
      </c>
      <c r="I644" s="108">
        <f t="shared" si="217"/>
        <v>940.51599999999996</v>
      </c>
      <c r="J644" s="108">
        <f t="shared" si="217"/>
        <v>953.54599999999994</v>
      </c>
      <c r="K644" s="109">
        <f t="shared" si="217"/>
        <v>951.93600000000004</v>
      </c>
      <c r="L644" s="108">
        <f t="shared" si="217"/>
        <v>953.85599999999988</v>
      </c>
      <c r="M644" s="110">
        <f t="shared" si="217"/>
        <v>956.226</v>
      </c>
      <c r="N644" s="109">
        <f t="shared" si="217"/>
        <v>953.99599999999998</v>
      </c>
      <c r="O644" s="108">
        <f t="shared" si="217"/>
        <v>921.00599999999997</v>
      </c>
      <c r="P644" s="110">
        <f t="shared" si="217"/>
        <v>931.98599999999999</v>
      </c>
      <c r="Q644" s="111">
        <f t="shared" si="217"/>
        <v>975.32599999999991</v>
      </c>
      <c r="R644" s="108">
        <f t="shared" si="217"/>
        <v>981.48599999999999</v>
      </c>
      <c r="S644" s="111">
        <f t="shared" si="217"/>
        <v>968.49599999999998</v>
      </c>
      <c r="T644" s="108">
        <f t="shared" si="217"/>
        <v>952.25599999999997</v>
      </c>
      <c r="U644" s="107">
        <f t="shared" si="217"/>
        <v>937.81599999999992</v>
      </c>
      <c r="V644" s="107">
        <f t="shared" si="217"/>
        <v>937.86599999999987</v>
      </c>
      <c r="W644" s="107">
        <f t="shared" si="217"/>
        <v>934.14600000000007</v>
      </c>
      <c r="X644" s="107">
        <f t="shared" si="217"/>
        <v>936.726</v>
      </c>
      <c r="Y644" s="112">
        <f t="shared" si="217"/>
        <v>940.55599999999993</v>
      </c>
    </row>
    <row r="645" spans="1:25" s="70" customFormat="1" ht="18.75" customHeight="1" outlineLevel="1">
      <c r="A645" s="59" t="s">
        <v>8</v>
      </c>
      <c r="B645" s="73">
        <f>B11</f>
        <v>730.54</v>
      </c>
      <c r="C645" s="74">
        <f t="shared" ref="C645:Y645" si="218">C11</f>
        <v>717.16</v>
      </c>
      <c r="D645" s="74">
        <f t="shared" si="218"/>
        <v>766.31</v>
      </c>
      <c r="E645" s="75">
        <f t="shared" si="218"/>
        <v>780.98</v>
      </c>
      <c r="F645" s="74">
        <f t="shared" si="218"/>
        <v>788.05</v>
      </c>
      <c r="G645" s="74">
        <f t="shared" si="218"/>
        <v>777.74</v>
      </c>
      <c r="H645" s="74">
        <f t="shared" si="218"/>
        <v>778.55</v>
      </c>
      <c r="I645" s="74">
        <f t="shared" si="218"/>
        <v>760.7</v>
      </c>
      <c r="J645" s="76">
        <f>J11</f>
        <v>773.73</v>
      </c>
      <c r="K645" s="74">
        <f t="shared" si="218"/>
        <v>772.12</v>
      </c>
      <c r="L645" s="74">
        <f t="shared" si="218"/>
        <v>774.04</v>
      </c>
      <c r="M645" s="74">
        <f t="shared" si="218"/>
        <v>776.41</v>
      </c>
      <c r="N645" s="74">
        <f t="shared" si="218"/>
        <v>774.18</v>
      </c>
      <c r="O645" s="74">
        <f t="shared" si="218"/>
        <v>741.19</v>
      </c>
      <c r="P645" s="74">
        <f t="shared" si="218"/>
        <v>752.17</v>
      </c>
      <c r="Q645" s="74">
        <f t="shared" si="218"/>
        <v>795.51</v>
      </c>
      <c r="R645" s="74">
        <f t="shared" si="218"/>
        <v>801.67</v>
      </c>
      <c r="S645" s="74">
        <f t="shared" si="218"/>
        <v>788.68</v>
      </c>
      <c r="T645" s="74">
        <f t="shared" si="218"/>
        <v>772.44</v>
      </c>
      <c r="U645" s="74">
        <f t="shared" si="218"/>
        <v>758</v>
      </c>
      <c r="V645" s="74">
        <f t="shared" si="218"/>
        <v>758.05</v>
      </c>
      <c r="W645" s="74">
        <f t="shared" si="218"/>
        <v>754.33</v>
      </c>
      <c r="X645" s="74">
        <f t="shared" si="218"/>
        <v>756.91</v>
      </c>
      <c r="Y645" s="82">
        <f t="shared" si="218"/>
        <v>760.74</v>
      </c>
    </row>
    <row r="646" spans="1:25" s="70" customFormat="1" ht="18.75" customHeight="1" outlineLevel="1">
      <c r="A646" s="60" t="s">
        <v>9</v>
      </c>
      <c r="B646" s="79">
        <v>177.32</v>
      </c>
      <c r="C646" s="77">
        <v>177.32</v>
      </c>
      <c r="D646" s="77">
        <v>177.32</v>
      </c>
      <c r="E646" s="77">
        <v>177.32</v>
      </c>
      <c r="F646" s="77">
        <v>177.32</v>
      </c>
      <c r="G646" s="77">
        <v>177.32</v>
      </c>
      <c r="H646" s="77">
        <v>177.32</v>
      </c>
      <c r="I646" s="77">
        <v>177.32</v>
      </c>
      <c r="J646" s="77">
        <v>177.32</v>
      </c>
      <c r="K646" s="77">
        <v>177.32</v>
      </c>
      <c r="L646" s="77">
        <v>177.32</v>
      </c>
      <c r="M646" s="77">
        <v>177.32</v>
      </c>
      <c r="N646" s="77">
        <v>177.32</v>
      </c>
      <c r="O646" s="77">
        <v>177.32</v>
      </c>
      <c r="P646" s="77">
        <v>177.32</v>
      </c>
      <c r="Q646" s="77">
        <v>177.32</v>
      </c>
      <c r="R646" s="77">
        <v>177.32</v>
      </c>
      <c r="S646" s="77">
        <v>177.32</v>
      </c>
      <c r="T646" s="77">
        <v>177.32</v>
      </c>
      <c r="U646" s="77">
        <v>177.32</v>
      </c>
      <c r="V646" s="77">
        <v>177.32</v>
      </c>
      <c r="W646" s="77">
        <v>177.32</v>
      </c>
      <c r="X646" s="77">
        <v>177.32</v>
      </c>
      <c r="Y646" s="84">
        <v>177.32</v>
      </c>
    </row>
    <row r="647" spans="1:25" s="70" customFormat="1" ht="18.75" customHeight="1" outlineLevel="1">
      <c r="A647" s="61" t="s">
        <v>10</v>
      </c>
      <c r="B647" s="79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84"/>
    </row>
    <row r="648" spans="1:25" s="70" customFormat="1" ht="18.75" customHeight="1" outlineLevel="1" thickBot="1">
      <c r="A648" s="62" t="s">
        <v>11</v>
      </c>
      <c r="B648" s="80">
        <v>2.496</v>
      </c>
      <c r="C648" s="78">
        <v>2.496</v>
      </c>
      <c r="D648" s="78">
        <v>2.496</v>
      </c>
      <c r="E648" s="78">
        <v>2.496</v>
      </c>
      <c r="F648" s="78">
        <v>2.496</v>
      </c>
      <c r="G648" s="78">
        <v>2.496</v>
      </c>
      <c r="H648" s="78">
        <v>2.496</v>
      </c>
      <c r="I648" s="78">
        <v>2.496</v>
      </c>
      <c r="J648" s="78">
        <v>2.496</v>
      </c>
      <c r="K648" s="78">
        <v>2.496</v>
      </c>
      <c r="L648" s="78">
        <v>2.496</v>
      </c>
      <c r="M648" s="78">
        <v>2.496</v>
      </c>
      <c r="N648" s="78">
        <v>2.496</v>
      </c>
      <c r="O648" s="78">
        <v>2.496</v>
      </c>
      <c r="P648" s="78">
        <v>2.496</v>
      </c>
      <c r="Q648" s="78">
        <v>2.496</v>
      </c>
      <c r="R648" s="78">
        <v>2.496</v>
      </c>
      <c r="S648" s="78">
        <v>2.496</v>
      </c>
      <c r="T648" s="78">
        <v>2.496</v>
      </c>
      <c r="U648" s="78">
        <v>2.496</v>
      </c>
      <c r="V648" s="78">
        <v>2.496</v>
      </c>
      <c r="W648" s="78">
        <v>2.496</v>
      </c>
      <c r="X648" s="78">
        <v>2.496</v>
      </c>
      <c r="Y648" s="85">
        <v>2.496</v>
      </c>
    </row>
    <row r="649" spans="1:25" s="65" customFormat="1" ht="18.75" customHeight="1" thickBot="1">
      <c r="A649" s="117">
        <v>2</v>
      </c>
      <c r="B649" s="106">
        <f t="shared" ref="B649:Y649" si="219">SUM(B650:B653)</f>
        <v>805.90600000000006</v>
      </c>
      <c r="C649" s="107">
        <f t="shared" si="219"/>
        <v>813.82599999999991</v>
      </c>
      <c r="D649" s="107">
        <f t="shared" si="219"/>
        <v>860.76599999999996</v>
      </c>
      <c r="E649" s="108">
        <f t="shared" si="219"/>
        <v>899.12599999999986</v>
      </c>
      <c r="F649" s="108">
        <f t="shared" si="219"/>
        <v>950.68600000000004</v>
      </c>
      <c r="G649" s="108">
        <f t="shared" si="219"/>
        <v>945.35599999999988</v>
      </c>
      <c r="H649" s="108">
        <f t="shared" si="219"/>
        <v>942.44600000000003</v>
      </c>
      <c r="I649" s="108">
        <f t="shared" si="219"/>
        <v>931.01599999999996</v>
      </c>
      <c r="J649" s="108">
        <f t="shared" si="219"/>
        <v>874.15600000000006</v>
      </c>
      <c r="K649" s="109">
        <f t="shared" si="219"/>
        <v>883.5859999999999</v>
      </c>
      <c r="L649" s="108">
        <f t="shared" si="219"/>
        <v>887.29599999999994</v>
      </c>
      <c r="M649" s="110">
        <f t="shared" si="219"/>
        <v>886.0859999999999</v>
      </c>
      <c r="N649" s="109">
        <f t="shared" si="219"/>
        <v>890.71600000000001</v>
      </c>
      <c r="O649" s="108">
        <f t="shared" si="219"/>
        <v>866.32599999999991</v>
      </c>
      <c r="P649" s="110">
        <f t="shared" si="219"/>
        <v>866.46600000000001</v>
      </c>
      <c r="Q649" s="111">
        <f t="shared" si="219"/>
        <v>868.91600000000005</v>
      </c>
      <c r="R649" s="108">
        <f t="shared" si="219"/>
        <v>905.03599999999994</v>
      </c>
      <c r="S649" s="111">
        <f t="shared" si="219"/>
        <v>929.15600000000006</v>
      </c>
      <c r="T649" s="108">
        <f t="shared" si="219"/>
        <v>885.75599999999997</v>
      </c>
      <c r="U649" s="107">
        <f t="shared" si="219"/>
        <v>888.51599999999996</v>
      </c>
      <c r="V649" s="107">
        <f t="shared" si="219"/>
        <v>641.51599999999996</v>
      </c>
      <c r="W649" s="107">
        <f t="shared" si="219"/>
        <v>592.57599999999991</v>
      </c>
      <c r="X649" s="107">
        <f t="shared" si="219"/>
        <v>600.37599999999998</v>
      </c>
      <c r="Y649" s="112">
        <f t="shared" si="219"/>
        <v>606.726</v>
      </c>
    </row>
    <row r="650" spans="1:25" s="65" customFormat="1" ht="18.75" customHeight="1" outlineLevel="1">
      <c r="A650" s="59" t="s">
        <v>8</v>
      </c>
      <c r="B650" s="73">
        <f>B16</f>
        <v>626.09</v>
      </c>
      <c r="C650" s="74">
        <f t="shared" ref="C650:Y650" si="220">C16</f>
        <v>634.01</v>
      </c>
      <c r="D650" s="74">
        <f t="shared" si="220"/>
        <v>680.95</v>
      </c>
      <c r="E650" s="75">
        <f t="shared" si="220"/>
        <v>719.31</v>
      </c>
      <c r="F650" s="74">
        <f t="shared" si="220"/>
        <v>770.87</v>
      </c>
      <c r="G650" s="74">
        <f t="shared" si="220"/>
        <v>765.54</v>
      </c>
      <c r="H650" s="74">
        <f t="shared" si="220"/>
        <v>762.63</v>
      </c>
      <c r="I650" s="74">
        <f t="shared" si="220"/>
        <v>751.2</v>
      </c>
      <c r="J650" s="76">
        <f t="shared" si="220"/>
        <v>694.34</v>
      </c>
      <c r="K650" s="74">
        <f t="shared" si="220"/>
        <v>703.77</v>
      </c>
      <c r="L650" s="74">
        <f t="shared" si="220"/>
        <v>707.48</v>
      </c>
      <c r="M650" s="74">
        <f t="shared" si="220"/>
        <v>706.27</v>
      </c>
      <c r="N650" s="74">
        <f t="shared" si="220"/>
        <v>710.9</v>
      </c>
      <c r="O650" s="74">
        <f t="shared" si="220"/>
        <v>686.51</v>
      </c>
      <c r="P650" s="74">
        <f t="shared" si="220"/>
        <v>686.65</v>
      </c>
      <c r="Q650" s="74">
        <f t="shared" si="220"/>
        <v>689.1</v>
      </c>
      <c r="R650" s="74">
        <f t="shared" si="220"/>
        <v>725.22</v>
      </c>
      <c r="S650" s="74">
        <f t="shared" si="220"/>
        <v>749.34</v>
      </c>
      <c r="T650" s="74">
        <f t="shared" si="220"/>
        <v>705.94</v>
      </c>
      <c r="U650" s="74">
        <f t="shared" si="220"/>
        <v>708.7</v>
      </c>
      <c r="V650" s="74">
        <f t="shared" si="220"/>
        <v>461.7</v>
      </c>
      <c r="W650" s="74">
        <f t="shared" si="220"/>
        <v>412.76</v>
      </c>
      <c r="X650" s="74">
        <f t="shared" si="220"/>
        <v>420.56</v>
      </c>
      <c r="Y650" s="82">
        <f t="shared" si="220"/>
        <v>426.91</v>
      </c>
    </row>
    <row r="651" spans="1:25" s="65" customFormat="1" ht="18.75" customHeight="1" outlineLevel="1">
      <c r="A651" s="60" t="s">
        <v>9</v>
      </c>
      <c r="B651" s="79">
        <v>177.32</v>
      </c>
      <c r="C651" s="77">
        <v>177.32</v>
      </c>
      <c r="D651" s="77">
        <v>177.32</v>
      </c>
      <c r="E651" s="77">
        <v>177.32</v>
      </c>
      <c r="F651" s="77">
        <v>177.32</v>
      </c>
      <c r="G651" s="77">
        <v>177.32</v>
      </c>
      <c r="H651" s="77">
        <v>177.32</v>
      </c>
      <c r="I651" s="77">
        <v>177.32</v>
      </c>
      <c r="J651" s="77">
        <v>177.32</v>
      </c>
      <c r="K651" s="77">
        <v>177.32</v>
      </c>
      <c r="L651" s="77">
        <v>177.32</v>
      </c>
      <c r="M651" s="77">
        <v>177.32</v>
      </c>
      <c r="N651" s="77">
        <v>177.32</v>
      </c>
      <c r="O651" s="77">
        <v>177.32</v>
      </c>
      <c r="P651" s="77">
        <v>177.32</v>
      </c>
      <c r="Q651" s="77">
        <v>177.32</v>
      </c>
      <c r="R651" s="77">
        <v>177.32</v>
      </c>
      <c r="S651" s="77">
        <v>177.32</v>
      </c>
      <c r="T651" s="77">
        <v>177.32</v>
      </c>
      <c r="U651" s="77">
        <v>177.32</v>
      </c>
      <c r="V651" s="77">
        <v>177.32</v>
      </c>
      <c r="W651" s="77">
        <v>177.32</v>
      </c>
      <c r="X651" s="77">
        <v>177.32</v>
      </c>
      <c r="Y651" s="84">
        <v>177.32</v>
      </c>
    </row>
    <row r="652" spans="1:25" s="65" customFormat="1" ht="18.75" customHeight="1" outlineLevel="1">
      <c r="A652" s="61" t="s">
        <v>10</v>
      </c>
      <c r="B652" s="79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84"/>
    </row>
    <row r="653" spans="1:25" s="65" customFormat="1" ht="18.75" customHeight="1" outlineLevel="1" thickBot="1">
      <c r="A653" s="62" t="s">
        <v>11</v>
      </c>
      <c r="B653" s="80">
        <v>2.496</v>
      </c>
      <c r="C653" s="78">
        <v>2.496</v>
      </c>
      <c r="D653" s="78">
        <v>2.496</v>
      </c>
      <c r="E653" s="78">
        <v>2.496</v>
      </c>
      <c r="F653" s="78">
        <v>2.496</v>
      </c>
      <c r="G653" s="78">
        <v>2.496</v>
      </c>
      <c r="H653" s="78">
        <v>2.496</v>
      </c>
      <c r="I653" s="78">
        <v>2.496</v>
      </c>
      <c r="J653" s="78">
        <v>2.496</v>
      </c>
      <c r="K653" s="78">
        <v>2.496</v>
      </c>
      <c r="L653" s="78">
        <v>2.496</v>
      </c>
      <c r="M653" s="78">
        <v>2.496</v>
      </c>
      <c r="N653" s="78">
        <v>2.496</v>
      </c>
      <c r="O653" s="78">
        <v>2.496</v>
      </c>
      <c r="P653" s="78">
        <v>2.496</v>
      </c>
      <c r="Q653" s="78">
        <v>2.496</v>
      </c>
      <c r="R653" s="78">
        <v>2.496</v>
      </c>
      <c r="S653" s="78">
        <v>2.496</v>
      </c>
      <c r="T653" s="78">
        <v>2.496</v>
      </c>
      <c r="U653" s="78">
        <v>2.496</v>
      </c>
      <c r="V653" s="78">
        <v>2.496</v>
      </c>
      <c r="W653" s="78">
        <v>2.496</v>
      </c>
      <c r="X653" s="78">
        <v>2.496</v>
      </c>
      <c r="Y653" s="85">
        <v>2.496</v>
      </c>
    </row>
    <row r="654" spans="1:25" s="65" customFormat="1" ht="18.75" customHeight="1" thickBot="1">
      <c r="A654" s="114">
        <v>3</v>
      </c>
      <c r="B654" s="106">
        <f t="shared" ref="B654:Y654" si="221">SUM(B655:B658)</f>
        <v>860.54599999999994</v>
      </c>
      <c r="C654" s="107">
        <f t="shared" si="221"/>
        <v>847.476</v>
      </c>
      <c r="D654" s="107">
        <f t="shared" si="221"/>
        <v>888.74599999999998</v>
      </c>
      <c r="E654" s="108">
        <f t="shared" si="221"/>
        <v>905.09599999999989</v>
      </c>
      <c r="F654" s="108">
        <f t="shared" si="221"/>
        <v>906.63600000000008</v>
      </c>
      <c r="G654" s="108">
        <f t="shared" si="221"/>
        <v>899.68600000000004</v>
      </c>
      <c r="H654" s="108">
        <f t="shared" si="221"/>
        <v>903.41600000000005</v>
      </c>
      <c r="I654" s="108">
        <f t="shared" si="221"/>
        <v>885.68600000000004</v>
      </c>
      <c r="J654" s="108">
        <f t="shared" si="221"/>
        <v>891.69600000000003</v>
      </c>
      <c r="K654" s="109">
        <f t="shared" si="221"/>
        <v>889.49599999999998</v>
      </c>
      <c r="L654" s="108">
        <f t="shared" si="221"/>
        <v>888.52599999999995</v>
      </c>
      <c r="M654" s="110">
        <f t="shared" si="221"/>
        <v>895.226</v>
      </c>
      <c r="N654" s="109">
        <f t="shared" si="221"/>
        <v>884.40600000000006</v>
      </c>
      <c r="O654" s="108">
        <f t="shared" si="221"/>
        <v>860.19600000000003</v>
      </c>
      <c r="P654" s="110">
        <f t="shared" si="221"/>
        <v>872.69600000000003</v>
      </c>
      <c r="Q654" s="111">
        <f t="shared" si="221"/>
        <v>899.69600000000003</v>
      </c>
      <c r="R654" s="108">
        <f t="shared" si="221"/>
        <v>902.60599999999988</v>
      </c>
      <c r="S654" s="111">
        <f t="shared" si="221"/>
        <v>894.45600000000002</v>
      </c>
      <c r="T654" s="108">
        <f t="shared" si="221"/>
        <v>898.8359999999999</v>
      </c>
      <c r="U654" s="107">
        <f t="shared" si="221"/>
        <v>880.24599999999998</v>
      </c>
      <c r="V654" s="107">
        <f t="shared" si="221"/>
        <v>886.00599999999997</v>
      </c>
      <c r="W654" s="107">
        <f t="shared" si="221"/>
        <v>886.69600000000003</v>
      </c>
      <c r="X654" s="107">
        <f t="shared" si="221"/>
        <v>877.61599999999987</v>
      </c>
      <c r="Y654" s="112">
        <f t="shared" si="221"/>
        <v>885.28599999999994</v>
      </c>
    </row>
    <row r="655" spans="1:25" s="65" customFormat="1" ht="18.75" customHeight="1" outlineLevel="1">
      <c r="A655" s="59" t="s">
        <v>8</v>
      </c>
      <c r="B655" s="73">
        <f>B21</f>
        <v>680.73</v>
      </c>
      <c r="C655" s="74">
        <f t="shared" ref="C655:Y655" si="222">C21</f>
        <v>667.66</v>
      </c>
      <c r="D655" s="74">
        <f t="shared" si="222"/>
        <v>708.93</v>
      </c>
      <c r="E655" s="75">
        <f t="shared" si="222"/>
        <v>725.28</v>
      </c>
      <c r="F655" s="74">
        <f t="shared" si="222"/>
        <v>726.82</v>
      </c>
      <c r="G655" s="74">
        <f t="shared" si="222"/>
        <v>719.87</v>
      </c>
      <c r="H655" s="74">
        <f t="shared" si="222"/>
        <v>723.6</v>
      </c>
      <c r="I655" s="74">
        <f t="shared" si="222"/>
        <v>705.87</v>
      </c>
      <c r="J655" s="76">
        <f t="shared" si="222"/>
        <v>711.88</v>
      </c>
      <c r="K655" s="74">
        <f t="shared" si="222"/>
        <v>709.68</v>
      </c>
      <c r="L655" s="74">
        <f t="shared" si="222"/>
        <v>708.71</v>
      </c>
      <c r="M655" s="74">
        <f t="shared" si="222"/>
        <v>715.41</v>
      </c>
      <c r="N655" s="74">
        <f t="shared" si="222"/>
        <v>704.59</v>
      </c>
      <c r="O655" s="74">
        <f t="shared" si="222"/>
        <v>680.38</v>
      </c>
      <c r="P655" s="74">
        <f t="shared" si="222"/>
        <v>692.88</v>
      </c>
      <c r="Q655" s="74">
        <f t="shared" si="222"/>
        <v>719.88</v>
      </c>
      <c r="R655" s="74">
        <f t="shared" si="222"/>
        <v>722.79</v>
      </c>
      <c r="S655" s="74">
        <f t="shared" si="222"/>
        <v>714.64</v>
      </c>
      <c r="T655" s="74">
        <f t="shared" si="222"/>
        <v>719.02</v>
      </c>
      <c r="U655" s="74">
        <f t="shared" si="222"/>
        <v>700.43</v>
      </c>
      <c r="V655" s="74">
        <f t="shared" si="222"/>
        <v>706.19</v>
      </c>
      <c r="W655" s="74">
        <f t="shared" si="222"/>
        <v>706.88</v>
      </c>
      <c r="X655" s="74">
        <f t="shared" si="222"/>
        <v>697.8</v>
      </c>
      <c r="Y655" s="82">
        <f t="shared" si="222"/>
        <v>705.47</v>
      </c>
    </row>
    <row r="656" spans="1:25" s="65" customFormat="1" ht="18.75" customHeight="1" outlineLevel="1">
      <c r="A656" s="60" t="s">
        <v>9</v>
      </c>
      <c r="B656" s="79">
        <v>177.32</v>
      </c>
      <c r="C656" s="77">
        <v>177.32</v>
      </c>
      <c r="D656" s="77">
        <v>177.32</v>
      </c>
      <c r="E656" s="77">
        <v>177.32</v>
      </c>
      <c r="F656" s="77">
        <v>177.32</v>
      </c>
      <c r="G656" s="77">
        <v>177.32</v>
      </c>
      <c r="H656" s="77">
        <v>177.32</v>
      </c>
      <c r="I656" s="77">
        <v>177.32</v>
      </c>
      <c r="J656" s="77">
        <v>177.32</v>
      </c>
      <c r="K656" s="77">
        <v>177.32</v>
      </c>
      <c r="L656" s="77">
        <v>177.32</v>
      </c>
      <c r="M656" s="77">
        <v>177.32</v>
      </c>
      <c r="N656" s="77">
        <v>177.32</v>
      </c>
      <c r="O656" s="77">
        <v>177.32</v>
      </c>
      <c r="P656" s="77">
        <v>177.32</v>
      </c>
      <c r="Q656" s="77">
        <v>177.32</v>
      </c>
      <c r="R656" s="77">
        <v>177.32</v>
      </c>
      <c r="S656" s="77">
        <v>177.32</v>
      </c>
      <c r="T656" s="77">
        <v>177.32</v>
      </c>
      <c r="U656" s="77">
        <v>177.32</v>
      </c>
      <c r="V656" s="77">
        <v>177.32</v>
      </c>
      <c r="W656" s="77">
        <v>177.32</v>
      </c>
      <c r="X656" s="77">
        <v>177.32</v>
      </c>
      <c r="Y656" s="84">
        <v>177.32</v>
      </c>
    </row>
    <row r="657" spans="1:25" s="65" customFormat="1" ht="18.75" customHeight="1" outlineLevel="1">
      <c r="A657" s="61" t="s">
        <v>10</v>
      </c>
      <c r="B657" s="79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84"/>
    </row>
    <row r="658" spans="1:25" s="65" customFormat="1" ht="18.75" customHeight="1" outlineLevel="1" thickBot="1">
      <c r="A658" s="62" t="s">
        <v>11</v>
      </c>
      <c r="B658" s="80">
        <v>2.496</v>
      </c>
      <c r="C658" s="78">
        <v>2.496</v>
      </c>
      <c r="D658" s="78">
        <v>2.496</v>
      </c>
      <c r="E658" s="78">
        <v>2.496</v>
      </c>
      <c r="F658" s="78">
        <v>2.496</v>
      </c>
      <c r="G658" s="78">
        <v>2.496</v>
      </c>
      <c r="H658" s="78">
        <v>2.496</v>
      </c>
      <c r="I658" s="78">
        <v>2.496</v>
      </c>
      <c r="J658" s="78">
        <v>2.496</v>
      </c>
      <c r="K658" s="78">
        <v>2.496</v>
      </c>
      <c r="L658" s="78">
        <v>2.496</v>
      </c>
      <c r="M658" s="78">
        <v>2.496</v>
      </c>
      <c r="N658" s="78">
        <v>2.496</v>
      </c>
      <c r="O658" s="78">
        <v>2.496</v>
      </c>
      <c r="P658" s="78">
        <v>2.496</v>
      </c>
      <c r="Q658" s="78">
        <v>2.496</v>
      </c>
      <c r="R658" s="78">
        <v>2.496</v>
      </c>
      <c r="S658" s="78">
        <v>2.496</v>
      </c>
      <c r="T658" s="78">
        <v>2.496</v>
      </c>
      <c r="U658" s="78">
        <v>2.496</v>
      </c>
      <c r="V658" s="78">
        <v>2.496</v>
      </c>
      <c r="W658" s="78">
        <v>2.496</v>
      </c>
      <c r="X658" s="78">
        <v>2.496</v>
      </c>
      <c r="Y658" s="85">
        <v>2.496</v>
      </c>
    </row>
    <row r="659" spans="1:25" s="65" customFormat="1" ht="18.75" customHeight="1" thickBot="1">
      <c r="A659" s="132">
        <v>4</v>
      </c>
      <c r="B659" s="133">
        <f t="shared" ref="B659:Y659" si="223">SUM(B660:B663)</f>
        <v>871.02599999999995</v>
      </c>
      <c r="C659" s="134">
        <f t="shared" si="223"/>
        <v>848.976</v>
      </c>
      <c r="D659" s="134">
        <f t="shared" si="223"/>
        <v>854.23599999999999</v>
      </c>
      <c r="E659" s="134">
        <f t="shared" si="223"/>
        <v>863.57599999999991</v>
      </c>
      <c r="F659" s="134">
        <f t="shared" si="223"/>
        <v>870.8359999999999</v>
      </c>
      <c r="G659" s="134">
        <f t="shared" si="223"/>
        <v>866.46600000000001</v>
      </c>
      <c r="H659" s="134">
        <f t="shared" si="223"/>
        <v>872.976</v>
      </c>
      <c r="I659" s="134">
        <f t="shared" si="223"/>
        <v>860.48599999999999</v>
      </c>
      <c r="J659" s="134">
        <f t="shared" si="223"/>
        <v>860.46600000000001</v>
      </c>
      <c r="K659" s="135">
        <f t="shared" si="223"/>
        <v>872.66600000000005</v>
      </c>
      <c r="L659" s="134">
        <f t="shared" si="223"/>
        <v>876.99599999999998</v>
      </c>
      <c r="M659" s="136">
        <f t="shared" si="223"/>
        <v>876.726</v>
      </c>
      <c r="N659" s="135">
        <f t="shared" si="223"/>
        <v>881.05599999999993</v>
      </c>
      <c r="O659" s="134">
        <f t="shared" si="223"/>
        <v>861.51599999999996</v>
      </c>
      <c r="P659" s="136">
        <f t="shared" si="223"/>
        <v>872.18600000000004</v>
      </c>
      <c r="Q659" s="137">
        <f t="shared" si="223"/>
        <v>897.87599999999986</v>
      </c>
      <c r="R659" s="134">
        <f t="shared" si="223"/>
        <v>905.67600000000004</v>
      </c>
      <c r="S659" s="137">
        <f t="shared" si="223"/>
        <v>901.37599999999986</v>
      </c>
      <c r="T659" s="134">
        <f t="shared" si="223"/>
        <v>886.02599999999995</v>
      </c>
      <c r="U659" s="134">
        <f t="shared" si="223"/>
        <v>874.74599999999998</v>
      </c>
      <c r="V659" s="134">
        <f t="shared" si="223"/>
        <v>882.13600000000008</v>
      </c>
      <c r="W659" s="134">
        <f t="shared" si="223"/>
        <v>881.95600000000002</v>
      </c>
      <c r="X659" s="134">
        <f t="shared" si="223"/>
        <v>881.82599999999991</v>
      </c>
      <c r="Y659" s="138">
        <f t="shared" si="223"/>
        <v>880.06599999999992</v>
      </c>
    </row>
    <row r="660" spans="1:25" s="65" customFormat="1" ht="18.75" customHeight="1" outlineLevel="1">
      <c r="A660" s="61" t="s">
        <v>8</v>
      </c>
      <c r="B660" s="124">
        <f>B26</f>
        <v>691.21</v>
      </c>
      <c r="C660" s="125">
        <f t="shared" ref="C660:Y660" si="224">C26</f>
        <v>669.16</v>
      </c>
      <c r="D660" s="125">
        <f t="shared" si="224"/>
        <v>674.42</v>
      </c>
      <c r="E660" s="126">
        <f t="shared" si="224"/>
        <v>683.76</v>
      </c>
      <c r="F660" s="125">
        <f t="shared" si="224"/>
        <v>691.02</v>
      </c>
      <c r="G660" s="125">
        <f t="shared" si="224"/>
        <v>686.65</v>
      </c>
      <c r="H660" s="125">
        <f t="shared" si="224"/>
        <v>693.16</v>
      </c>
      <c r="I660" s="125">
        <f t="shared" si="224"/>
        <v>680.67</v>
      </c>
      <c r="J660" s="127">
        <f t="shared" si="224"/>
        <v>680.65</v>
      </c>
      <c r="K660" s="125">
        <f t="shared" si="224"/>
        <v>692.85</v>
      </c>
      <c r="L660" s="125">
        <f t="shared" si="224"/>
        <v>697.18</v>
      </c>
      <c r="M660" s="125">
        <f t="shared" si="224"/>
        <v>696.91</v>
      </c>
      <c r="N660" s="125">
        <f t="shared" si="224"/>
        <v>701.24</v>
      </c>
      <c r="O660" s="125">
        <f t="shared" si="224"/>
        <v>681.7</v>
      </c>
      <c r="P660" s="125">
        <f t="shared" si="224"/>
        <v>692.37</v>
      </c>
      <c r="Q660" s="125">
        <f t="shared" si="224"/>
        <v>718.06</v>
      </c>
      <c r="R660" s="125">
        <f t="shared" si="224"/>
        <v>725.86</v>
      </c>
      <c r="S660" s="125">
        <f t="shared" si="224"/>
        <v>721.56</v>
      </c>
      <c r="T660" s="125">
        <f t="shared" si="224"/>
        <v>706.21</v>
      </c>
      <c r="U660" s="125">
        <f t="shared" si="224"/>
        <v>694.93</v>
      </c>
      <c r="V660" s="125">
        <f t="shared" si="224"/>
        <v>702.32</v>
      </c>
      <c r="W660" s="125">
        <f t="shared" si="224"/>
        <v>702.14</v>
      </c>
      <c r="X660" s="125">
        <f t="shared" si="224"/>
        <v>702.01</v>
      </c>
      <c r="Y660" s="128">
        <f t="shared" si="224"/>
        <v>700.25</v>
      </c>
    </row>
    <row r="661" spans="1:25" s="65" customFormat="1" ht="18.75" customHeight="1" outlineLevel="1">
      <c r="A661" s="60" t="s">
        <v>9</v>
      </c>
      <c r="B661" s="79">
        <v>177.32</v>
      </c>
      <c r="C661" s="77">
        <v>177.32</v>
      </c>
      <c r="D661" s="77">
        <v>177.32</v>
      </c>
      <c r="E661" s="77">
        <v>177.32</v>
      </c>
      <c r="F661" s="77">
        <v>177.32</v>
      </c>
      <c r="G661" s="77">
        <v>177.32</v>
      </c>
      <c r="H661" s="77">
        <v>177.32</v>
      </c>
      <c r="I661" s="77">
        <v>177.32</v>
      </c>
      <c r="J661" s="77">
        <v>177.32</v>
      </c>
      <c r="K661" s="77">
        <v>177.32</v>
      </c>
      <c r="L661" s="77">
        <v>177.32</v>
      </c>
      <c r="M661" s="77">
        <v>177.32</v>
      </c>
      <c r="N661" s="77">
        <v>177.32</v>
      </c>
      <c r="O661" s="77">
        <v>177.32</v>
      </c>
      <c r="P661" s="77">
        <v>177.32</v>
      </c>
      <c r="Q661" s="77">
        <v>177.32</v>
      </c>
      <c r="R661" s="77">
        <v>177.32</v>
      </c>
      <c r="S661" s="77">
        <v>177.32</v>
      </c>
      <c r="T661" s="77">
        <v>177.32</v>
      </c>
      <c r="U661" s="77">
        <v>177.32</v>
      </c>
      <c r="V661" s="77">
        <v>177.32</v>
      </c>
      <c r="W661" s="77">
        <v>177.32</v>
      </c>
      <c r="X661" s="77">
        <v>177.32</v>
      </c>
      <c r="Y661" s="84">
        <v>177.32</v>
      </c>
    </row>
    <row r="662" spans="1:25" s="65" customFormat="1" ht="18.75" customHeight="1" outlineLevel="1">
      <c r="A662" s="61" t="s">
        <v>10</v>
      </c>
      <c r="B662" s="79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84"/>
    </row>
    <row r="663" spans="1:25" s="65" customFormat="1" ht="18.75" customHeight="1" outlineLevel="1" thickBot="1">
      <c r="A663" s="6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65" customFormat="1" ht="18.75" customHeight="1" thickBot="1">
      <c r="A664" s="114">
        <v>5</v>
      </c>
      <c r="B664" s="140">
        <f t="shared" ref="B664:Y664" si="225">SUM(B665:B668)</f>
        <v>869.476</v>
      </c>
      <c r="C664" s="141">
        <f t="shared" si="225"/>
        <v>850.54599999999994</v>
      </c>
      <c r="D664" s="141">
        <f t="shared" si="225"/>
        <v>850.81599999999992</v>
      </c>
      <c r="E664" s="141">
        <f t="shared" si="225"/>
        <v>869.75599999999997</v>
      </c>
      <c r="F664" s="141">
        <f t="shared" si="225"/>
        <v>874.86599999999987</v>
      </c>
      <c r="G664" s="141">
        <f t="shared" si="225"/>
        <v>874.54599999999994</v>
      </c>
      <c r="H664" s="141">
        <f t="shared" si="225"/>
        <v>874.51599999999996</v>
      </c>
      <c r="I664" s="141">
        <f t="shared" si="225"/>
        <v>867.31599999999992</v>
      </c>
      <c r="J664" s="141">
        <f t="shared" si="225"/>
        <v>873.43600000000004</v>
      </c>
      <c r="K664" s="142">
        <f t="shared" si="225"/>
        <v>868.71600000000001</v>
      </c>
      <c r="L664" s="141">
        <f t="shared" si="225"/>
        <v>865.07599999999991</v>
      </c>
      <c r="M664" s="143">
        <f t="shared" si="225"/>
        <v>860.31599999999992</v>
      </c>
      <c r="N664" s="142">
        <f t="shared" si="225"/>
        <v>862.78599999999994</v>
      </c>
      <c r="O664" s="141">
        <f t="shared" si="225"/>
        <v>848.96600000000001</v>
      </c>
      <c r="P664" s="143">
        <f t="shared" si="225"/>
        <v>867.94600000000003</v>
      </c>
      <c r="Q664" s="144">
        <f t="shared" si="225"/>
        <v>882.41600000000005</v>
      </c>
      <c r="R664" s="141">
        <f t="shared" si="225"/>
        <v>879.92600000000004</v>
      </c>
      <c r="S664" s="144">
        <f t="shared" si="225"/>
        <v>880.15600000000006</v>
      </c>
      <c r="T664" s="141">
        <f t="shared" si="225"/>
        <v>877.42600000000004</v>
      </c>
      <c r="U664" s="141">
        <f t="shared" si="225"/>
        <v>832.0859999999999</v>
      </c>
      <c r="V664" s="141">
        <f t="shared" si="225"/>
        <v>853.476</v>
      </c>
      <c r="W664" s="141">
        <f t="shared" si="225"/>
        <v>848.77599999999995</v>
      </c>
      <c r="X664" s="141">
        <f t="shared" si="225"/>
        <v>866.3359999999999</v>
      </c>
      <c r="Y664" s="145">
        <f t="shared" si="225"/>
        <v>864.92600000000004</v>
      </c>
    </row>
    <row r="665" spans="1:25" s="65" customFormat="1" ht="18.75" customHeight="1" outlineLevel="1">
      <c r="A665" s="59" t="s">
        <v>8</v>
      </c>
      <c r="B665" s="79">
        <f>B31</f>
        <v>689.66</v>
      </c>
      <c r="C665" s="74">
        <f t="shared" ref="C665:Y665" si="226">C31</f>
        <v>670.73</v>
      </c>
      <c r="D665" s="74">
        <f t="shared" si="226"/>
        <v>671</v>
      </c>
      <c r="E665" s="75">
        <f t="shared" si="226"/>
        <v>689.94</v>
      </c>
      <c r="F665" s="74">
        <f t="shared" si="226"/>
        <v>695.05</v>
      </c>
      <c r="G665" s="74">
        <f t="shared" si="226"/>
        <v>694.73</v>
      </c>
      <c r="H665" s="74">
        <f t="shared" si="226"/>
        <v>694.7</v>
      </c>
      <c r="I665" s="74">
        <f t="shared" si="226"/>
        <v>687.5</v>
      </c>
      <c r="J665" s="76">
        <f t="shared" si="226"/>
        <v>693.62</v>
      </c>
      <c r="K665" s="74">
        <f t="shared" si="226"/>
        <v>688.9</v>
      </c>
      <c r="L665" s="74">
        <f t="shared" si="226"/>
        <v>685.26</v>
      </c>
      <c r="M665" s="74">
        <f t="shared" si="226"/>
        <v>680.5</v>
      </c>
      <c r="N665" s="74">
        <f t="shared" si="226"/>
        <v>682.97</v>
      </c>
      <c r="O665" s="74">
        <f t="shared" si="226"/>
        <v>669.15</v>
      </c>
      <c r="P665" s="74">
        <f t="shared" si="226"/>
        <v>688.13</v>
      </c>
      <c r="Q665" s="74">
        <f t="shared" si="226"/>
        <v>702.6</v>
      </c>
      <c r="R665" s="74">
        <f t="shared" si="226"/>
        <v>700.11</v>
      </c>
      <c r="S665" s="74">
        <f t="shared" si="226"/>
        <v>700.34</v>
      </c>
      <c r="T665" s="74">
        <f t="shared" si="226"/>
        <v>697.61</v>
      </c>
      <c r="U665" s="74">
        <f t="shared" si="226"/>
        <v>652.27</v>
      </c>
      <c r="V665" s="74">
        <f t="shared" si="226"/>
        <v>673.66</v>
      </c>
      <c r="W665" s="74">
        <f t="shared" si="226"/>
        <v>668.96</v>
      </c>
      <c r="X665" s="74">
        <f t="shared" si="226"/>
        <v>686.52</v>
      </c>
      <c r="Y665" s="82">
        <f t="shared" si="226"/>
        <v>685.11</v>
      </c>
    </row>
    <row r="666" spans="1:25" s="65" customFormat="1" ht="18.75" customHeight="1" outlineLevel="1">
      <c r="A666" s="60" t="s">
        <v>9</v>
      </c>
      <c r="B666" s="79">
        <v>177.32</v>
      </c>
      <c r="C666" s="77">
        <v>177.32</v>
      </c>
      <c r="D666" s="77">
        <v>177.32</v>
      </c>
      <c r="E666" s="77">
        <v>177.32</v>
      </c>
      <c r="F666" s="77">
        <v>177.32</v>
      </c>
      <c r="G666" s="77">
        <v>177.32</v>
      </c>
      <c r="H666" s="77">
        <v>177.32</v>
      </c>
      <c r="I666" s="77">
        <v>177.32</v>
      </c>
      <c r="J666" s="77">
        <v>177.32</v>
      </c>
      <c r="K666" s="77">
        <v>177.32</v>
      </c>
      <c r="L666" s="77">
        <v>177.32</v>
      </c>
      <c r="M666" s="77">
        <v>177.32</v>
      </c>
      <c r="N666" s="77">
        <v>177.32</v>
      </c>
      <c r="O666" s="77">
        <v>177.32</v>
      </c>
      <c r="P666" s="77">
        <v>177.32</v>
      </c>
      <c r="Q666" s="77">
        <v>177.32</v>
      </c>
      <c r="R666" s="77">
        <v>177.32</v>
      </c>
      <c r="S666" s="77">
        <v>177.32</v>
      </c>
      <c r="T666" s="77">
        <v>177.32</v>
      </c>
      <c r="U666" s="77">
        <v>177.32</v>
      </c>
      <c r="V666" s="77">
        <v>177.32</v>
      </c>
      <c r="W666" s="77">
        <v>177.32</v>
      </c>
      <c r="X666" s="77">
        <v>177.32</v>
      </c>
      <c r="Y666" s="84">
        <v>177.32</v>
      </c>
    </row>
    <row r="667" spans="1:25" s="65" customFormat="1" ht="18.75" customHeight="1" outlineLevel="1">
      <c r="A667" s="61" t="s">
        <v>10</v>
      </c>
      <c r="B667" s="79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84"/>
    </row>
    <row r="668" spans="1:25" s="65" customFormat="1" ht="18.75" customHeight="1" outlineLevel="1" thickBot="1">
      <c r="A668" s="62" t="s">
        <v>11</v>
      </c>
      <c r="B668" s="80">
        <v>2.496</v>
      </c>
      <c r="C668" s="78">
        <v>2.496</v>
      </c>
      <c r="D668" s="78">
        <v>2.496</v>
      </c>
      <c r="E668" s="78">
        <v>2.496</v>
      </c>
      <c r="F668" s="78">
        <v>2.496</v>
      </c>
      <c r="G668" s="78">
        <v>2.496</v>
      </c>
      <c r="H668" s="78">
        <v>2.496</v>
      </c>
      <c r="I668" s="78">
        <v>2.496</v>
      </c>
      <c r="J668" s="78">
        <v>2.496</v>
      </c>
      <c r="K668" s="78">
        <v>2.496</v>
      </c>
      <c r="L668" s="78">
        <v>2.496</v>
      </c>
      <c r="M668" s="78">
        <v>2.496</v>
      </c>
      <c r="N668" s="78">
        <v>2.496</v>
      </c>
      <c r="O668" s="78">
        <v>2.496</v>
      </c>
      <c r="P668" s="78">
        <v>2.496</v>
      </c>
      <c r="Q668" s="78">
        <v>2.496</v>
      </c>
      <c r="R668" s="78">
        <v>2.496</v>
      </c>
      <c r="S668" s="78">
        <v>2.496</v>
      </c>
      <c r="T668" s="78">
        <v>2.496</v>
      </c>
      <c r="U668" s="78">
        <v>2.496</v>
      </c>
      <c r="V668" s="78">
        <v>2.496</v>
      </c>
      <c r="W668" s="78">
        <v>2.496</v>
      </c>
      <c r="X668" s="78">
        <v>2.496</v>
      </c>
      <c r="Y668" s="85">
        <v>2.496</v>
      </c>
    </row>
    <row r="669" spans="1:25" s="65" customFormat="1" ht="18.75" customHeight="1" thickBot="1">
      <c r="A669" s="117">
        <v>6</v>
      </c>
      <c r="B669" s="106">
        <f t="shared" ref="B669:Y669" si="227">SUM(B670:B673)</f>
        <v>787.57599999999991</v>
      </c>
      <c r="C669" s="107">
        <f t="shared" si="227"/>
        <v>768.3359999999999</v>
      </c>
      <c r="D669" s="107">
        <f t="shared" si="227"/>
        <v>774.25599999999997</v>
      </c>
      <c r="E669" s="108">
        <f t="shared" si="227"/>
        <v>783.74599999999998</v>
      </c>
      <c r="F669" s="108">
        <f t="shared" si="227"/>
        <v>785.00599999999997</v>
      </c>
      <c r="G669" s="108">
        <f t="shared" si="227"/>
        <v>784.48599999999999</v>
      </c>
      <c r="H669" s="108">
        <f t="shared" si="227"/>
        <v>793.64600000000007</v>
      </c>
      <c r="I669" s="108">
        <f t="shared" si="227"/>
        <v>782.89600000000007</v>
      </c>
      <c r="J669" s="108">
        <f t="shared" si="227"/>
        <v>786.34599999999989</v>
      </c>
      <c r="K669" s="109">
        <f t="shared" si="227"/>
        <v>787.60599999999988</v>
      </c>
      <c r="L669" s="108">
        <f t="shared" si="227"/>
        <v>785.71600000000001</v>
      </c>
      <c r="M669" s="110">
        <f t="shared" si="227"/>
        <v>785.94600000000003</v>
      </c>
      <c r="N669" s="109">
        <f t="shared" si="227"/>
        <v>787.01599999999996</v>
      </c>
      <c r="O669" s="108">
        <f t="shared" si="227"/>
        <v>765.66600000000005</v>
      </c>
      <c r="P669" s="110">
        <f t="shared" si="227"/>
        <v>779.78599999999994</v>
      </c>
      <c r="Q669" s="111">
        <f t="shared" si="227"/>
        <v>793.34599999999989</v>
      </c>
      <c r="R669" s="108">
        <f t="shared" si="227"/>
        <v>788.85599999999988</v>
      </c>
      <c r="S669" s="111">
        <f t="shared" si="227"/>
        <v>790.14600000000007</v>
      </c>
      <c r="T669" s="108">
        <f t="shared" si="227"/>
        <v>788.75599999999997</v>
      </c>
      <c r="U669" s="107">
        <f t="shared" si="227"/>
        <v>778.41600000000005</v>
      </c>
      <c r="V669" s="107">
        <f t="shared" si="227"/>
        <v>786.19600000000003</v>
      </c>
      <c r="W669" s="107">
        <f t="shared" si="227"/>
        <v>794.12599999999986</v>
      </c>
      <c r="X669" s="107">
        <f t="shared" si="227"/>
        <v>797.37599999999986</v>
      </c>
      <c r="Y669" s="112">
        <f t="shared" si="227"/>
        <v>795.73599999999999</v>
      </c>
    </row>
    <row r="670" spans="1:25" s="65" customFormat="1" ht="18.75" customHeight="1" outlineLevel="1">
      <c r="A670" s="59" t="s">
        <v>8</v>
      </c>
      <c r="B670" s="79">
        <f>B36</f>
        <v>607.76</v>
      </c>
      <c r="C670" s="74">
        <f t="shared" ref="C670:Y670" si="228">C36</f>
        <v>588.52</v>
      </c>
      <c r="D670" s="74">
        <f t="shared" si="228"/>
        <v>594.44000000000005</v>
      </c>
      <c r="E670" s="75">
        <f t="shared" si="228"/>
        <v>603.92999999999995</v>
      </c>
      <c r="F670" s="74">
        <f t="shared" si="228"/>
        <v>605.19000000000005</v>
      </c>
      <c r="G670" s="74">
        <f t="shared" si="228"/>
        <v>604.66999999999996</v>
      </c>
      <c r="H670" s="74">
        <f t="shared" si="228"/>
        <v>613.83000000000004</v>
      </c>
      <c r="I670" s="74">
        <f t="shared" si="228"/>
        <v>603.08000000000004</v>
      </c>
      <c r="J670" s="76">
        <f t="shared" si="228"/>
        <v>606.53</v>
      </c>
      <c r="K670" s="74">
        <f t="shared" si="228"/>
        <v>607.79</v>
      </c>
      <c r="L670" s="74">
        <f t="shared" si="228"/>
        <v>605.9</v>
      </c>
      <c r="M670" s="74">
        <f t="shared" si="228"/>
        <v>606.13</v>
      </c>
      <c r="N670" s="74">
        <f t="shared" si="228"/>
        <v>607.20000000000005</v>
      </c>
      <c r="O670" s="74">
        <f t="shared" si="228"/>
        <v>585.85</v>
      </c>
      <c r="P670" s="74">
        <f t="shared" si="228"/>
        <v>599.97</v>
      </c>
      <c r="Q670" s="74">
        <f t="shared" si="228"/>
        <v>613.53</v>
      </c>
      <c r="R670" s="74">
        <f t="shared" si="228"/>
        <v>609.04</v>
      </c>
      <c r="S670" s="74">
        <f t="shared" si="228"/>
        <v>610.33000000000004</v>
      </c>
      <c r="T670" s="74">
        <f t="shared" si="228"/>
        <v>608.94000000000005</v>
      </c>
      <c r="U670" s="74">
        <f t="shared" si="228"/>
        <v>598.6</v>
      </c>
      <c r="V670" s="74">
        <f t="shared" si="228"/>
        <v>606.38</v>
      </c>
      <c r="W670" s="74">
        <f t="shared" si="228"/>
        <v>614.30999999999995</v>
      </c>
      <c r="X670" s="74">
        <f t="shared" si="228"/>
        <v>617.55999999999995</v>
      </c>
      <c r="Y670" s="82">
        <f t="shared" si="228"/>
        <v>615.91999999999996</v>
      </c>
    </row>
    <row r="671" spans="1:25" s="65" customFormat="1" ht="18.75" customHeight="1" outlineLevel="1">
      <c r="A671" s="60" t="s">
        <v>9</v>
      </c>
      <c r="B671" s="79">
        <v>177.32</v>
      </c>
      <c r="C671" s="77">
        <v>177.32</v>
      </c>
      <c r="D671" s="77">
        <v>177.32</v>
      </c>
      <c r="E671" s="77">
        <v>177.32</v>
      </c>
      <c r="F671" s="77">
        <v>177.32</v>
      </c>
      <c r="G671" s="77">
        <v>177.32</v>
      </c>
      <c r="H671" s="77">
        <v>177.32</v>
      </c>
      <c r="I671" s="77">
        <v>177.32</v>
      </c>
      <c r="J671" s="77">
        <v>177.32</v>
      </c>
      <c r="K671" s="77">
        <v>177.32</v>
      </c>
      <c r="L671" s="77">
        <v>177.32</v>
      </c>
      <c r="M671" s="77">
        <v>177.32</v>
      </c>
      <c r="N671" s="77">
        <v>177.32</v>
      </c>
      <c r="O671" s="77">
        <v>177.32</v>
      </c>
      <c r="P671" s="77">
        <v>177.32</v>
      </c>
      <c r="Q671" s="77">
        <v>177.32</v>
      </c>
      <c r="R671" s="77">
        <v>177.32</v>
      </c>
      <c r="S671" s="77">
        <v>177.32</v>
      </c>
      <c r="T671" s="77">
        <v>177.32</v>
      </c>
      <c r="U671" s="77">
        <v>177.32</v>
      </c>
      <c r="V671" s="77">
        <v>177.32</v>
      </c>
      <c r="W671" s="77">
        <v>177.32</v>
      </c>
      <c r="X671" s="77">
        <v>177.32</v>
      </c>
      <c r="Y671" s="84">
        <v>177.32</v>
      </c>
    </row>
    <row r="672" spans="1:25" s="65" customFormat="1" ht="18.75" customHeight="1" outlineLevel="1">
      <c r="A672" s="61" t="s">
        <v>10</v>
      </c>
      <c r="B672" s="79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84"/>
    </row>
    <row r="673" spans="1:25" s="65" customFormat="1" ht="18.75" customHeight="1" outlineLevel="1" thickBot="1">
      <c r="A673" s="62" t="s">
        <v>11</v>
      </c>
      <c r="B673" s="80">
        <v>2.496</v>
      </c>
      <c r="C673" s="78">
        <v>2.496</v>
      </c>
      <c r="D673" s="78">
        <v>2.496</v>
      </c>
      <c r="E673" s="78">
        <v>2.496</v>
      </c>
      <c r="F673" s="78">
        <v>2.496</v>
      </c>
      <c r="G673" s="78">
        <v>2.496</v>
      </c>
      <c r="H673" s="78">
        <v>2.496</v>
      </c>
      <c r="I673" s="78">
        <v>2.496</v>
      </c>
      <c r="J673" s="78">
        <v>2.496</v>
      </c>
      <c r="K673" s="78">
        <v>2.496</v>
      </c>
      <c r="L673" s="78">
        <v>2.496</v>
      </c>
      <c r="M673" s="78">
        <v>2.496</v>
      </c>
      <c r="N673" s="78">
        <v>2.496</v>
      </c>
      <c r="O673" s="78">
        <v>2.496</v>
      </c>
      <c r="P673" s="78">
        <v>2.496</v>
      </c>
      <c r="Q673" s="78">
        <v>2.496</v>
      </c>
      <c r="R673" s="78">
        <v>2.496</v>
      </c>
      <c r="S673" s="78">
        <v>2.496</v>
      </c>
      <c r="T673" s="78">
        <v>2.496</v>
      </c>
      <c r="U673" s="78">
        <v>2.496</v>
      </c>
      <c r="V673" s="78">
        <v>2.496</v>
      </c>
      <c r="W673" s="78">
        <v>2.496</v>
      </c>
      <c r="X673" s="78">
        <v>2.496</v>
      </c>
      <c r="Y673" s="85">
        <v>2.496</v>
      </c>
    </row>
    <row r="674" spans="1:25" s="65" customFormat="1" ht="18.75" customHeight="1" thickBot="1">
      <c r="A674" s="114">
        <v>7</v>
      </c>
      <c r="B674" s="106">
        <f t="shared" ref="B674:Y674" si="229">SUM(B675:B678)</f>
        <v>761.36599999999987</v>
      </c>
      <c r="C674" s="107">
        <f t="shared" si="229"/>
        <v>742.86599999999987</v>
      </c>
      <c r="D674" s="107">
        <f t="shared" si="229"/>
        <v>742.28599999999994</v>
      </c>
      <c r="E674" s="108">
        <f t="shared" si="229"/>
        <v>749.14600000000007</v>
      </c>
      <c r="F674" s="108">
        <f t="shared" si="229"/>
        <v>750.16600000000005</v>
      </c>
      <c r="G674" s="108">
        <f t="shared" si="229"/>
        <v>748.04599999999994</v>
      </c>
      <c r="H674" s="108">
        <f t="shared" si="229"/>
        <v>752.82599999999991</v>
      </c>
      <c r="I674" s="108">
        <f t="shared" si="229"/>
        <v>739.07599999999991</v>
      </c>
      <c r="J674" s="108">
        <f t="shared" si="229"/>
        <v>744.96600000000001</v>
      </c>
      <c r="K674" s="109">
        <f t="shared" si="229"/>
        <v>746.40600000000006</v>
      </c>
      <c r="L674" s="108">
        <f t="shared" si="229"/>
        <v>749.03599999999994</v>
      </c>
      <c r="M674" s="110">
        <f t="shared" si="229"/>
        <v>746.52599999999995</v>
      </c>
      <c r="N674" s="109">
        <f t="shared" si="229"/>
        <v>744.16600000000005</v>
      </c>
      <c r="O674" s="108">
        <f t="shared" si="229"/>
        <v>734.69600000000003</v>
      </c>
      <c r="P674" s="110">
        <f t="shared" si="229"/>
        <v>721.19600000000003</v>
      </c>
      <c r="Q674" s="111">
        <f t="shared" si="229"/>
        <v>728.86599999999987</v>
      </c>
      <c r="R674" s="108">
        <f t="shared" si="229"/>
        <v>730.11599999999987</v>
      </c>
      <c r="S674" s="111">
        <f t="shared" si="229"/>
        <v>732.25599999999997</v>
      </c>
      <c r="T674" s="108">
        <f t="shared" si="229"/>
        <v>729.92600000000004</v>
      </c>
      <c r="U674" s="107">
        <f t="shared" si="229"/>
        <v>716.226</v>
      </c>
      <c r="V674" s="107">
        <f t="shared" si="229"/>
        <v>719.42600000000004</v>
      </c>
      <c r="W674" s="107">
        <f t="shared" si="229"/>
        <v>725.62599999999986</v>
      </c>
      <c r="X674" s="107">
        <f t="shared" si="229"/>
        <v>731.67600000000004</v>
      </c>
      <c r="Y674" s="112">
        <f t="shared" si="229"/>
        <v>738.54599999999994</v>
      </c>
    </row>
    <row r="675" spans="1:25" s="65" customFormat="1" ht="18.75" customHeight="1" outlineLevel="1">
      <c r="A675" s="59" t="s">
        <v>8</v>
      </c>
      <c r="B675" s="79">
        <f>B41</f>
        <v>581.54999999999995</v>
      </c>
      <c r="C675" s="74">
        <f t="shared" ref="C675:Y675" si="230">C41</f>
        <v>563.04999999999995</v>
      </c>
      <c r="D675" s="74">
        <f t="shared" si="230"/>
        <v>562.47</v>
      </c>
      <c r="E675" s="75">
        <f t="shared" si="230"/>
        <v>569.33000000000004</v>
      </c>
      <c r="F675" s="74">
        <f t="shared" si="230"/>
        <v>570.35</v>
      </c>
      <c r="G675" s="74">
        <f t="shared" si="230"/>
        <v>568.23</v>
      </c>
      <c r="H675" s="74">
        <f t="shared" si="230"/>
        <v>573.01</v>
      </c>
      <c r="I675" s="74">
        <f t="shared" si="230"/>
        <v>559.26</v>
      </c>
      <c r="J675" s="76">
        <f t="shared" si="230"/>
        <v>565.15</v>
      </c>
      <c r="K675" s="74">
        <f t="shared" si="230"/>
        <v>566.59</v>
      </c>
      <c r="L675" s="74">
        <f t="shared" si="230"/>
        <v>569.22</v>
      </c>
      <c r="M675" s="74">
        <f t="shared" si="230"/>
        <v>566.71</v>
      </c>
      <c r="N675" s="74">
        <f t="shared" si="230"/>
        <v>564.35</v>
      </c>
      <c r="O675" s="74">
        <f t="shared" si="230"/>
        <v>554.88</v>
      </c>
      <c r="P675" s="74">
        <f t="shared" si="230"/>
        <v>541.38</v>
      </c>
      <c r="Q675" s="74">
        <f t="shared" si="230"/>
        <v>549.04999999999995</v>
      </c>
      <c r="R675" s="74">
        <f t="shared" si="230"/>
        <v>550.29999999999995</v>
      </c>
      <c r="S675" s="74">
        <f t="shared" si="230"/>
        <v>552.44000000000005</v>
      </c>
      <c r="T675" s="74">
        <f t="shared" si="230"/>
        <v>550.11</v>
      </c>
      <c r="U675" s="74">
        <f t="shared" si="230"/>
        <v>536.41</v>
      </c>
      <c r="V675" s="74">
        <f t="shared" si="230"/>
        <v>539.61</v>
      </c>
      <c r="W675" s="74">
        <f t="shared" si="230"/>
        <v>545.80999999999995</v>
      </c>
      <c r="X675" s="74">
        <f t="shared" si="230"/>
        <v>551.86</v>
      </c>
      <c r="Y675" s="82">
        <f t="shared" si="230"/>
        <v>558.73</v>
      </c>
    </row>
    <row r="676" spans="1:25" s="65" customFormat="1" ht="18.75" customHeight="1" outlineLevel="1">
      <c r="A676" s="60" t="s">
        <v>9</v>
      </c>
      <c r="B676" s="79">
        <v>177.32</v>
      </c>
      <c r="C676" s="77">
        <v>177.32</v>
      </c>
      <c r="D676" s="77">
        <v>177.32</v>
      </c>
      <c r="E676" s="77">
        <v>177.32</v>
      </c>
      <c r="F676" s="77">
        <v>177.32</v>
      </c>
      <c r="G676" s="77">
        <v>177.32</v>
      </c>
      <c r="H676" s="77">
        <v>177.32</v>
      </c>
      <c r="I676" s="77">
        <v>177.32</v>
      </c>
      <c r="J676" s="77">
        <v>177.32</v>
      </c>
      <c r="K676" s="77">
        <v>177.32</v>
      </c>
      <c r="L676" s="77">
        <v>177.32</v>
      </c>
      <c r="M676" s="77">
        <v>177.32</v>
      </c>
      <c r="N676" s="77">
        <v>177.32</v>
      </c>
      <c r="O676" s="77">
        <v>177.32</v>
      </c>
      <c r="P676" s="77">
        <v>177.32</v>
      </c>
      <c r="Q676" s="77">
        <v>177.32</v>
      </c>
      <c r="R676" s="77">
        <v>177.32</v>
      </c>
      <c r="S676" s="77">
        <v>177.32</v>
      </c>
      <c r="T676" s="77">
        <v>177.32</v>
      </c>
      <c r="U676" s="77">
        <v>177.32</v>
      </c>
      <c r="V676" s="77">
        <v>177.32</v>
      </c>
      <c r="W676" s="77">
        <v>177.32</v>
      </c>
      <c r="X676" s="77">
        <v>177.32</v>
      </c>
      <c r="Y676" s="84">
        <v>177.32</v>
      </c>
    </row>
    <row r="677" spans="1:25" s="65" customFormat="1" ht="18.75" customHeight="1" outlineLevel="1">
      <c r="A677" s="61" t="s">
        <v>10</v>
      </c>
      <c r="B677" s="79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84"/>
    </row>
    <row r="678" spans="1:25" s="65" customFormat="1" ht="18.75" customHeight="1" outlineLevel="1" thickBot="1">
      <c r="A678" s="62" t="s">
        <v>11</v>
      </c>
      <c r="B678" s="80">
        <v>2.496</v>
      </c>
      <c r="C678" s="78">
        <v>2.496</v>
      </c>
      <c r="D678" s="78">
        <v>2.496</v>
      </c>
      <c r="E678" s="78">
        <v>2.496</v>
      </c>
      <c r="F678" s="78">
        <v>2.496</v>
      </c>
      <c r="G678" s="78">
        <v>2.496</v>
      </c>
      <c r="H678" s="78">
        <v>2.496</v>
      </c>
      <c r="I678" s="78">
        <v>2.496</v>
      </c>
      <c r="J678" s="78">
        <v>2.496</v>
      </c>
      <c r="K678" s="78">
        <v>2.496</v>
      </c>
      <c r="L678" s="78">
        <v>2.496</v>
      </c>
      <c r="M678" s="78">
        <v>2.496</v>
      </c>
      <c r="N678" s="78">
        <v>2.496</v>
      </c>
      <c r="O678" s="78">
        <v>2.496</v>
      </c>
      <c r="P678" s="78">
        <v>2.496</v>
      </c>
      <c r="Q678" s="78">
        <v>2.496</v>
      </c>
      <c r="R678" s="78">
        <v>2.496</v>
      </c>
      <c r="S678" s="78">
        <v>2.496</v>
      </c>
      <c r="T678" s="78">
        <v>2.496</v>
      </c>
      <c r="U678" s="78">
        <v>2.496</v>
      </c>
      <c r="V678" s="78">
        <v>2.496</v>
      </c>
      <c r="W678" s="78">
        <v>2.496</v>
      </c>
      <c r="X678" s="78">
        <v>2.496</v>
      </c>
      <c r="Y678" s="85">
        <v>2.496</v>
      </c>
    </row>
    <row r="679" spans="1:25" s="65" customFormat="1" ht="18.75" customHeight="1" thickBot="1">
      <c r="A679" s="117">
        <v>8</v>
      </c>
      <c r="B679" s="106">
        <f t="shared" ref="B679:Y679" si="231">SUM(B680:B683)</f>
        <v>820.14600000000007</v>
      </c>
      <c r="C679" s="107">
        <f t="shared" si="231"/>
        <v>803.62599999999986</v>
      </c>
      <c r="D679" s="107">
        <f t="shared" si="231"/>
        <v>810.37599999999986</v>
      </c>
      <c r="E679" s="108">
        <f t="shared" si="231"/>
        <v>826.80599999999993</v>
      </c>
      <c r="F679" s="108">
        <f t="shared" si="231"/>
        <v>836.79599999999994</v>
      </c>
      <c r="G679" s="108">
        <f t="shared" si="231"/>
        <v>829.12599999999986</v>
      </c>
      <c r="H679" s="108">
        <f t="shared" si="231"/>
        <v>831.0859999999999</v>
      </c>
      <c r="I679" s="108">
        <f t="shared" si="231"/>
        <v>818.44600000000003</v>
      </c>
      <c r="J679" s="108">
        <f t="shared" si="231"/>
        <v>824.23599999999999</v>
      </c>
      <c r="K679" s="109">
        <f t="shared" si="231"/>
        <v>827.17600000000004</v>
      </c>
      <c r="L679" s="108">
        <f t="shared" si="231"/>
        <v>824.726</v>
      </c>
      <c r="M679" s="110">
        <f t="shared" si="231"/>
        <v>822.8359999999999</v>
      </c>
      <c r="N679" s="109">
        <f t="shared" si="231"/>
        <v>810.17600000000004</v>
      </c>
      <c r="O679" s="108">
        <f t="shared" si="231"/>
        <v>796.03599999999994</v>
      </c>
      <c r="P679" s="110">
        <f t="shared" si="231"/>
        <v>809.07599999999991</v>
      </c>
      <c r="Q679" s="111">
        <f t="shared" si="231"/>
        <v>823.24599999999998</v>
      </c>
      <c r="R679" s="108">
        <f t="shared" si="231"/>
        <v>822.70600000000002</v>
      </c>
      <c r="S679" s="111">
        <f t="shared" si="231"/>
        <v>820.51599999999996</v>
      </c>
      <c r="T679" s="108">
        <f t="shared" si="231"/>
        <v>818.40600000000006</v>
      </c>
      <c r="U679" s="107">
        <f t="shared" si="231"/>
        <v>806.41600000000005</v>
      </c>
      <c r="V679" s="107">
        <f t="shared" si="231"/>
        <v>812.60599999999988</v>
      </c>
      <c r="W679" s="107">
        <f t="shared" si="231"/>
        <v>816.49599999999998</v>
      </c>
      <c r="X679" s="107">
        <f t="shared" si="231"/>
        <v>822.02599999999995</v>
      </c>
      <c r="Y679" s="112">
        <f t="shared" si="231"/>
        <v>827.52599999999995</v>
      </c>
    </row>
    <row r="680" spans="1:25" s="65" customFormat="1" ht="18.75" customHeight="1" outlineLevel="1">
      <c r="A680" s="59" t="s">
        <v>8</v>
      </c>
      <c r="B680" s="79">
        <f>B46</f>
        <v>640.33000000000004</v>
      </c>
      <c r="C680" s="74">
        <f t="shared" ref="C680:Y680" si="232">C46</f>
        <v>623.80999999999995</v>
      </c>
      <c r="D680" s="74">
        <f t="shared" si="232"/>
        <v>630.55999999999995</v>
      </c>
      <c r="E680" s="75">
        <f t="shared" si="232"/>
        <v>646.99</v>
      </c>
      <c r="F680" s="74">
        <f t="shared" si="232"/>
        <v>656.98</v>
      </c>
      <c r="G680" s="74">
        <f t="shared" si="232"/>
        <v>649.30999999999995</v>
      </c>
      <c r="H680" s="74">
        <f t="shared" si="232"/>
        <v>651.27</v>
      </c>
      <c r="I680" s="74">
        <f t="shared" si="232"/>
        <v>638.63</v>
      </c>
      <c r="J680" s="76">
        <f t="shared" si="232"/>
        <v>644.41999999999996</v>
      </c>
      <c r="K680" s="74">
        <f t="shared" si="232"/>
        <v>647.36</v>
      </c>
      <c r="L680" s="74">
        <f t="shared" si="232"/>
        <v>644.91</v>
      </c>
      <c r="M680" s="74">
        <f t="shared" si="232"/>
        <v>643.02</v>
      </c>
      <c r="N680" s="74">
        <f t="shared" si="232"/>
        <v>630.36</v>
      </c>
      <c r="O680" s="74">
        <f t="shared" si="232"/>
        <v>616.22</v>
      </c>
      <c r="P680" s="74">
        <f t="shared" si="232"/>
        <v>629.26</v>
      </c>
      <c r="Q680" s="74">
        <f t="shared" si="232"/>
        <v>643.42999999999995</v>
      </c>
      <c r="R680" s="74">
        <f t="shared" si="232"/>
        <v>642.89</v>
      </c>
      <c r="S680" s="74">
        <f t="shared" si="232"/>
        <v>640.70000000000005</v>
      </c>
      <c r="T680" s="74">
        <f t="shared" si="232"/>
        <v>638.59</v>
      </c>
      <c r="U680" s="74">
        <f t="shared" si="232"/>
        <v>626.6</v>
      </c>
      <c r="V680" s="74">
        <f t="shared" si="232"/>
        <v>632.79</v>
      </c>
      <c r="W680" s="74">
        <f t="shared" si="232"/>
        <v>636.67999999999995</v>
      </c>
      <c r="X680" s="74">
        <f t="shared" si="232"/>
        <v>642.21</v>
      </c>
      <c r="Y680" s="82">
        <f t="shared" si="232"/>
        <v>647.71</v>
      </c>
    </row>
    <row r="681" spans="1:25" s="65" customFormat="1" ht="18.75" customHeight="1" outlineLevel="1">
      <c r="A681" s="60" t="s">
        <v>9</v>
      </c>
      <c r="B681" s="79">
        <v>177.32</v>
      </c>
      <c r="C681" s="77">
        <v>177.32</v>
      </c>
      <c r="D681" s="77">
        <v>177.32</v>
      </c>
      <c r="E681" s="77">
        <v>177.32</v>
      </c>
      <c r="F681" s="77">
        <v>177.32</v>
      </c>
      <c r="G681" s="77">
        <v>177.32</v>
      </c>
      <c r="H681" s="77">
        <v>177.32</v>
      </c>
      <c r="I681" s="77">
        <v>177.32</v>
      </c>
      <c r="J681" s="77">
        <v>177.32</v>
      </c>
      <c r="K681" s="77">
        <v>177.32</v>
      </c>
      <c r="L681" s="77">
        <v>177.32</v>
      </c>
      <c r="M681" s="77">
        <v>177.32</v>
      </c>
      <c r="N681" s="77">
        <v>177.32</v>
      </c>
      <c r="O681" s="77">
        <v>177.32</v>
      </c>
      <c r="P681" s="77">
        <v>177.32</v>
      </c>
      <c r="Q681" s="77">
        <v>177.32</v>
      </c>
      <c r="R681" s="77">
        <v>177.32</v>
      </c>
      <c r="S681" s="77">
        <v>177.32</v>
      </c>
      <c r="T681" s="77">
        <v>177.32</v>
      </c>
      <c r="U681" s="77">
        <v>177.32</v>
      </c>
      <c r="V681" s="77">
        <v>177.32</v>
      </c>
      <c r="W681" s="77">
        <v>177.32</v>
      </c>
      <c r="X681" s="77">
        <v>177.32</v>
      </c>
      <c r="Y681" s="84">
        <v>177.32</v>
      </c>
    </row>
    <row r="682" spans="1:25" s="65" customFormat="1" ht="18.75" customHeight="1" outlineLevel="1">
      <c r="A682" s="61" t="s">
        <v>10</v>
      </c>
      <c r="B682" s="79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84"/>
    </row>
    <row r="683" spans="1:25" s="65" customFormat="1" ht="18.75" customHeight="1" outlineLevel="1" thickBot="1">
      <c r="A683" s="6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65" customFormat="1" ht="18.75" customHeight="1" thickBot="1">
      <c r="A684" s="114">
        <v>9</v>
      </c>
      <c r="B684" s="106">
        <f t="shared" ref="B684:Y684" si="233">SUM(B685:B688)</f>
        <v>842.60599999999988</v>
      </c>
      <c r="C684" s="107">
        <f t="shared" si="233"/>
        <v>828.51599999999996</v>
      </c>
      <c r="D684" s="107">
        <f t="shared" si="233"/>
        <v>824.53599999999994</v>
      </c>
      <c r="E684" s="108">
        <f t="shared" si="233"/>
        <v>845.34599999999989</v>
      </c>
      <c r="F684" s="108">
        <f t="shared" si="233"/>
        <v>856.21600000000001</v>
      </c>
      <c r="G684" s="108">
        <f t="shared" si="233"/>
        <v>851.38600000000008</v>
      </c>
      <c r="H684" s="108">
        <f t="shared" si="233"/>
        <v>858.226</v>
      </c>
      <c r="I684" s="108">
        <f t="shared" si="233"/>
        <v>838.05599999999993</v>
      </c>
      <c r="J684" s="108">
        <f t="shared" si="233"/>
        <v>846.86599999999987</v>
      </c>
      <c r="K684" s="109">
        <f t="shared" si="233"/>
        <v>847.57599999999991</v>
      </c>
      <c r="L684" s="108">
        <f t="shared" si="233"/>
        <v>850.8359999999999</v>
      </c>
      <c r="M684" s="110">
        <f t="shared" si="233"/>
        <v>847.90600000000006</v>
      </c>
      <c r="N684" s="109">
        <f t="shared" si="233"/>
        <v>847.21600000000001</v>
      </c>
      <c r="O684" s="108">
        <f t="shared" si="233"/>
        <v>829.68600000000004</v>
      </c>
      <c r="P684" s="110">
        <f t="shared" si="233"/>
        <v>849.0859999999999</v>
      </c>
      <c r="Q684" s="111">
        <f t="shared" si="233"/>
        <v>865.80599999999993</v>
      </c>
      <c r="R684" s="108">
        <f t="shared" si="233"/>
        <v>865.11599999999987</v>
      </c>
      <c r="S684" s="111">
        <f t="shared" si="233"/>
        <v>866.71600000000001</v>
      </c>
      <c r="T684" s="108">
        <f t="shared" si="233"/>
        <v>860.07599999999991</v>
      </c>
      <c r="U684" s="107">
        <f t="shared" si="233"/>
        <v>837.87599999999986</v>
      </c>
      <c r="V684" s="107">
        <f t="shared" si="233"/>
        <v>839.69600000000003</v>
      </c>
      <c r="W684" s="107">
        <f t="shared" si="233"/>
        <v>848.70600000000002</v>
      </c>
      <c r="X684" s="107">
        <f t="shared" si="233"/>
        <v>848.85599999999988</v>
      </c>
      <c r="Y684" s="112">
        <f t="shared" si="233"/>
        <v>836.66600000000005</v>
      </c>
    </row>
    <row r="685" spans="1:25" s="65" customFormat="1" ht="18.75" customHeight="1" outlineLevel="1">
      <c r="A685" s="59" t="s">
        <v>8</v>
      </c>
      <c r="B685" s="79">
        <f>B51</f>
        <v>662.79</v>
      </c>
      <c r="C685" s="74">
        <f t="shared" ref="C685:Y685" si="234">C51</f>
        <v>648.70000000000005</v>
      </c>
      <c r="D685" s="74">
        <f t="shared" si="234"/>
        <v>644.72</v>
      </c>
      <c r="E685" s="75">
        <f t="shared" si="234"/>
        <v>665.53</v>
      </c>
      <c r="F685" s="74">
        <f t="shared" si="234"/>
        <v>676.4</v>
      </c>
      <c r="G685" s="74">
        <f t="shared" si="234"/>
        <v>671.57</v>
      </c>
      <c r="H685" s="74">
        <f t="shared" si="234"/>
        <v>678.41</v>
      </c>
      <c r="I685" s="74">
        <f t="shared" si="234"/>
        <v>658.24</v>
      </c>
      <c r="J685" s="76">
        <f t="shared" si="234"/>
        <v>667.05</v>
      </c>
      <c r="K685" s="74">
        <f t="shared" si="234"/>
        <v>667.76</v>
      </c>
      <c r="L685" s="74">
        <f t="shared" si="234"/>
        <v>671.02</v>
      </c>
      <c r="M685" s="74">
        <f t="shared" si="234"/>
        <v>668.09</v>
      </c>
      <c r="N685" s="74">
        <f t="shared" si="234"/>
        <v>667.4</v>
      </c>
      <c r="O685" s="74">
        <f t="shared" si="234"/>
        <v>649.87</v>
      </c>
      <c r="P685" s="74">
        <f t="shared" si="234"/>
        <v>669.27</v>
      </c>
      <c r="Q685" s="74">
        <f t="shared" si="234"/>
        <v>685.99</v>
      </c>
      <c r="R685" s="74">
        <f t="shared" si="234"/>
        <v>685.3</v>
      </c>
      <c r="S685" s="74">
        <f t="shared" si="234"/>
        <v>686.9</v>
      </c>
      <c r="T685" s="74">
        <f t="shared" si="234"/>
        <v>680.26</v>
      </c>
      <c r="U685" s="74">
        <f t="shared" si="234"/>
        <v>658.06</v>
      </c>
      <c r="V685" s="74">
        <f t="shared" si="234"/>
        <v>659.88</v>
      </c>
      <c r="W685" s="74">
        <f t="shared" si="234"/>
        <v>668.89</v>
      </c>
      <c r="X685" s="74">
        <f t="shared" si="234"/>
        <v>669.04</v>
      </c>
      <c r="Y685" s="82">
        <f t="shared" si="234"/>
        <v>656.85</v>
      </c>
    </row>
    <row r="686" spans="1:25" s="65" customFormat="1" ht="18.75" customHeight="1" outlineLevel="1">
      <c r="A686" s="60" t="s">
        <v>9</v>
      </c>
      <c r="B686" s="79">
        <v>177.32</v>
      </c>
      <c r="C686" s="77">
        <v>177.32</v>
      </c>
      <c r="D686" s="77">
        <v>177.32</v>
      </c>
      <c r="E686" s="77">
        <v>177.32</v>
      </c>
      <c r="F686" s="77">
        <v>177.32</v>
      </c>
      <c r="G686" s="77">
        <v>177.32</v>
      </c>
      <c r="H686" s="77">
        <v>177.32</v>
      </c>
      <c r="I686" s="77">
        <v>177.32</v>
      </c>
      <c r="J686" s="77">
        <v>177.32</v>
      </c>
      <c r="K686" s="77">
        <v>177.32</v>
      </c>
      <c r="L686" s="77">
        <v>177.32</v>
      </c>
      <c r="M686" s="77">
        <v>177.32</v>
      </c>
      <c r="N686" s="77">
        <v>177.32</v>
      </c>
      <c r="O686" s="77">
        <v>177.32</v>
      </c>
      <c r="P686" s="77">
        <v>177.32</v>
      </c>
      <c r="Q686" s="77">
        <v>177.32</v>
      </c>
      <c r="R686" s="77">
        <v>177.32</v>
      </c>
      <c r="S686" s="77">
        <v>177.32</v>
      </c>
      <c r="T686" s="77">
        <v>177.32</v>
      </c>
      <c r="U686" s="77">
        <v>177.32</v>
      </c>
      <c r="V686" s="77">
        <v>177.32</v>
      </c>
      <c r="W686" s="77">
        <v>177.32</v>
      </c>
      <c r="X686" s="77">
        <v>177.32</v>
      </c>
      <c r="Y686" s="84">
        <v>177.32</v>
      </c>
    </row>
    <row r="687" spans="1:25" s="65" customFormat="1" ht="18.75" customHeight="1" outlineLevel="1">
      <c r="A687" s="61" t="s">
        <v>10</v>
      </c>
      <c r="B687" s="79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84"/>
    </row>
    <row r="688" spans="1:25" s="65" customFormat="1" ht="18.75" customHeight="1" outlineLevel="1" thickBot="1">
      <c r="A688" s="62" t="s">
        <v>11</v>
      </c>
      <c r="B688" s="80">
        <v>2.496</v>
      </c>
      <c r="C688" s="78">
        <v>2.496</v>
      </c>
      <c r="D688" s="78">
        <v>2.496</v>
      </c>
      <c r="E688" s="78">
        <v>2.496</v>
      </c>
      <c r="F688" s="78">
        <v>2.496</v>
      </c>
      <c r="G688" s="78">
        <v>2.496</v>
      </c>
      <c r="H688" s="78">
        <v>2.496</v>
      </c>
      <c r="I688" s="78">
        <v>2.496</v>
      </c>
      <c r="J688" s="78">
        <v>2.496</v>
      </c>
      <c r="K688" s="78">
        <v>2.496</v>
      </c>
      <c r="L688" s="78">
        <v>2.496</v>
      </c>
      <c r="M688" s="78">
        <v>2.496</v>
      </c>
      <c r="N688" s="78">
        <v>2.496</v>
      </c>
      <c r="O688" s="78">
        <v>2.496</v>
      </c>
      <c r="P688" s="78">
        <v>2.496</v>
      </c>
      <c r="Q688" s="78">
        <v>2.496</v>
      </c>
      <c r="R688" s="78">
        <v>2.496</v>
      </c>
      <c r="S688" s="78">
        <v>2.496</v>
      </c>
      <c r="T688" s="78">
        <v>2.496</v>
      </c>
      <c r="U688" s="78">
        <v>2.496</v>
      </c>
      <c r="V688" s="78">
        <v>2.496</v>
      </c>
      <c r="W688" s="78">
        <v>2.496</v>
      </c>
      <c r="X688" s="78">
        <v>2.496</v>
      </c>
      <c r="Y688" s="85">
        <v>2.496</v>
      </c>
    </row>
    <row r="689" spans="1:25" s="65" customFormat="1" ht="18.75" customHeight="1" thickBot="1">
      <c r="A689" s="117">
        <v>10</v>
      </c>
      <c r="B689" s="106">
        <f t="shared" ref="B689:Y689" si="235">SUM(B690:B693)</f>
        <v>949.18600000000004</v>
      </c>
      <c r="C689" s="107">
        <f t="shared" si="235"/>
        <v>841.42600000000004</v>
      </c>
      <c r="D689" s="107">
        <f t="shared" si="235"/>
        <v>786.24599999999998</v>
      </c>
      <c r="E689" s="108">
        <f t="shared" si="235"/>
        <v>783.50599999999997</v>
      </c>
      <c r="F689" s="108">
        <f t="shared" si="235"/>
        <v>793.3359999999999</v>
      </c>
      <c r="G689" s="108">
        <f t="shared" si="235"/>
        <v>786.99599999999998</v>
      </c>
      <c r="H689" s="108">
        <f t="shared" si="235"/>
        <v>895.77599999999995</v>
      </c>
      <c r="I689" s="108">
        <f t="shared" si="235"/>
        <v>988.0859999999999</v>
      </c>
      <c r="J689" s="108">
        <f t="shared" si="235"/>
        <v>1109.2460000000001</v>
      </c>
      <c r="K689" s="109">
        <f t="shared" si="235"/>
        <v>1144.4160000000002</v>
      </c>
      <c r="L689" s="108">
        <f t="shared" si="235"/>
        <v>1160.2260000000001</v>
      </c>
      <c r="M689" s="110">
        <f t="shared" si="235"/>
        <v>1163.7660000000001</v>
      </c>
      <c r="N689" s="109">
        <f t="shared" si="235"/>
        <v>1154.616</v>
      </c>
      <c r="O689" s="108">
        <f t="shared" si="235"/>
        <v>1152.9360000000001</v>
      </c>
      <c r="P689" s="110">
        <f t="shared" si="235"/>
        <v>1153.9160000000002</v>
      </c>
      <c r="Q689" s="111">
        <f t="shared" si="235"/>
        <v>1157.816</v>
      </c>
      <c r="R689" s="108">
        <f t="shared" si="235"/>
        <v>1149.876</v>
      </c>
      <c r="S689" s="111">
        <f t="shared" si="235"/>
        <v>1180.1360000000002</v>
      </c>
      <c r="T689" s="108">
        <f t="shared" si="235"/>
        <v>1193.7160000000001</v>
      </c>
      <c r="U689" s="107">
        <f t="shared" si="235"/>
        <v>1172.816</v>
      </c>
      <c r="V689" s="107">
        <f t="shared" si="235"/>
        <v>1173.296</v>
      </c>
      <c r="W689" s="107">
        <f t="shared" si="235"/>
        <v>1143.2360000000001</v>
      </c>
      <c r="X689" s="107">
        <f t="shared" si="235"/>
        <v>1038.2760000000001</v>
      </c>
      <c r="Y689" s="112">
        <f t="shared" si="235"/>
        <v>943.78599999999994</v>
      </c>
    </row>
    <row r="690" spans="1:25" s="65" customFormat="1" ht="18.75" customHeight="1" outlineLevel="1">
      <c r="A690" s="59" t="s">
        <v>8</v>
      </c>
      <c r="B690" s="79">
        <v>769.37</v>
      </c>
      <c r="C690" s="74">
        <v>661.61</v>
      </c>
      <c r="D690" s="74">
        <v>606.42999999999995</v>
      </c>
      <c r="E690" s="75">
        <v>603.69000000000005</v>
      </c>
      <c r="F690" s="74">
        <v>613.52</v>
      </c>
      <c r="G690" s="74">
        <v>607.17999999999995</v>
      </c>
      <c r="H690" s="74">
        <v>715.96</v>
      </c>
      <c r="I690" s="74">
        <v>808.27</v>
      </c>
      <c r="J690" s="76">
        <v>929.43</v>
      </c>
      <c r="K690" s="74">
        <v>964.6</v>
      </c>
      <c r="L690" s="74">
        <v>980.41</v>
      </c>
      <c r="M690" s="74">
        <v>983.95</v>
      </c>
      <c r="N690" s="74">
        <v>974.8</v>
      </c>
      <c r="O690" s="74">
        <v>973.12</v>
      </c>
      <c r="P690" s="74">
        <v>974.1</v>
      </c>
      <c r="Q690" s="74">
        <v>978</v>
      </c>
      <c r="R690" s="74">
        <v>970.06</v>
      </c>
      <c r="S690" s="74">
        <v>1000.32</v>
      </c>
      <c r="T690" s="74">
        <v>1013.9</v>
      </c>
      <c r="U690" s="74">
        <v>993</v>
      </c>
      <c r="V690" s="74">
        <v>993.48</v>
      </c>
      <c r="W690" s="74">
        <v>963.42</v>
      </c>
      <c r="X690" s="74">
        <v>858.46</v>
      </c>
      <c r="Y690" s="82">
        <v>763.97</v>
      </c>
    </row>
    <row r="691" spans="1:25" s="65" customFormat="1" ht="18.75" customHeight="1" outlineLevel="1">
      <c r="A691" s="60" t="s">
        <v>9</v>
      </c>
      <c r="B691" s="79">
        <v>177.32</v>
      </c>
      <c r="C691" s="77">
        <v>177.32</v>
      </c>
      <c r="D691" s="77">
        <v>177.32</v>
      </c>
      <c r="E691" s="77">
        <v>177.32</v>
      </c>
      <c r="F691" s="77">
        <v>177.32</v>
      </c>
      <c r="G691" s="77">
        <v>177.32</v>
      </c>
      <c r="H691" s="77">
        <v>177.32</v>
      </c>
      <c r="I691" s="77">
        <v>177.32</v>
      </c>
      <c r="J691" s="77">
        <v>177.32</v>
      </c>
      <c r="K691" s="77">
        <v>177.32</v>
      </c>
      <c r="L691" s="77">
        <v>177.32</v>
      </c>
      <c r="M691" s="77">
        <v>177.32</v>
      </c>
      <c r="N691" s="77">
        <v>177.32</v>
      </c>
      <c r="O691" s="77">
        <v>177.32</v>
      </c>
      <c r="P691" s="77">
        <v>177.32</v>
      </c>
      <c r="Q691" s="77">
        <v>177.32</v>
      </c>
      <c r="R691" s="77">
        <v>177.32</v>
      </c>
      <c r="S691" s="77">
        <v>177.32</v>
      </c>
      <c r="T691" s="77">
        <v>177.32</v>
      </c>
      <c r="U691" s="77">
        <v>177.32</v>
      </c>
      <c r="V691" s="77">
        <v>177.32</v>
      </c>
      <c r="W691" s="77">
        <v>177.32</v>
      </c>
      <c r="X691" s="77">
        <v>177.32</v>
      </c>
      <c r="Y691" s="84">
        <v>177.32</v>
      </c>
    </row>
    <row r="692" spans="1:25" s="65" customFormat="1" ht="18.75" customHeight="1" outlineLevel="1">
      <c r="A692" s="61" t="s">
        <v>10</v>
      </c>
      <c r="B692" s="79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84"/>
    </row>
    <row r="693" spans="1:25" s="65" customFormat="1" ht="18.75" customHeight="1" outlineLevel="1" thickBot="1">
      <c r="A693" s="62" t="s">
        <v>11</v>
      </c>
      <c r="B693" s="80">
        <v>2.496</v>
      </c>
      <c r="C693" s="78">
        <v>2.496</v>
      </c>
      <c r="D693" s="78">
        <v>2.496</v>
      </c>
      <c r="E693" s="78">
        <v>2.496</v>
      </c>
      <c r="F693" s="78">
        <v>2.496</v>
      </c>
      <c r="G693" s="78">
        <v>2.496</v>
      </c>
      <c r="H693" s="78">
        <v>2.496</v>
      </c>
      <c r="I693" s="78">
        <v>2.496</v>
      </c>
      <c r="J693" s="78">
        <v>2.496</v>
      </c>
      <c r="K693" s="78">
        <v>2.496</v>
      </c>
      <c r="L693" s="78">
        <v>2.496</v>
      </c>
      <c r="M693" s="78">
        <v>2.496</v>
      </c>
      <c r="N693" s="78">
        <v>2.496</v>
      </c>
      <c r="O693" s="78">
        <v>2.496</v>
      </c>
      <c r="P693" s="78">
        <v>2.496</v>
      </c>
      <c r="Q693" s="78">
        <v>2.496</v>
      </c>
      <c r="R693" s="78">
        <v>2.496</v>
      </c>
      <c r="S693" s="78">
        <v>2.496</v>
      </c>
      <c r="T693" s="78">
        <v>2.496</v>
      </c>
      <c r="U693" s="78">
        <v>2.496</v>
      </c>
      <c r="V693" s="78">
        <v>2.496</v>
      </c>
      <c r="W693" s="78">
        <v>2.496</v>
      </c>
      <c r="X693" s="78">
        <v>2.496</v>
      </c>
      <c r="Y693" s="85">
        <v>2.496</v>
      </c>
    </row>
    <row r="694" spans="1:25" s="65" customFormat="1" ht="18.75" customHeight="1" thickBot="1">
      <c r="A694" s="114">
        <v>11</v>
      </c>
      <c r="B694" s="106">
        <f t="shared" ref="B694:Y694" si="236">SUM(B695:B698)</f>
        <v>890.24599999999998</v>
      </c>
      <c r="C694" s="107">
        <f t="shared" si="236"/>
        <v>863.28599999999994</v>
      </c>
      <c r="D694" s="107">
        <f t="shared" si="236"/>
        <v>869.99599999999998</v>
      </c>
      <c r="E694" s="108">
        <f t="shared" si="236"/>
        <v>904.29599999999994</v>
      </c>
      <c r="F694" s="108">
        <f t="shared" si="236"/>
        <v>1091.3860000000002</v>
      </c>
      <c r="G694" s="108">
        <f t="shared" si="236"/>
        <v>908.27599999999995</v>
      </c>
      <c r="H694" s="108">
        <f t="shared" si="236"/>
        <v>905.03599999999994</v>
      </c>
      <c r="I694" s="108">
        <f t="shared" si="236"/>
        <v>890.95600000000002</v>
      </c>
      <c r="J694" s="108">
        <f t="shared" si="236"/>
        <v>900.23599999999999</v>
      </c>
      <c r="K694" s="109">
        <f t="shared" si="236"/>
        <v>900.35599999999988</v>
      </c>
      <c r="L694" s="108">
        <f t="shared" si="236"/>
        <v>882.40600000000006</v>
      </c>
      <c r="M694" s="110">
        <f t="shared" si="236"/>
        <v>882.32599999999991</v>
      </c>
      <c r="N694" s="109">
        <f t="shared" si="236"/>
        <v>891.75599999999997</v>
      </c>
      <c r="O694" s="108">
        <f t="shared" si="236"/>
        <v>875.88600000000008</v>
      </c>
      <c r="P694" s="110">
        <f t="shared" si="236"/>
        <v>889.14600000000007</v>
      </c>
      <c r="Q694" s="111">
        <f t="shared" si="236"/>
        <v>911.726</v>
      </c>
      <c r="R694" s="108">
        <f t="shared" si="236"/>
        <v>915.92600000000004</v>
      </c>
      <c r="S694" s="111">
        <f t="shared" si="236"/>
        <v>907.93600000000004</v>
      </c>
      <c r="T694" s="108">
        <f t="shared" si="236"/>
        <v>892.23599999999999</v>
      </c>
      <c r="U694" s="107">
        <f t="shared" si="236"/>
        <v>883.30599999999993</v>
      </c>
      <c r="V694" s="107">
        <f t="shared" si="236"/>
        <v>868.40600000000006</v>
      </c>
      <c r="W694" s="107">
        <f t="shared" si="236"/>
        <v>872.57599999999991</v>
      </c>
      <c r="X694" s="107">
        <f t="shared" si="236"/>
        <v>887.24599999999998</v>
      </c>
      <c r="Y694" s="112">
        <f t="shared" si="236"/>
        <v>898.61599999999987</v>
      </c>
    </row>
    <row r="695" spans="1:25" s="65" customFormat="1" ht="18.75" customHeight="1" outlineLevel="1">
      <c r="A695" s="59" t="s">
        <v>8</v>
      </c>
      <c r="B695" s="79">
        <f>B61</f>
        <v>710.43</v>
      </c>
      <c r="C695" s="74">
        <f t="shared" ref="C695:Y695" si="237">C61</f>
        <v>683.47</v>
      </c>
      <c r="D695" s="74">
        <f t="shared" si="237"/>
        <v>690.18</v>
      </c>
      <c r="E695" s="75">
        <f t="shared" si="237"/>
        <v>724.48</v>
      </c>
      <c r="F695" s="74">
        <f t="shared" si="237"/>
        <v>911.57</v>
      </c>
      <c r="G695" s="74">
        <f t="shared" si="237"/>
        <v>728.46</v>
      </c>
      <c r="H695" s="74">
        <f t="shared" si="237"/>
        <v>725.22</v>
      </c>
      <c r="I695" s="74">
        <f t="shared" si="237"/>
        <v>711.14</v>
      </c>
      <c r="J695" s="76">
        <f t="shared" si="237"/>
        <v>720.42</v>
      </c>
      <c r="K695" s="74">
        <f t="shared" si="237"/>
        <v>720.54</v>
      </c>
      <c r="L695" s="74">
        <f t="shared" si="237"/>
        <v>702.59</v>
      </c>
      <c r="M695" s="74">
        <f t="shared" si="237"/>
        <v>702.51</v>
      </c>
      <c r="N695" s="74">
        <f t="shared" si="237"/>
        <v>711.94</v>
      </c>
      <c r="O695" s="74">
        <f t="shared" si="237"/>
        <v>696.07</v>
      </c>
      <c r="P695" s="74">
        <f t="shared" si="237"/>
        <v>709.33</v>
      </c>
      <c r="Q695" s="74">
        <f t="shared" si="237"/>
        <v>731.91</v>
      </c>
      <c r="R695" s="74">
        <f t="shared" si="237"/>
        <v>736.11</v>
      </c>
      <c r="S695" s="74">
        <f t="shared" si="237"/>
        <v>728.12</v>
      </c>
      <c r="T695" s="74">
        <f t="shared" si="237"/>
        <v>712.42</v>
      </c>
      <c r="U695" s="74">
        <f t="shared" si="237"/>
        <v>703.49</v>
      </c>
      <c r="V695" s="74">
        <f t="shared" si="237"/>
        <v>688.59</v>
      </c>
      <c r="W695" s="74">
        <f t="shared" si="237"/>
        <v>692.76</v>
      </c>
      <c r="X695" s="74">
        <f t="shared" si="237"/>
        <v>707.43</v>
      </c>
      <c r="Y695" s="82">
        <f t="shared" si="237"/>
        <v>718.8</v>
      </c>
    </row>
    <row r="696" spans="1:25" s="65" customFormat="1" ht="18.75" customHeight="1" outlineLevel="1">
      <c r="A696" s="60" t="s">
        <v>9</v>
      </c>
      <c r="B696" s="79">
        <v>177.32</v>
      </c>
      <c r="C696" s="77">
        <v>177.32</v>
      </c>
      <c r="D696" s="77">
        <v>177.32</v>
      </c>
      <c r="E696" s="77">
        <v>177.32</v>
      </c>
      <c r="F696" s="77">
        <v>177.32</v>
      </c>
      <c r="G696" s="77">
        <v>177.32</v>
      </c>
      <c r="H696" s="77">
        <v>177.32</v>
      </c>
      <c r="I696" s="77">
        <v>177.32</v>
      </c>
      <c r="J696" s="77">
        <v>177.32</v>
      </c>
      <c r="K696" s="77">
        <v>177.32</v>
      </c>
      <c r="L696" s="77">
        <v>177.32</v>
      </c>
      <c r="M696" s="77">
        <v>177.32</v>
      </c>
      <c r="N696" s="77">
        <v>177.32</v>
      </c>
      <c r="O696" s="77">
        <v>177.32</v>
      </c>
      <c r="P696" s="77">
        <v>177.32</v>
      </c>
      <c r="Q696" s="77">
        <v>177.32</v>
      </c>
      <c r="R696" s="77">
        <v>177.32</v>
      </c>
      <c r="S696" s="77">
        <v>177.32</v>
      </c>
      <c r="T696" s="77">
        <v>177.32</v>
      </c>
      <c r="U696" s="77">
        <v>177.32</v>
      </c>
      <c r="V696" s="77">
        <v>177.32</v>
      </c>
      <c r="W696" s="77">
        <v>177.32</v>
      </c>
      <c r="X696" s="77">
        <v>177.32</v>
      </c>
      <c r="Y696" s="84">
        <v>177.32</v>
      </c>
    </row>
    <row r="697" spans="1:25" s="65" customFormat="1" ht="18.75" customHeight="1" outlineLevel="1">
      <c r="A697" s="61" t="s">
        <v>10</v>
      </c>
      <c r="B697" s="79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84"/>
    </row>
    <row r="698" spans="1:25" s="65" customFormat="1" ht="18.75" customHeight="1" outlineLevel="1" thickBot="1">
      <c r="A698" s="62" t="s">
        <v>11</v>
      </c>
      <c r="B698" s="80">
        <v>2.496</v>
      </c>
      <c r="C698" s="78">
        <v>2.496</v>
      </c>
      <c r="D698" s="78">
        <v>2.496</v>
      </c>
      <c r="E698" s="78">
        <v>2.496</v>
      </c>
      <c r="F698" s="78">
        <v>2.496</v>
      </c>
      <c r="G698" s="78">
        <v>2.496</v>
      </c>
      <c r="H698" s="78">
        <v>2.496</v>
      </c>
      <c r="I698" s="78">
        <v>2.496</v>
      </c>
      <c r="J698" s="78">
        <v>2.496</v>
      </c>
      <c r="K698" s="78">
        <v>2.496</v>
      </c>
      <c r="L698" s="78">
        <v>2.496</v>
      </c>
      <c r="M698" s="78">
        <v>2.496</v>
      </c>
      <c r="N698" s="78">
        <v>2.496</v>
      </c>
      <c r="O698" s="78">
        <v>2.496</v>
      </c>
      <c r="P698" s="78">
        <v>2.496</v>
      </c>
      <c r="Q698" s="78">
        <v>2.496</v>
      </c>
      <c r="R698" s="78">
        <v>2.496</v>
      </c>
      <c r="S698" s="78">
        <v>2.496</v>
      </c>
      <c r="T698" s="78">
        <v>2.496</v>
      </c>
      <c r="U698" s="78">
        <v>2.496</v>
      </c>
      <c r="V698" s="78">
        <v>2.496</v>
      </c>
      <c r="W698" s="78">
        <v>2.496</v>
      </c>
      <c r="X698" s="78">
        <v>2.496</v>
      </c>
      <c r="Y698" s="85">
        <v>2.496</v>
      </c>
    </row>
    <row r="699" spans="1:25" s="65" customFormat="1" ht="18.75" customHeight="1" thickBot="1">
      <c r="A699" s="117">
        <v>12</v>
      </c>
      <c r="B699" s="106">
        <f t="shared" ref="B699:Y699" si="238">SUM(B700:B703)</f>
        <v>951.31599999999992</v>
      </c>
      <c r="C699" s="107">
        <f t="shared" si="238"/>
        <v>924.73599999999999</v>
      </c>
      <c r="D699" s="107">
        <f t="shared" si="238"/>
        <v>948.84599999999989</v>
      </c>
      <c r="E699" s="108">
        <f t="shared" si="238"/>
        <v>1105.2360000000001</v>
      </c>
      <c r="F699" s="108">
        <f t="shared" si="238"/>
        <v>974.56599999999992</v>
      </c>
      <c r="G699" s="108">
        <f t="shared" si="238"/>
        <v>966.476</v>
      </c>
      <c r="H699" s="108">
        <f t="shared" si="238"/>
        <v>945.41600000000005</v>
      </c>
      <c r="I699" s="108">
        <f t="shared" si="238"/>
        <v>955.26599999999996</v>
      </c>
      <c r="J699" s="108">
        <f t="shared" si="238"/>
        <v>969.50599999999997</v>
      </c>
      <c r="K699" s="109">
        <f t="shared" si="238"/>
        <v>970.38600000000008</v>
      </c>
      <c r="L699" s="108">
        <f t="shared" si="238"/>
        <v>964.18600000000004</v>
      </c>
      <c r="M699" s="110">
        <f t="shared" si="238"/>
        <v>970.74599999999998</v>
      </c>
      <c r="N699" s="109">
        <f t="shared" si="238"/>
        <v>931.23599999999999</v>
      </c>
      <c r="O699" s="108">
        <f t="shared" si="238"/>
        <v>902.28599999999994</v>
      </c>
      <c r="P699" s="110">
        <f t="shared" si="238"/>
        <v>908.75599999999997</v>
      </c>
      <c r="Q699" s="111">
        <f t="shared" si="238"/>
        <v>916.48599999999999</v>
      </c>
      <c r="R699" s="108">
        <f t="shared" si="238"/>
        <v>902.726</v>
      </c>
      <c r="S699" s="111">
        <f t="shared" si="238"/>
        <v>924.29599999999994</v>
      </c>
      <c r="T699" s="108">
        <f t="shared" si="238"/>
        <v>913.96600000000001</v>
      </c>
      <c r="U699" s="107">
        <f t="shared" si="238"/>
        <v>899.92600000000004</v>
      </c>
      <c r="V699" s="107">
        <f t="shared" si="238"/>
        <v>899.43600000000004</v>
      </c>
      <c r="W699" s="107">
        <f t="shared" si="238"/>
        <v>914.86599999999987</v>
      </c>
      <c r="X699" s="107">
        <f t="shared" si="238"/>
        <v>902.71600000000001</v>
      </c>
      <c r="Y699" s="112">
        <f t="shared" si="238"/>
        <v>911.76599999999996</v>
      </c>
    </row>
    <row r="700" spans="1:25" s="65" customFormat="1" ht="18.75" customHeight="1" outlineLevel="1">
      <c r="A700" s="59" t="s">
        <v>8</v>
      </c>
      <c r="B700" s="79">
        <f>B66</f>
        <v>771.5</v>
      </c>
      <c r="C700" s="74">
        <f t="shared" ref="C700:Y700" si="239">C66</f>
        <v>744.92</v>
      </c>
      <c r="D700" s="74">
        <f t="shared" si="239"/>
        <v>769.03</v>
      </c>
      <c r="E700" s="75">
        <f t="shared" si="239"/>
        <v>925.42</v>
      </c>
      <c r="F700" s="74">
        <f t="shared" si="239"/>
        <v>794.75</v>
      </c>
      <c r="G700" s="74">
        <f t="shared" si="239"/>
        <v>786.66</v>
      </c>
      <c r="H700" s="74">
        <f t="shared" si="239"/>
        <v>765.6</v>
      </c>
      <c r="I700" s="74">
        <f t="shared" si="239"/>
        <v>775.45</v>
      </c>
      <c r="J700" s="76">
        <f t="shared" si="239"/>
        <v>789.69</v>
      </c>
      <c r="K700" s="74">
        <f t="shared" si="239"/>
        <v>790.57</v>
      </c>
      <c r="L700" s="74">
        <f t="shared" si="239"/>
        <v>784.37</v>
      </c>
      <c r="M700" s="74">
        <f t="shared" si="239"/>
        <v>790.93</v>
      </c>
      <c r="N700" s="74">
        <f t="shared" si="239"/>
        <v>751.42</v>
      </c>
      <c r="O700" s="74">
        <f t="shared" si="239"/>
        <v>722.47</v>
      </c>
      <c r="P700" s="74">
        <f t="shared" si="239"/>
        <v>728.94</v>
      </c>
      <c r="Q700" s="74">
        <f t="shared" si="239"/>
        <v>736.67</v>
      </c>
      <c r="R700" s="74">
        <f t="shared" si="239"/>
        <v>722.91</v>
      </c>
      <c r="S700" s="74">
        <f t="shared" si="239"/>
        <v>744.48</v>
      </c>
      <c r="T700" s="74">
        <f t="shared" si="239"/>
        <v>734.15</v>
      </c>
      <c r="U700" s="74">
        <f t="shared" si="239"/>
        <v>720.11</v>
      </c>
      <c r="V700" s="74">
        <f t="shared" si="239"/>
        <v>719.62</v>
      </c>
      <c r="W700" s="74">
        <f t="shared" si="239"/>
        <v>735.05</v>
      </c>
      <c r="X700" s="74">
        <f t="shared" si="239"/>
        <v>722.9</v>
      </c>
      <c r="Y700" s="82">
        <f t="shared" si="239"/>
        <v>731.95</v>
      </c>
    </row>
    <row r="701" spans="1:25" s="65" customFormat="1" ht="18.75" customHeight="1" outlineLevel="1">
      <c r="A701" s="60" t="s">
        <v>9</v>
      </c>
      <c r="B701" s="79">
        <v>177.32</v>
      </c>
      <c r="C701" s="77">
        <v>177.32</v>
      </c>
      <c r="D701" s="77">
        <v>177.32</v>
      </c>
      <c r="E701" s="77">
        <v>177.32</v>
      </c>
      <c r="F701" s="77">
        <v>177.32</v>
      </c>
      <c r="G701" s="77">
        <v>177.32</v>
      </c>
      <c r="H701" s="77">
        <v>177.32</v>
      </c>
      <c r="I701" s="77">
        <v>177.32</v>
      </c>
      <c r="J701" s="77">
        <v>177.32</v>
      </c>
      <c r="K701" s="77">
        <v>177.32</v>
      </c>
      <c r="L701" s="77">
        <v>177.32</v>
      </c>
      <c r="M701" s="77">
        <v>177.32</v>
      </c>
      <c r="N701" s="77">
        <v>177.32</v>
      </c>
      <c r="O701" s="77">
        <v>177.32</v>
      </c>
      <c r="P701" s="77">
        <v>177.32</v>
      </c>
      <c r="Q701" s="77">
        <v>177.32</v>
      </c>
      <c r="R701" s="77">
        <v>177.32</v>
      </c>
      <c r="S701" s="77">
        <v>177.32</v>
      </c>
      <c r="T701" s="77">
        <v>177.32</v>
      </c>
      <c r="U701" s="77">
        <v>177.32</v>
      </c>
      <c r="V701" s="77">
        <v>177.32</v>
      </c>
      <c r="W701" s="77">
        <v>177.32</v>
      </c>
      <c r="X701" s="77">
        <v>177.32</v>
      </c>
      <c r="Y701" s="84">
        <v>177.32</v>
      </c>
    </row>
    <row r="702" spans="1:25" s="65" customFormat="1" ht="18.75" customHeight="1" outlineLevel="1">
      <c r="A702" s="61" t="s">
        <v>10</v>
      </c>
      <c r="B702" s="79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84"/>
    </row>
    <row r="703" spans="1:25" s="65" customFormat="1" ht="18.75" customHeight="1" outlineLevel="1" thickBot="1">
      <c r="A703" s="6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5" s="65" customFormat="1" ht="18.75" customHeight="1" thickBot="1">
      <c r="A704" s="114">
        <v>13</v>
      </c>
      <c r="B704" s="106">
        <f t="shared" ref="B704:Y704" si="240">SUM(B705:B708)</f>
        <v>854.87599999999986</v>
      </c>
      <c r="C704" s="107">
        <f t="shared" si="240"/>
        <v>835.05599999999993</v>
      </c>
      <c r="D704" s="107">
        <f t="shared" si="240"/>
        <v>853.52599999999995</v>
      </c>
      <c r="E704" s="108">
        <f t="shared" si="240"/>
        <v>868.56599999999992</v>
      </c>
      <c r="F704" s="108">
        <f t="shared" si="240"/>
        <v>862.42600000000004</v>
      </c>
      <c r="G704" s="108">
        <f t="shared" si="240"/>
        <v>862.70600000000002</v>
      </c>
      <c r="H704" s="108">
        <f t="shared" si="240"/>
        <v>870.70600000000002</v>
      </c>
      <c r="I704" s="108">
        <f t="shared" si="240"/>
        <v>853.53599999999994</v>
      </c>
      <c r="J704" s="108">
        <f t="shared" si="240"/>
        <v>842.74599999999998</v>
      </c>
      <c r="K704" s="109">
        <f t="shared" si="240"/>
        <v>852.52599999999995</v>
      </c>
      <c r="L704" s="108">
        <f t="shared" si="240"/>
        <v>866.52599999999995</v>
      </c>
      <c r="M704" s="110">
        <f t="shared" si="240"/>
        <v>865.17600000000004</v>
      </c>
      <c r="N704" s="109">
        <f t="shared" si="240"/>
        <v>876.37599999999986</v>
      </c>
      <c r="O704" s="108">
        <f t="shared" si="240"/>
        <v>841.0859999999999</v>
      </c>
      <c r="P704" s="110">
        <f t="shared" si="240"/>
        <v>888.31599999999992</v>
      </c>
      <c r="Q704" s="111">
        <f t="shared" si="240"/>
        <v>925.94600000000003</v>
      </c>
      <c r="R704" s="108">
        <f t="shared" si="240"/>
        <v>891.76599999999996</v>
      </c>
      <c r="S704" s="111">
        <f t="shared" si="240"/>
        <v>902.34599999999989</v>
      </c>
      <c r="T704" s="108">
        <f t="shared" si="240"/>
        <v>865.5859999999999</v>
      </c>
      <c r="U704" s="107">
        <f t="shared" si="240"/>
        <v>849.66600000000005</v>
      </c>
      <c r="V704" s="107">
        <f t="shared" si="240"/>
        <v>849.81599999999992</v>
      </c>
      <c r="W704" s="107">
        <f t="shared" si="240"/>
        <v>855.71600000000001</v>
      </c>
      <c r="X704" s="107">
        <f t="shared" si="240"/>
        <v>852.93600000000004</v>
      </c>
      <c r="Y704" s="112">
        <f t="shared" si="240"/>
        <v>855.43600000000004</v>
      </c>
    </row>
    <row r="705" spans="1:25" s="65" customFormat="1" ht="18.75" customHeight="1" outlineLevel="1">
      <c r="A705" s="59" t="s">
        <v>8</v>
      </c>
      <c r="B705" s="79">
        <f>B71</f>
        <v>675.06</v>
      </c>
      <c r="C705" s="74">
        <f t="shared" ref="C705:Y705" si="241">C71</f>
        <v>655.24</v>
      </c>
      <c r="D705" s="74">
        <f t="shared" si="241"/>
        <v>673.71</v>
      </c>
      <c r="E705" s="75">
        <f t="shared" si="241"/>
        <v>688.75</v>
      </c>
      <c r="F705" s="74">
        <f t="shared" si="241"/>
        <v>682.61</v>
      </c>
      <c r="G705" s="74">
        <f t="shared" si="241"/>
        <v>682.89</v>
      </c>
      <c r="H705" s="74">
        <f t="shared" si="241"/>
        <v>690.89</v>
      </c>
      <c r="I705" s="74">
        <f t="shared" si="241"/>
        <v>673.72</v>
      </c>
      <c r="J705" s="76">
        <f t="shared" si="241"/>
        <v>662.93</v>
      </c>
      <c r="K705" s="74">
        <f t="shared" si="241"/>
        <v>672.71</v>
      </c>
      <c r="L705" s="74">
        <f t="shared" si="241"/>
        <v>686.71</v>
      </c>
      <c r="M705" s="74">
        <f t="shared" si="241"/>
        <v>685.36</v>
      </c>
      <c r="N705" s="74">
        <f t="shared" si="241"/>
        <v>696.56</v>
      </c>
      <c r="O705" s="74">
        <f t="shared" si="241"/>
        <v>661.27</v>
      </c>
      <c r="P705" s="74">
        <f t="shared" si="241"/>
        <v>708.5</v>
      </c>
      <c r="Q705" s="74">
        <f t="shared" si="241"/>
        <v>746.13</v>
      </c>
      <c r="R705" s="74">
        <f t="shared" si="241"/>
        <v>711.95</v>
      </c>
      <c r="S705" s="74">
        <f t="shared" si="241"/>
        <v>722.53</v>
      </c>
      <c r="T705" s="74">
        <f t="shared" si="241"/>
        <v>685.77</v>
      </c>
      <c r="U705" s="74">
        <f t="shared" si="241"/>
        <v>669.85</v>
      </c>
      <c r="V705" s="74">
        <f t="shared" si="241"/>
        <v>670</v>
      </c>
      <c r="W705" s="74">
        <f t="shared" si="241"/>
        <v>675.9</v>
      </c>
      <c r="X705" s="74">
        <f t="shared" si="241"/>
        <v>673.12</v>
      </c>
      <c r="Y705" s="82">
        <f t="shared" si="241"/>
        <v>675.62</v>
      </c>
    </row>
    <row r="706" spans="1:25" s="65" customFormat="1" ht="18.75" customHeight="1" outlineLevel="1">
      <c r="A706" s="60" t="s">
        <v>9</v>
      </c>
      <c r="B706" s="79">
        <v>177.32</v>
      </c>
      <c r="C706" s="77">
        <v>177.32</v>
      </c>
      <c r="D706" s="77">
        <v>177.32</v>
      </c>
      <c r="E706" s="77">
        <v>177.32</v>
      </c>
      <c r="F706" s="77">
        <v>177.32</v>
      </c>
      <c r="G706" s="77">
        <v>177.32</v>
      </c>
      <c r="H706" s="77">
        <v>177.32</v>
      </c>
      <c r="I706" s="77">
        <v>177.32</v>
      </c>
      <c r="J706" s="77">
        <v>177.32</v>
      </c>
      <c r="K706" s="77">
        <v>177.32</v>
      </c>
      <c r="L706" s="77">
        <v>177.32</v>
      </c>
      <c r="M706" s="77">
        <v>177.32</v>
      </c>
      <c r="N706" s="77">
        <v>177.32</v>
      </c>
      <c r="O706" s="77">
        <v>177.32</v>
      </c>
      <c r="P706" s="77">
        <v>177.32</v>
      </c>
      <c r="Q706" s="77">
        <v>177.32</v>
      </c>
      <c r="R706" s="77">
        <v>177.32</v>
      </c>
      <c r="S706" s="77">
        <v>177.32</v>
      </c>
      <c r="T706" s="77">
        <v>177.32</v>
      </c>
      <c r="U706" s="77">
        <v>177.32</v>
      </c>
      <c r="V706" s="77">
        <v>177.32</v>
      </c>
      <c r="W706" s="77">
        <v>177.32</v>
      </c>
      <c r="X706" s="77">
        <v>177.32</v>
      </c>
      <c r="Y706" s="84">
        <v>177.32</v>
      </c>
    </row>
    <row r="707" spans="1:25" s="65" customFormat="1" ht="18.75" customHeight="1" outlineLevel="1">
      <c r="A707" s="61" t="s">
        <v>10</v>
      </c>
      <c r="B707" s="79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84"/>
    </row>
    <row r="708" spans="1:25" s="65" customFormat="1" ht="18.75" customHeight="1" outlineLevel="1" thickBot="1">
      <c r="A708" s="62" t="s">
        <v>11</v>
      </c>
      <c r="B708" s="80">
        <v>2.496</v>
      </c>
      <c r="C708" s="78">
        <v>2.496</v>
      </c>
      <c r="D708" s="78">
        <v>2.496</v>
      </c>
      <c r="E708" s="78">
        <v>2.496</v>
      </c>
      <c r="F708" s="78">
        <v>2.496</v>
      </c>
      <c r="G708" s="78">
        <v>2.496</v>
      </c>
      <c r="H708" s="78">
        <v>2.496</v>
      </c>
      <c r="I708" s="78">
        <v>2.496</v>
      </c>
      <c r="J708" s="78">
        <v>2.496</v>
      </c>
      <c r="K708" s="78">
        <v>2.496</v>
      </c>
      <c r="L708" s="78">
        <v>2.496</v>
      </c>
      <c r="M708" s="78">
        <v>2.496</v>
      </c>
      <c r="N708" s="78">
        <v>2.496</v>
      </c>
      <c r="O708" s="78">
        <v>2.496</v>
      </c>
      <c r="P708" s="78">
        <v>2.496</v>
      </c>
      <c r="Q708" s="78">
        <v>2.496</v>
      </c>
      <c r="R708" s="78">
        <v>2.496</v>
      </c>
      <c r="S708" s="78">
        <v>2.496</v>
      </c>
      <c r="T708" s="78">
        <v>2.496</v>
      </c>
      <c r="U708" s="78">
        <v>2.496</v>
      </c>
      <c r="V708" s="78">
        <v>2.496</v>
      </c>
      <c r="W708" s="78">
        <v>2.496</v>
      </c>
      <c r="X708" s="78">
        <v>2.496</v>
      </c>
      <c r="Y708" s="85">
        <v>2.496</v>
      </c>
    </row>
    <row r="709" spans="1:25" s="65" customFormat="1" ht="18.75" customHeight="1" thickBot="1">
      <c r="A709" s="117">
        <v>14</v>
      </c>
      <c r="B709" s="106">
        <f t="shared" ref="B709:Y709" si="242">SUM(B710:B713)</f>
        <v>865.226</v>
      </c>
      <c r="C709" s="107">
        <f t="shared" si="242"/>
        <v>834.976</v>
      </c>
      <c r="D709" s="107">
        <f t="shared" si="242"/>
        <v>836.18600000000004</v>
      </c>
      <c r="E709" s="108">
        <f t="shared" si="242"/>
        <v>841.19600000000003</v>
      </c>
      <c r="F709" s="108">
        <f t="shared" si="242"/>
        <v>846.0859999999999</v>
      </c>
      <c r="G709" s="108">
        <f t="shared" si="242"/>
        <v>839.976</v>
      </c>
      <c r="H709" s="108">
        <f t="shared" si="242"/>
        <v>848.18600000000004</v>
      </c>
      <c r="I709" s="108">
        <f t="shared" si="242"/>
        <v>833.04599999999994</v>
      </c>
      <c r="J709" s="108">
        <f t="shared" si="242"/>
        <v>840.82599999999991</v>
      </c>
      <c r="K709" s="109">
        <f t="shared" si="242"/>
        <v>839.30599999999993</v>
      </c>
      <c r="L709" s="108">
        <f t="shared" si="242"/>
        <v>836.226</v>
      </c>
      <c r="M709" s="110">
        <f t="shared" si="242"/>
        <v>835.23599999999999</v>
      </c>
      <c r="N709" s="109">
        <f t="shared" si="242"/>
        <v>835.65600000000006</v>
      </c>
      <c r="O709" s="108">
        <f t="shared" si="242"/>
        <v>823.13600000000008</v>
      </c>
      <c r="P709" s="110">
        <f t="shared" si="242"/>
        <v>872.89600000000007</v>
      </c>
      <c r="Q709" s="111">
        <f t="shared" si="242"/>
        <v>857.51599999999996</v>
      </c>
      <c r="R709" s="108">
        <f t="shared" si="242"/>
        <v>925.31599999999992</v>
      </c>
      <c r="S709" s="111">
        <f t="shared" si="242"/>
        <v>865.48599999999999</v>
      </c>
      <c r="T709" s="108">
        <f t="shared" si="242"/>
        <v>851.88600000000008</v>
      </c>
      <c r="U709" s="107">
        <f t="shared" si="242"/>
        <v>836.48599999999999</v>
      </c>
      <c r="V709" s="107">
        <f t="shared" si="242"/>
        <v>842.93600000000004</v>
      </c>
      <c r="W709" s="107">
        <f t="shared" si="242"/>
        <v>850.80599999999993</v>
      </c>
      <c r="X709" s="107">
        <f t="shared" si="242"/>
        <v>855.79599999999994</v>
      </c>
      <c r="Y709" s="112">
        <f t="shared" si="242"/>
        <v>864.68600000000004</v>
      </c>
    </row>
    <row r="710" spans="1:25" s="65" customFormat="1" ht="18.75" customHeight="1" outlineLevel="1">
      <c r="A710" s="59" t="s">
        <v>8</v>
      </c>
      <c r="B710" s="79">
        <f>B76</f>
        <v>685.41</v>
      </c>
      <c r="C710" s="74">
        <f t="shared" ref="C710:Y710" si="243">C76</f>
        <v>655.16</v>
      </c>
      <c r="D710" s="74">
        <f t="shared" si="243"/>
        <v>656.37</v>
      </c>
      <c r="E710" s="75">
        <f t="shared" si="243"/>
        <v>661.38</v>
      </c>
      <c r="F710" s="74">
        <f t="shared" si="243"/>
        <v>666.27</v>
      </c>
      <c r="G710" s="74">
        <f t="shared" si="243"/>
        <v>660.16</v>
      </c>
      <c r="H710" s="74">
        <f t="shared" si="243"/>
        <v>668.37</v>
      </c>
      <c r="I710" s="74">
        <f t="shared" si="243"/>
        <v>653.23</v>
      </c>
      <c r="J710" s="76">
        <f t="shared" si="243"/>
        <v>661.01</v>
      </c>
      <c r="K710" s="74">
        <f t="shared" si="243"/>
        <v>659.49</v>
      </c>
      <c r="L710" s="74">
        <f t="shared" si="243"/>
        <v>656.41</v>
      </c>
      <c r="M710" s="74">
        <f t="shared" si="243"/>
        <v>655.42</v>
      </c>
      <c r="N710" s="74">
        <f t="shared" si="243"/>
        <v>655.84</v>
      </c>
      <c r="O710" s="74">
        <f t="shared" si="243"/>
        <v>643.32000000000005</v>
      </c>
      <c r="P710" s="74">
        <f t="shared" si="243"/>
        <v>693.08</v>
      </c>
      <c r="Q710" s="74">
        <f t="shared" si="243"/>
        <v>677.7</v>
      </c>
      <c r="R710" s="74">
        <f t="shared" si="243"/>
        <v>745.5</v>
      </c>
      <c r="S710" s="74">
        <f t="shared" si="243"/>
        <v>685.67</v>
      </c>
      <c r="T710" s="74">
        <f t="shared" si="243"/>
        <v>672.07</v>
      </c>
      <c r="U710" s="74">
        <f t="shared" si="243"/>
        <v>656.67</v>
      </c>
      <c r="V710" s="74">
        <f t="shared" si="243"/>
        <v>663.12</v>
      </c>
      <c r="W710" s="74">
        <f t="shared" si="243"/>
        <v>670.99</v>
      </c>
      <c r="X710" s="74">
        <f t="shared" si="243"/>
        <v>675.98</v>
      </c>
      <c r="Y710" s="82">
        <f t="shared" si="243"/>
        <v>684.87</v>
      </c>
    </row>
    <row r="711" spans="1:25" s="65" customFormat="1" ht="18.75" customHeight="1" outlineLevel="1">
      <c r="A711" s="60" t="s">
        <v>9</v>
      </c>
      <c r="B711" s="79">
        <v>177.32</v>
      </c>
      <c r="C711" s="77">
        <v>177.32</v>
      </c>
      <c r="D711" s="77">
        <v>177.32</v>
      </c>
      <c r="E711" s="77">
        <v>177.32</v>
      </c>
      <c r="F711" s="77">
        <v>177.32</v>
      </c>
      <c r="G711" s="77">
        <v>177.32</v>
      </c>
      <c r="H711" s="77">
        <v>177.32</v>
      </c>
      <c r="I711" s="77">
        <v>177.32</v>
      </c>
      <c r="J711" s="77">
        <v>177.32</v>
      </c>
      <c r="K711" s="77">
        <v>177.32</v>
      </c>
      <c r="L711" s="77">
        <v>177.32</v>
      </c>
      <c r="M711" s="77">
        <v>177.32</v>
      </c>
      <c r="N711" s="77">
        <v>177.32</v>
      </c>
      <c r="O711" s="77">
        <v>177.32</v>
      </c>
      <c r="P711" s="77">
        <v>177.32</v>
      </c>
      <c r="Q711" s="77">
        <v>177.32</v>
      </c>
      <c r="R711" s="77">
        <v>177.32</v>
      </c>
      <c r="S711" s="77">
        <v>177.32</v>
      </c>
      <c r="T711" s="77">
        <v>177.32</v>
      </c>
      <c r="U711" s="77">
        <v>177.32</v>
      </c>
      <c r="V711" s="77">
        <v>177.32</v>
      </c>
      <c r="W711" s="77">
        <v>177.32</v>
      </c>
      <c r="X711" s="77">
        <v>177.32</v>
      </c>
      <c r="Y711" s="84">
        <v>177.32</v>
      </c>
    </row>
    <row r="712" spans="1:25" s="65" customFormat="1" ht="18.75" customHeight="1" outlineLevel="1">
      <c r="A712" s="61" t="s">
        <v>10</v>
      </c>
      <c r="B712" s="79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84"/>
    </row>
    <row r="713" spans="1:25" s="65" customFormat="1" ht="18.75" customHeight="1" outlineLevel="1" thickBot="1">
      <c r="A713" s="62" t="s">
        <v>11</v>
      </c>
      <c r="B713" s="80">
        <v>2.496</v>
      </c>
      <c r="C713" s="78">
        <v>2.496</v>
      </c>
      <c r="D713" s="78">
        <v>2.496</v>
      </c>
      <c r="E713" s="78">
        <v>2.496</v>
      </c>
      <c r="F713" s="78">
        <v>2.496</v>
      </c>
      <c r="G713" s="78">
        <v>2.496</v>
      </c>
      <c r="H713" s="78">
        <v>2.496</v>
      </c>
      <c r="I713" s="78">
        <v>2.496</v>
      </c>
      <c r="J713" s="78">
        <v>2.496</v>
      </c>
      <c r="K713" s="78">
        <v>2.496</v>
      </c>
      <c r="L713" s="78">
        <v>2.496</v>
      </c>
      <c r="M713" s="78">
        <v>2.496</v>
      </c>
      <c r="N713" s="78">
        <v>2.496</v>
      </c>
      <c r="O713" s="78">
        <v>2.496</v>
      </c>
      <c r="P713" s="78">
        <v>2.496</v>
      </c>
      <c r="Q713" s="78">
        <v>2.496</v>
      </c>
      <c r="R713" s="78">
        <v>2.496</v>
      </c>
      <c r="S713" s="78">
        <v>2.496</v>
      </c>
      <c r="T713" s="78">
        <v>2.496</v>
      </c>
      <c r="U713" s="78">
        <v>2.496</v>
      </c>
      <c r="V713" s="78">
        <v>2.496</v>
      </c>
      <c r="W713" s="78">
        <v>2.496</v>
      </c>
      <c r="X713" s="78">
        <v>2.496</v>
      </c>
      <c r="Y713" s="85">
        <v>2.496</v>
      </c>
    </row>
    <row r="714" spans="1:25" s="65" customFormat="1" ht="18.75" customHeight="1" thickBot="1">
      <c r="A714" s="114">
        <v>15</v>
      </c>
      <c r="B714" s="106">
        <f t="shared" ref="B714:Y714" si="244">SUM(B715:B718)</f>
        <v>900.61599999999987</v>
      </c>
      <c r="C714" s="107">
        <f t="shared" si="244"/>
        <v>877.17600000000004</v>
      </c>
      <c r="D714" s="107">
        <f t="shared" si="244"/>
        <v>871.45600000000002</v>
      </c>
      <c r="E714" s="108">
        <f t="shared" si="244"/>
        <v>888.30599999999993</v>
      </c>
      <c r="F714" s="108">
        <f t="shared" si="244"/>
        <v>883.88600000000008</v>
      </c>
      <c r="G714" s="108">
        <f t="shared" si="244"/>
        <v>893.87599999999986</v>
      </c>
      <c r="H714" s="108">
        <f t="shared" si="244"/>
        <v>906.50599999999997</v>
      </c>
      <c r="I714" s="108">
        <f t="shared" si="244"/>
        <v>889.49599999999998</v>
      </c>
      <c r="J714" s="108">
        <f t="shared" si="244"/>
        <v>884.10599999999988</v>
      </c>
      <c r="K714" s="109">
        <f t="shared" si="244"/>
        <v>883.79599999999994</v>
      </c>
      <c r="L714" s="108">
        <f t="shared" si="244"/>
        <v>888.84599999999989</v>
      </c>
      <c r="M714" s="110">
        <f t="shared" si="244"/>
        <v>890.56599999999992</v>
      </c>
      <c r="N714" s="109">
        <f t="shared" si="244"/>
        <v>892.94600000000003</v>
      </c>
      <c r="O714" s="108">
        <f t="shared" si="244"/>
        <v>875.69600000000003</v>
      </c>
      <c r="P714" s="110">
        <f t="shared" si="244"/>
        <v>866.02599999999995</v>
      </c>
      <c r="Q714" s="111">
        <f t="shared" si="244"/>
        <v>898.00599999999997</v>
      </c>
      <c r="R714" s="108">
        <f t="shared" si="244"/>
        <v>896.68600000000004</v>
      </c>
      <c r="S714" s="111">
        <f t="shared" si="244"/>
        <v>889.15600000000006</v>
      </c>
      <c r="T714" s="108">
        <f t="shared" si="244"/>
        <v>888.87599999999986</v>
      </c>
      <c r="U714" s="107">
        <f t="shared" si="244"/>
        <v>873.09599999999989</v>
      </c>
      <c r="V714" s="107">
        <f t="shared" si="244"/>
        <v>879.17600000000004</v>
      </c>
      <c r="W714" s="107">
        <f t="shared" si="244"/>
        <v>890.726</v>
      </c>
      <c r="X714" s="107">
        <f t="shared" si="244"/>
        <v>892.07599999999991</v>
      </c>
      <c r="Y714" s="112">
        <f t="shared" si="244"/>
        <v>895.42600000000004</v>
      </c>
    </row>
    <row r="715" spans="1:25" s="65" customFormat="1" ht="18.75" customHeight="1" outlineLevel="1">
      <c r="A715" s="59" t="s">
        <v>8</v>
      </c>
      <c r="B715" s="79">
        <f>B81</f>
        <v>720.8</v>
      </c>
      <c r="C715" s="74">
        <f t="shared" ref="C715:Y715" si="245">C81</f>
        <v>697.36</v>
      </c>
      <c r="D715" s="74">
        <f t="shared" si="245"/>
        <v>691.64</v>
      </c>
      <c r="E715" s="75">
        <f t="shared" si="245"/>
        <v>708.49</v>
      </c>
      <c r="F715" s="74">
        <f t="shared" si="245"/>
        <v>704.07</v>
      </c>
      <c r="G715" s="74">
        <f t="shared" si="245"/>
        <v>714.06</v>
      </c>
      <c r="H715" s="74">
        <f t="shared" si="245"/>
        <v>726.69</v>
      </c>
      <c r="I715" s="74">
        <f t="shared" si="245"/>
        <v>709.68</v>
      </c>
      <c r="J715" s="76">
        <f t="shared" si="245"/>
        <v>704.29</v>
      </c>
      <c r="K715" s="74">
        <f t="shared" si="245"/>
        <v>703.98</v>
      </c>
      <c r="L715" s="74">
        <f t="shared" si="245"/>
        <v>709.03</v>
      </c>
      <c r="M715" s="74">
        <f t="shared" si="245"/>
        <v>710.75</v>
      </c>
      <c r="N715" s="74">
        <f t="shared" si="245"/>
        <v>713.13</v>
      </c>
      <c r="O715" s="74">
        <f t="shared" si="245"/>
        <v>695.88</v>
      </c>
      <c r="P715" s="74">
        <f t="shared" si="245"/>
        <v>686.21</v>
      </c>
      <c r="Q715" s="74">
        <f t="shared" si="245"/>
        <v>718.19</v>
      </c>
      <c r="R715" s="74">
        <f t="shared" si="245"/>
        <v>716.87</v>
      </c>
      <c r="S715" s="74">
        <f t="shared" si="245"/>
        <v>709.34</v>
      </c>
      <c r="T715" s="74">
        <f t="shared" si="245"/>
        <v>709.06</v>
      </c>
      <c r="U715" s="74">
        <f t="shared" si="245"/>
        <v>693.28</v>
      </c>
      <c r="V715" s="74">
        <f t="shared" si="245"/>
        <v>699.36</v>
      </c>
      <c r="W715" s="74">
        <f t="shared" si="245"/>
        <v>710.91</v>
      </c>
      <c r="X715" s="74">
        <f t="shared" si="245"/>
        <v>712.26</v>
      </c>
      <c r="Y715" s="82">
        <f t="shared" si="245"/>
        <v>715.61</v>
      </c>
    </row>
    <row r="716" spans="1:25" s="65" customFormat="1" ht="18.75" customHeight="1" outlineLevel="1">
      <c r="A716" s="60" t="s">
        <v>9</v>
      </c>
      <c r="B716" s="79">
        <v>177.32</v>
      </c>
      <c r="C716" s="77">
        <v>177.32</v>
      </c>
      <c r="D716" s="77">
        <v>177.32</v>
      </c>
      <c r="E716" s="77">
        <v>177.32</v>
      </c>
      <c r="F716" s="77">
        <v>177.32</v>
      </c>
      <c r="G716" s="77">
        <v>177.32</v>
      </c>
      <c r="H716" s="77">
        <v>177.32</v>
      </c>
      <c r="I716" s="77">
        <v>177.32</v>
      </c>
      <c r="J716" s="77">
        <v>177.32</v>
      </c>
      <c r="K716" s="77">
        <v>177.32</v>
      </c>
      <c r="L716" s="77">
        <v>177.32</v>
      </c>
      <c r="M716" s="77">
        <v>177.32</v>
      </c>
      <c r="N716" s="77">
        <v>177.32</v>
      </c>
      <c r="O716" s="77">
        <v>177.32</v>
      </c>
      <c r="P716" s="77">
        <v>177.32</v>
      </c>
      <c r="Q716" s="77">
        <v>177.32</v>
      </c>
      <c r="R716" s="77">
        <v>177.32</v>
      </c>
      <c r="S716" s="77">
        <v>177.32</v>
      </c>
      <c r="T716" s="77">
        <v>177.32</v>
      </c>
      <c r="U716" s="77">
        <v>177.32</v>
      </c>
      <c r="V716" s="77">
        <v>177.32</v>
      </c>
      <c r="W716" s="77">
        <v>177.32</v>
      </c>
      <c r="X716" s="77">
        <v>177.32</v>
      </c>
      <c r="Y716" s="84">
        <v>177.32</v>
      </c>
    </row>
    <row r="717" spans="1:25" s="65" customFormat="1" ht="18.75" customHeight="1" outlineLevel="1">
      <c r="A717" s="61" t="s">
        <v>10</v>
      </c>
      <c r="B717" s="79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84"/>
    </row>
    <row r="718" spans="1:25" s="65" customFormat="1" ht="18.75" customHeight="1" outlineLevel="1" thickBot="1">
      <c r="A718" s="62" t="s">
        <v>11</v>
      </c>
      <c r="B718" s="80">
        <v>2.496</v>
      </c>
      <c r="C718" s="78">
        <v>2.496</v>
      </c>
      <c r="D718" s="78">
        <v>2.496</v>
      </c>
      <c r="E718" s="78">
        <v>2.496</v>
      </c>
      <c r="F718" s="78">
        <v>2.496</v>
      </c>
      <c r="G718" s="78">
        <v>2.496</v>
      </c>
      <c r="H718" s="78">
        <v>2.496</v>
      </c>
      <c r="I718" s="78">
        <v>2.496</v>
      </c>
      <c r="J718" s="78">
        <v>2.496</v>
      </c>
      <c r="K718" s="78">
        <v>2.496</v>
      </c>
      <c r="L718" s="78">
        <v>2.496</v>
      </c>
      <c r="M718" s="78">
        <v>2.496</v>
      </c>
      <c r="N718" s="78">
        <v>2.496</v>
      </c>
      <c r="O718" s="78">
        <v>2.496</v>
      </c>
      <c r="P718" s="78">
        <v>2.496</v>
      </c>
      <c r="Q718" s="78">
        <v>2.496</v>
      </c>
      <c r="R718" s="78">
        <v>2.496</v>
      </c>
      <c r="S718" s="78">
        <v>2.496</v>
      </c>
      <c r="T718" s="78">
        <v>2.496</v>
      </c>
      <c r="U718" s="78">
        <v>2.496</v>
      </c>
      <c r="V718" s="78">
        <v>2.496</v>
      </c>
      <c r="W718" s="78">
        <v>2.496</v>
      </c>
      <c r="X718" s="78">
        <v>2.496</v>
      </c>
      <c r="Y718" s="85">
        <v>2.496</v>
      </c>
    </row>
    <row r="719" spans="1:25" s="65" customFormat="1" ht="18.75" customHeight="1" thickBot="1">
      <c r="A719" s="117">
        <v>16</v>
      </c>
      <c r="B719" s="106">
        <f t="shared" ref="B719:Y719" si="246">SUM(B720:B723)</f>
        <v>909.976</v>
      </c>
      <c r="C719" s="107">
        <f t="shared" si="246"/>
        <v>885.5859999999999</v>
      </c>
      <c r="D719" s="107">
        <f t="shared" si="246"/>
        <v>880.52599999999995</v>
      </c>
      <c r="E719" s="108">
        <f t="shared" si="246"/>
        <v>895.80599999999993</v>
      </c>
      <c r="F719" s="108">
        <f t="shared" si="246"/>
        <v>898.16600000000005</v>
      </c>
      <c r="G719" s="108">
        <f t="shared" si="246"/>
        <v>899.71600000000001</v>
      </c>
      <c r="H719" s="108">
        <f t="shared" si="246"/>
        <v>903.82599999999991</v>
      </c>
      <c r="I719" s="108">
        <f t="shared" si="246"/>
        <v>889.04599999999994</v>
      </c>
      <c r="J719" s="108">
        <f t="shared" si="246"/>
        <v>896.50599999999997</v>
      </c>
      <c r="K719" s="109">
        <f t="shared" si="246"/>
        <v>897.87599999999986</v>
      </c>
      <c r="L719" s="108">
        <f t="shared" si="246"/>
        <v>906.8359999999999</v>
      </c>
      <c r="M719" s="110">
        <f t="shared" si="246"/>
        <v>905.62599999999986</v>
      </c>
      <c r="N719" s="109">
        <f t="shared" si="246"/>
        <v>906.23599999999999</v>
      </c>
      <c r="O719" s="108">
        <f t="shared" si="246"/>
        <v>893.976</v>
      </c>
      <c r="P719" s="110">
        <f t="shared" si="246"/>
        <v>885.79599999999994</v>
      </c>
      <c r="Q719" s="111">
        <f t="shared" si="246"/>
        <v>912.726</v>
      </c>
      <c r="R719" s="108">
        <f t="shared" si="246"/>
        <v>919.78599999999994</v>
      </c>
      <c r="S719" s="111">
        <f t="shared" si="246"/>
        <v>913.5859999999999</v>
      </c>
      <c r="T719" s="108">
        <f t="shared" si="246"/>
        <v>913.42600000000004</v>
      </c>
      <c r="U719" s="107">
        <f t="shared" si="246"/>
        <v>896.98599999999999</v>
      </c>
      <c r="V719" s="107">
        <f t="shared" si="246"/>
        <v>897.38600000000008</v>
      </c>
      <c r="W719" s="107">
        <f t="shared" si="246"/>
        <v>903.726</v>
      </c>
      <c r="X719" s="107">
        <f t="shared" si="246"/>
        <v>919.45600000000002</v>
      </c>
      <c r="Y719" s="112">
        <f t="shared" si="246"/>
        <v>918.976</v>
      </c>
    </row>
    <row r="720" spans="1:25" s="65" customFormat="1" ht="18.75" customHeight="1" outlineLevel="1">
      <c r="A720" s="55" t="s">
        <v>8</v>
      </c>
      <c r="B720" s="79">
        <f>B86</f>
        <v>730.16</v>
      </c>
      <c r="C720" s="74">
        <f t="shared" ref="C720:Y720" si="247">C86</f>
        <v>705.77</v>
      </c>
      <c r="D720" s="74">
        <f t="shared" si="247"/>
        <v>700.71</v>
      </c>
      <c r="E720" s="75">
        <f t="shared" si="247"/>
        <v>715.99</v>
      </c>
      <c r="F720" s="74">
        <f t="shared" si="247"/>
        <v>718.35</v>
      </c>
      <c r="G720" s="74">
        <f t="shared" si="247"/>
        <v>719.9</v>
      </c>
      <c r="H720" s="74">
        <f t="shared" si="247"/>
        <v>724.01</v>
      </c>
      <c r="I720" s="74">
        <f t="shared" si="247"/>
        <v>709.23</v>
      </c>
      <c r="J720" s="76">
        <f t="shared" si="247"/>
        <v>716.69</v>
      </c>
      <c r="K720" s="74">
        <f t="shared" si="247"/>
        <v>718.06</v>
      </c>
      <c r="L720" s="74">
        <f t="shared" si="247"/>
        <v>727.02</v>
      </c>
      <c r="M720" s="74">
        <f t="shared" si="247"/>
        <v>725.81</v>
      </c>
      <c r="N720" s="74">
        <f t="shared" si="247"/>
        <v>726.42</v>
      </c>
      <c r="O720" s="74">
        <f t="shared" si="247"/>
        <v>714.16</v>
      </c>
      <c r="P720" s="74">
        <f t="shared" si="247"/>
        <v>705.98</v>
      </c>
      <c r="Q720" s="74">
        <f t="shared" si="247"/>
        <v>732.91</v>
      </c>
      <c r="R720" s="74">
        <f t="shared" si="247"/>
        <v>739.97</v>
      </c>
      <c r="S720" s="74">
        <f t="shared" si="247"/>
        <v>733.77</v>
      </c>
      <c r="T720" s="74">
        <f t="shared" si="247"/>
        <v>733.61</v>
      </c>
      <c r="U720" s="74">
        <f t="shared" si="247"/>
        <v>717.17</v>
      </c>
      <c r="V720" s="74">
        <f t="shared" si="247"/>
        <v>717.57</v>
      </c>
      <c r="W720" s="74">
        <f t="shared" si="247"/>
        <v>723.91</v>
      </c>
      <c r="X720" s="74">
        <f t="shared" si="247"/>
        <v>739.64</v>
      </c>
      <c r="Y720" s="82">
        <f t="shared" si="247"/>
        <v>739.16</v>
      </c>
    </row>
    <row r="721" spans="1:25" s="65" customFormat="1" ht="18.75" customHeight="1" outlineLevel="1">
      <c r="A721" s="56" t="s">
        <v>9</v>
      </c>
      <c r="B721" s="79">
        <v>177.32</v>
      </c>
      <c r="C721" s="77">
        <v>177.32</v>
      </c>
      <c r="D721" s="77">
        <v>177.32</v>
      </c>
      <c r="E721" s="77">
        <v>177.32</v>
      </c>
      <c r="F721" s="77">
        <v>177.32</v>
      </c>
      <c r="G721" s="77">
        <v>177.32</v>
      </c>
      <c r="H721" s="77">
        <v>177.32</v>
      </c>
      <c r="I721" s="77">
        <v>177.32</v>
      </c>
      <c r="J721" s="77">
        <v>177.32</v>
      </c>
      <c r="K721" s="77">
        <v>177.32</v>
      </c>
      <c r="L721" s="77">
        <v>177.32</v>
      </c>
      <c r="M721" s="77">
        <v>177.32</v>
      </c>
      <c r="N721" s="77">
        <v>177.32</v>
      </c>
      <c r="O721" s="77">
        <v>177.32</v>
      </c>
      <c r="P721" s="77">
        <v>177.32</v>
      </c>
      <c r="Q721" s="77">
        <v>177.32</v>
      </c>
      <c r="R721" s="77">
        <v>177.32</v>
      </c>
      <c r="S721" s="77">
        <v>177.32</v>
      </c>
      <c r="T721" s="77">
        <v>177.32</v>
      </c>
      <c r="U721" s="77">
        <v>177.32</v>
      </c>
      <c r="V721" s="77">
        <v>177.32</v>
      </c>
      <c r="W721" s="77">
        <v>177.32</v>
      </c>
      <c r="X721" s="77">
        <v>177.32</v>
      </c>
      <c r="Y721" s="84">
        <v>177.32</v>
      </c>
    </row>
    <row r="722" spans="1:25" s="65" customFormat="1" ht="18.75" customHeight="1" outlineLevel="1">
      <c r="A722" s="57" t="s">
        <v>10</v>
      </c>
      <c r="B722" s="79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84"/>
    </row>
    <row r="723" spans="1:25" s="65" customFormat="1" ht="18.75" customHeight="1" outlineLevel="1" thickBot="1">
      <c r="A723" s="58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65" customFormat="1" ht="18.75" customHeight="1" thickBot="1">
      <c r="A724" s="114">
        <v>17</v>
      </c>
      <c r="B724" s="106">
        <f t="shared" ref="B724:Y724" si="248">SUM(B725:B728)</f>
        <v>894.79599999999994</v>
      </c>
      <c r="C724" s="107">
        <f t="shared" si="248"/>
        <v>869.71600000000001</v>
      </c>
      <c r="D724" s="107">
        <f t="shared" si="248"/>
        <v>864.77599999999995</v>
      </c>
      <c r="E724" s="108">
        <f t="shared" si="248"/>
        <v>864.45600000000002</v>
      </c>
      <c r="F724" s="108">
        <f t="shared" si="248"/>
        <v>872.91600000000005</v>
      </c>
      <c r="G724" s="108">
        <f t="shared" si="248"/>
        <v>888.53599999999994</v>
      </c>
      <c r="H724" s="108">
        <f t="shared" si="248"/>
        <v>884.59599999999989</v>
      </c>
      <c r="I724" s="108">
        <f t="shared" si="248"/>
        <v>870.21600000000001</v>
      </c>
      <c r="J724" s="108">
        <f t="shared" si="248"/>
        <v>894.57599999999991</v>
      </c>
      <c r="K724" s="109">
        <f t="shared" si="248"/>
        <v>869.53599999999994</v>
      </c>
      <c r="L724" s="108">
        <f t="shared" si="248"/>
        <v>876.89600000000007</v>
      </c>
      <c r="M724" s="110">
        <f t="shared" si="248"/>
        <v>878.226</v>
      </c>
      <c r="N724" s="109">
        <f t="shared" si="248"/>
        <v>882.46600000000001</v>
      </c>
      <c r="O724" s="108">
        <f t="shared" si="248"/>
        <v>872.15600000000006</v>
      </c>
      <c r="P724" s="110">
        <f t="shared" si="248"/>
        <v>874.99599999999998</v>
      </c>
      <c r="Q724" s="111">
        <f t="shared" si="248"/>
        <v>896.68600000000004</v>
      </c>
      <c r="R724" s="108">
        <f t="shared" si="248"/>
        <v>896.18600000000004</v>
      </c>
      <c r="S724" s="111">
        <f t="shared" si="248"/>
        <v>881.02599999999995</v>
      </c>
      <c r="T724" s="108">
        <f t="shared" si="248"/>
        <v>875.88600000000008</v>
      </c>
      <c r="U724" s="107">
        <f t="shared" si="248"/>
        <v>857.50599999999997</v>
      </c>
      <c r="V724" s="107">
        <f t="shared" si="248"/>
        <v>874.78599999999994</v>
      </c>
      <c r="W724" s="107">
        <f t="shared" si="248"/>
        <v>880.71600000000001</v>
      </c>
      <c r="X724" s="107">
        <f t="shared" si="248"/>
        <v>888.87599999999986</v>
      </c>
      <c r="Y724" s="112">
        <f t="shared" si="248"/>
        <v>888.63600000000008</v>
      </c>
    </row>
    <row r="725" spans="1:25" s="65" customFormat="1" ht="18.75" customHeight="1" outlineLevel="1">
      <c r="A725" s="55" t="s">
        <v>8</v>
      </c>
      <c r="B725" s="79">
        <f>B91</f>
        <v>714.98</v>
      </c>
      <c r="C725" s="74">
        <f t="shared" ref="C725:Y725" si="249">C91</f>
        <v>689.9</v>
      </c>
      <c r="D725" s="74">
        <f t="shared" si="249"/>
        <v>684.96</v>
      </c>
      <c r="E725" s="75">
        <f t="shared" si="249"/>
        <v>684.64</v>
      </c>
      <c r="F725" s="74">
        <f t="shared" si="249"/>
        <v>693.1</v>
      </c>
      <c r="G725" s="74">
        <f t="shared" si="249"/>
        <v>708.72</v>
      </c>
      <c r="H725" s="74">
        <f t="shared" si="249"/>
        <v>704.78</v>
      </c>
      <c r="I725" s="74">
        <f t="shared" si="249"/>
        <v>690.4</v>
      </c>
      <c r="J725" s="76">
        <f t="shared" si="249"/>
        <v>714.76</v>
      </c>
      <c r="K725" s="74">
        <f t="shared" si="249"/>
        <v>689.72</v>
      </c>
      <c r="L725" s="74">
        <f t="shared" si="249"/>
        <v>697.08</v>
      </c>
      <c r="M725" s="74">
        <f t="shared" si="249"/>
        <v>698.41</v>
      </c>
      <c r="N725" s="74">
        <f t="shared" si="249"/>
        <v>702.65</v>
      </c>
      <c r="O725" s="74">
        <f t="shared" si="249"/>
        <v>692.34</v>
      </c>
      <c r="P725" s="74">
        <f t="shared" si="249"/>
        <v>695.18</v>
      </c>
      <c r="Q725" s="74">
        <f t="shared" si="249"/>
        <v>716.87</v>
      </c>
      <c r="R725" s="74">
        <f t="shared" si="249"/>
        <v>716.37</v>
      </c>
      <c r="S725" s="74">
        <f t="shared" si="249"/>
        <v>701.21</v>
      </c>
      <c r="T725" s="74">
        <f t="shared" si="249"/>
        <v>696.07</v>
      </c>
      <c r="U725" s="74">
        <f t="shared" si="249"/>
        <v>677.69</v>
      </c>
      <c r="V725" s="74">
        <f t="shared" si="249"/>
        <v>694.97</v>
      </c>
      <c r="W725" s="74">
        <f t="shared" si="249"/>
        <v>700.9</v>
      </c>
      <c r="X725" s="74">
        <f t="shared" si="249"/>
        <v>709.06</v>
      </c>
      <c r="Y725" s="82">
        <f t="shared" si="249"/>
        <v>708.82</v>
      </c>
    </row>
    <row r="726" spans="1:25" s="65" customFormat="1" ht="18.75" customHeight="1" outlineLevel="1">
      <c r="A726" s="56" t="s">
        <v>9</v>
      </c>
      <c r="B726" s="79">
        <v>177.32</v>
      </c>
      <c r="C726" s="77">
        <v>177.32</v>
      </c>
      <c r="D726" s="77">
        <v>177.32</v>
      </c>
      <c r="E726" s="77">
        <v>177.32</v>
      </c>
      <c r="F726" s="77">
        <v>177.32</v>
      </c>
      <c r="G726" s="77">
        <v>177.32</v>
      </c>
      <c r="H726" s="77">
        <v>177.32</v>
      </c>
      <c r="I726" s="77">
        <v>177.32</v>
      </c>
      <c r="J726" s="77">
        <v>177.32</v>
      </c>
      <c r="K726" s="77">
        <v>177.32</v>
      </c>
      <c r="L726" s="77">
        <v>177.32</v>
      </c>
      <c r="M726" s="77">
        <v>177.32</v>
      </c>
      <c r="N726" s="77">
        <v>177.32</v>
      </c>
      <c r="O726" s="77">
        <v>177.32</v>
      </c>
      <c r="P726" s="77">
        <v>177.32</v>
      </c>
      <c r="Q726" s="77">
        <v>177.32</v>
      </c>
      <c r="R726" s="77">
        <v>177.32</v>
      </c>
      <c r="S726" s="77">
        <v>177.32</v>
      </c>
      <c r="T726" s="77">
        <v>177.32</v>
      </c>
      <c r="U726" s="77">
        <v>177.32</v>
      </c>
      <c r="V726" s="77">
        <v>177.32</v>
      </c>
      <c r="W726" s="77">
        <v>177.32</v>
      </c>
      <c r="X726" s="77">
        <v>177.32</v>
      </c>
      <c r="Y726" s="84">
        <v>177.32</v>
      </c>
    </row>
    <row r="727" spans="1:25" s="65" customFormat="1" ht="18.75" customHeight="1" outlineLevel="1">
      <c r="A727" s="57" t="s">
        <v>10</v>
      </c>
      <c r="B727" s="79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84"/>
    </row>
    <row r="728" spans="1:25" s="65" customFormat="1" ht="18.75" customHeight="1" outlineLevel="1" thickBot="1">
      <c r="A728" s="58" t="s">
        <v>11</v>
      </c>
      <c r="B728" s="80">
        <v>2.496</v>
      </c>
      <c r="C728" s="78">
        <v>2.496</v>
      </c>
      <c r="D728" s="78">
        <v>2.496</v>
      </c>
      <c r="E728" s="78">
        <v>2.496</v>
      </c>
      <c r="F728" s="78">
        <v>2.496</v>
      </c>
      <c r="G728" s="78">
        <v>2.496</v>
      </c>
      <c r="H728" s="78">
        <v>2.496</v>
      </c>
      <c r="I728" s="78">
        <v>2.496</v>
      </c>
      <c r="J728" s="78">
        <v>2.496</v>
      </c>
      <c r="K728" s="78">
        <v>2.496</v>
      </c>
      <c r="L728" s="78">
        <v>2.496</v>
      </c>
      <c r="M728" s="78">
        <v>2.496</v>
      </c>
      <c r="N728" s="78">
        <v>2.496</v>
      </c>
      <c r="O728" s="78">
        <v>2.496</v>
      </c>
      <c r="P728" s="78">
        <v>2.496</v>
      </c>
      <c r="Q728" s="78">
        <v>2.496</v>
      </c>
      <c r="R728" s="78">
        <v>2.496</v>
      </c>
      <c r="S728" s="78">
        <v>2.496</v>
      </c>
      <c r="T728" s="78">
        <v>2.496</v>
      </c>
      <c r="U728" s="78">
        <v>2.496</v>
      </c>
      <c r="V728" s="78">
        <v>2.496</v>
      </c>
      <c r="W728" s="78">
        <v>2.496</v>
      </c>
      <c r="X728" s="78">
        <v>2.496</v>
      </c>
      <c r="Y728" s="85">
        <v>2.496</v>
      </c>
    </row>
    <row r="729" spans="1:25" s="65" customFormat="1" ht="18.75" customHeight="1" thickBot="1">
      <c r="A729" s="115">
        <v>18</v>
      </c>
      <c r="B729" s="106">
        <f t="shared" ref="B729:Y729" si="250">SUM(B730:B733)</f>
        <v>883.88600000000008</v>
      </c>
      <c r="C729" s="107">
        <f t="shared" si="250"/>
        <v>870.52599999999995</v>
      </c>
      <c r="D729" s="107">
        <f t="shared" si="250"/>
        <v>863.42600000000004</v>
      </c>
      <c r="E729" s="108">
        <f t="shared" si="250"/>
        <v>880.30599999999993</v>
      </c>
      <c r="F729" s="108">
        <f t="shared" si="250"/>
        <v>880.31599999999992</v>
      </c>
      <c r="G729" s="108">
        <f t="shared" si="250"/>
        <v>868.26599999999996</v>
      </c>
      <c r="H729" s="108">
        <f t="shared" si="250"/>
        <v>881.85599999999988</v>
      </c>
      <c r="I729" s="108">
        <f t="shared" si="250"/>
        <v>868.226</v>
      </c>
      <c r="J729" s="108">
        <f t="shared" si="250"/>
        <v>877.38600000000008</v>
      </c>
      <c r="K729" s="109">
        <f t="shared" si="250"/>
        <v>875.66600000000005</v>
      </c>
      <c r="L729" s="108">
        <f t="shared" si="250"/>
        <v>880.14600000000007</v>
      </c>
      <c r="M729" s="110">
        <f t="shared" si="250"/>
        <v>876.5859999999999</v>
      </c>
      <c r="N729" s="109">
        <f t="shared" si="250"/>
        <v>880.69600000000003</v>
      </c>
      <c r="O729" s="108">
        <f t="shared" si="250"/>
        <v>863.74599999999998</v>
      </c>
      <c r="P729" s="110">
        <f t="shared" si="250"/>
        <v>877.77599999999995</v>
      </c>
      <c r="Q729" s="111">
        <f t="shared" si="250"/>
        <v>887.90600000000006</v>
      </c>
      <c r="R729" s="108">
        <f t="shared" si="250"/>
        <v>886.34599999999989</v>
      </c>
      <c r="S729" s="111">
        <f t="shared" si="250"/>
        <v>879.85599999999988</v>
      </c>
      <c r="T729" s="108">
        <f t="shared" si="250"/>
        <v>882.63600000000008</v>
      </c>
      <c r="U729" s="107">
        <f t="shared" si="250"/>
        <v>868.40600000000006</v>
      </c>
      <c r="V729" s="107">
        <f t="shared" si="250"/>
        <v>863.03599999999994</v>
      </c>
      <c r="W729" s="107">
        <f t="shared" si="250"/>
        <v>873.98599999999999</v>
      </c>
      <c r="X729" s="107">
        <f t="shared" si="250"/>
        <v>884.27599999999995</v>
      </c>
      <c r="Y729" s="112">
        <f t="shared" si="250"/>
        <v>889.16600000000005</v>
      </c>
    </row>
    <row r="730" spans="1:25" s="65" customFormat="1" ht="18.75" customHeight="1" outlineLevel="1">
      <c r="A730" s="59" t="s">
        <v>8</v>
      </c>
      <c r="B730" s="79">
        <f>B96</f>
        <v>704.07</v>
      </c>
      <c r="C730" s="74">
        <f t="shared" ref="C730:Y730" si="251">C96</f>
        <v>690.71</v>
      </c>
      <c r="D730" s="74">
        <f t="shared" si="251"/>
        <v>683.61</v>
      </c>
      <c r="E730" s="75">
        <f t="shared" si="251"/>
        <v>700.49</v>
      </c>
      <c r="F730" s="74">
        <f t="shared" si="251"/>
        <v>700.5</v>
      </c>
      <c r="G730" s="74">
        <f t="shared" si="251"/>
        <v>688.45</v>
      </c>
      <c r="H730" s="74">
        <f t="shared" si="251"/>
        <v>702.04</v>
      </c>
      <c r="I730" s="74">
        <f t="shared" si="251"/>
        <v>688.41</v>
      </c>
      <c r="J730" s="76">
        <f t="shared" si="251"/>
        <v>697.57</v>
      </c>
      <c r="K730" s="74">
        <f t="shared" si="251"/>
        <v>695.85</v>
      </c>
      <c r="L730" s="74">
        <f t="shared" si="251"/>
        <v>700.33</v>
      </c>
      <c r="M730" s="74">
        <f t="shared" si="251"/>
        <v>696.77</v>
      </c>
      <c r="N730" s="74">
        <f t="shared" si="251"/>
        <v>700.88</v>
      </c>
      <c r="O730" s="74">
        <f t="shared" si="251"/>
        <v>683.93</v>
      </c>
      <c r="P730" s="74">
        <f t="shared" si="251"/>
        <v>697.96</v>
      </c>
      <c r="Q730" s="74">
        <f t="shared" si="251"/>
        <v>708.09</v>
      </c>
      <c r="R730" s="74">
        <f t="shared" si="251"/>
        <v>706.53</v>
      </c>
      <c r="S730" s="74">
        <f t="shared" si="251"/>
        <v>700.04</v>
      </c>
      <c r="T730" s="74">
        <f t="shared" si="251"/>
        <v>702.82</v>
      </c>
      <c r="U730" s="74">
        <f t="shared" si="251"/>
        <v>688.59</v>
      </c>
      <c r="V730" s="74">
        <f t="shared" si="251"/>
        <v>683.22</v>
      </c>
      <c r="W730" s="74">
        <f t="shared" si="251"/>
        <v>694.17</v>
      </c>
      <c r="X730" s="74">
        <f t="shared" si="251"/>
        <v>704.46</v>
      </c>
      <c r="Y730" s="82">
        <f t="shared" si="251"/>
        <v>709.35</v>
      </c>
    </row>
    <row r="731" spans="1:25" s="65" customFormat="1" ht="18.75" customHeight="1" outlineLevel="1">
      <c r="A731" s="60" t="s">
        <v>9</v>
      </c>
      <c r="B731" s="79">
        <v>177.32</v>
      </c>
      <c r="C731" s="77">
        <v>177.32</v>
      </c>
      <c r="D731" s="77">
        <v>177.32</v>
      </c>
      <c r="E731" s="77">
        <v>177.32</v>
      </c>
      <c r="F731" s="77">
        <v>177.32</v>
      </c>
      <c r="G731" s="77">
        <v>177.32</v>
      </c>
      <c r="H731" s="77">
        <v>177.32</v>
      </c>
      <c r="I731" s="77">
        <v>177.32</v>
      </c>
      <c r="J731" s="77">
        <v>177.32</v>
      </c>
      <c r="K731" s="77">
        <v>177.32</v>
      </c>
      <c r="L731" s="77">
        <v>177.32</v>
      </c>
      <c r="M731" s="77">
        <v>177.32</v>
      </c>
      <c r="N731" s="77">
        <v>177.32</v>
      </c>
      <c r="O731" s="77">
        <v>177.32</v>
      </c>
      <c r="P731" s="77">
        <v>177.32</v>
      </c>
      <c r="Q731" s="77">
        <v>177.32</v>
      </c>
      <c r="R731" s="77">
        <v>177.32</v>
      </c>
      <c r="S731" s="77">
        <v>177.32</v>
      </c>
      <c r="T731" s="77">
        <v>177.32</v>
      </c>
      <c r="U731" s="77">
        <v>177.32</v>
      </c>
      <c r="V731" s="77">
        <v>177.32</v>
      </c>
      <c r="W731" s="77">
        <v>177.32</v>
      </c>
      <c r="X731" s="77">
        <v>177.32</v>
      </c>
      <c r="Y731" s="84">
        <v>177.32</v>
      </c>
    </row>
    <row r="732" spans="1:25" s="65" customFormat="1" ht="18.75" customHeight="1" outlineLevel="1">
      <c r="A732" s="61" t="s">
        <v>10</v>
      </c>
      <c r="B732" s="79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84"/>
    </row>
    <row r="733" spans="1:25" s="65" customFormat="1" ht="18.75" customHeight="1" outlineLevel="1" thickBot="1">
      <c r="A733" s="62" t="s">
        <v>11</v>
      </c>
      <c r="B733" s="80">
        <v>2.496</v>
      </c>
      <c r="C733" s="78">
        <v>2.496</v>
      </c>
      <c r="D733" s="78">
        <v>2.496</v>
      </c>
      <c r="E733" s="78">
        <v>2.496</v>
      </c>
      <c r="F733" s="78">
        <v>2.496</v>
      </c>
      <c r="G733" s="78">
        <v>2.496</v>
      </c>
      <c r="H733" s="78">
        <v>2.496</v>
      </c>
      <c r="I733" s="78">
        <v>2.496</v>
      </c>
      <c r="J733" s="78">
        <v>2.496</v>
      </c>
      <c r="K733" s="78">
        <v>2.496</v>
      </c>
      <c r="L733" s="78">
        <v>2.496</v>
      </c>
      <c r="M733" s="78">
        <v>2.496</v>
      </c>
      <c r="N733" s="78">
        <v>2.496</v>
      </c>
      <c r="O733" s="78">
        <v>2.496</v>
      </c>
      <c r="P733" s="78">
        <v>2.496</v>
      </c>
      <c r="Q733" s="78">
        <v>2.496</v>
      </c>
      <c r="R733" s="78">
        <v>2.496</v>
      </c>
      <c r="S733" s="78">
        <v>2.496</v>
      </c>
      <c r="T733" s="78">
        <v>2.496</v>
      </c>
      <c r="U733" s="78">
        <v>2.496</v>
      </c>
      <c r="V733" s="78">
        <v>2.496</v>
      </c>
      <c r="W733" s="78">
        <v>2.496</v>
      </c>
      <c r="X733" s="78">
        <v>2.496</v>
      </c>
      <c r="Y733" s="85">
        <v>2.496</v>
      </c>
    </row>
    <row r="734" spans="1:25" s="65" customFormat="1" ht="18.75" customHeight="1" thickBot="1">
      <c r="A734" s="117">
        <v>19</v>
      </c>
      <c r="B734" s="106">
        <f t="shared" ref="B734:Y734" si="252">SUM(B735:B738)</f>
        <v>922.50599999999997</v>
      </c>
      <c r="C734" s="107">
        <f t="shared" si="252"/>
        <v>907.40600000000006</v>
      </c>
      <c r="D734" s="107">
        <f t="shared" si="252"/>
        <v>899.10599999999988</v>
      </c>
      <c r="E734" s="108">
        <f t="shared" si="252"/>
        <v>907.91600000000005</v>
      </c>
      <c r="F734" s="108">
        <f t="shared" si="252"/>
        <v>902.20600000000002</v>
      </c>
      <c r="G734" s="108">
        <f t="shared" si="252"/>
        <v>911.42600000000004</v>
      </c>
      <c r="H734" s="108">
        <f t="shared" si="252"/>
        <v>919.79599999999994</v>
      </c>
      <c r="I734" s="108">
        <f t="shared" si="252"/>
        <v>1007.2859999999999</v>
      </c>
      <c r="J734" s="108">
        <f t="shared" si="252"/>
        <v>832.17600000000004</v>
      </c>
      <c r="K734" s="109">
        <f t="shared" si="252"/>
        <v>796.02599999999995</v>
      </c>
      <c r="L734" s="108">
        <f t="shared" si="252"/>
        <v>917.88600000000008</v>
      </c>
      <c r="M734" s="110">
        <f t="shared" si="252"/>
        <v>911.68600000000004</v>
      </c>
      <c r="N734" s="109">
        <f t="shared" si="252"/>
        <v>915.43600000000004</v>
      </c>
      <c r="O734" s="108">
        <f t="shared" si="252"/>
        <v>903.64600000000007</v>
      </c>
      <c r="P734" s="110">
        <f t="shared" si="252"/>
        <v>913.56599999999992</v>
      </c>
      <c r="Q734" s="111">
        <f t="shared" si="252"/>
        <v>918.17600000000004</v>
      </c>
      <c r="R734" s="108">
        <f t="shared" si="252"/>
        <v>922.41600000000005</v>
      </c>
      <c r="S734" s="111">
        <f t="shared" si="252"/>
        <v>915.50599999999997</v>
      </c>
      <c r="T734" s="108">
        <f t="shared" si="252"/>
        <v>909.40600000000006</v>
      </c>
      <c r="U734" s="107">
        <f t="shared" si="252"/>
        <v>898.94600000000003</v>
      </c>
      <c r="V734" s="107">
        <f t="shared" si="252"/>
        <v>903.21600000000001</v>
      </c>
      <c r="W734" s="107">
        <f t="shared" si="252"/>
        <v>909.5859999999999</v>
      </c>
      <c r="X734" s="107">
        <f t="shared" si="252"/>
        <v>914.87599999999986</v>
      </c>
      <c r="Y734" s="112">
        <f t="shared" si="252"/>
        <v>923.04599999999994</v>
      </c>
    </row>
    <row r="735" spans="1:25" s="65" customFormat="1" ht="18.75" customHeight="1" outlineLevel="1">
      <c r="A735" s="55" t="s">
        <v>8</v>
      </c>
      <c r="B735" s="79">
        <f>B101</f>
        <v>742.69</v>
      </c>
      <c r="C735" s="74">
        <f t="shared" ref="C735:Y735" si="253">C101</f>
        <v>727.59</v>
      </c>
      <c r="D735" s="74">
        <f t="shared" si="253"/>
        <v>719.29</v>
      </c>
      <c r="E735" s="75">
        <f t="shared" si="253"/>
        <v>728.1</v>
      </c>
      <c r="F735" s="74">
        <f t="shared" si="253"/>
        <v>722.39</v>
      </c>
      <c r="G735" s="74">
        <f t="shared" si="253"/>
        <v>731.61</v>
      </c>
      <c r="H735" s="74">
        <f t="shared" si="253"/>
        <v>739.98</v>
      </c>
      <c r="I735" s="74">
        <f t="shared" si="253"/>
        <v>827.47</v>
      </c>
      <c r="J735" s="76">
        <f t="shared" si="253"/>
        <v>652.36</v>
      </c>
      <c r="K735" s="74">
        <f t="shared" si="253"/>
        <v>616.21</v>
      </c>
      <c r="L735" s="74">
        <f t="shared" si="253"/>
        <v>738.07</v>
      </c>
      <c r="M735" s="74">
        <f t="shared" si="253"/>
        <v>731.87</v>
      </c>
      <c r="N735" s="74">
        <f t="shared" si="253"/>
        <v>735.62</v>
      </c>
      <c r="O735" s="74">
        <f t="shared" si="253"/>
        <v>723.83</v>
      </c>
      <c r="P735" s="74">
        <f t="shared" si="253"/>
        <v>733.75</v>
      </c>
      <c r="Q735" s="74">
        <f t="shared" si="253"/>
        <v>738.36</v>
      </c>
      <c r="R735" s="74">
        <f t="shared" si="253"/>
        <v>742.6</v>
      </c>
      <c r="S735" s="74">
        <f t="shared" si="253"/>
        <v>735.69</v>
      </c>
      <c r="T735" s="74">
        <f t="shared" si="253"/>
        <v>729.59</v>
      </c>
      <c r="U735" s="74">
        <f t="shared" si="253"/>
        <v>719.13</v>
      </c>
      <c r="V735" s="74">
        <f t="shared" si="253"/>
        <v>723.4</v>
      </c>
      <c r="W735" s="74">
        <f t="shared" si="253"/>
        <v>729.77</v>
      </c>
      <c r="X735" s="74">
        <f t="shared" si="253"/>
        <v>735.06</v>
      </c>
      <c r="Y735" s="82">
        <f t="shared" si="253"/>
        <v>743.23</v>
      </c>
    </row>
    <row r="736" spans="1:25" s="65" customFormat="1" ht="18.75" customHeight="1" outlineLevel="1">
      <c r="A736" s="56" t="s">
        <v>9</v>
      </c>
      <c r="B736" s="79">
        <v>177.32</v>
      </c>
      <c r="C736" s="77">
        <v>177.32</v>
      </c>
      <c r="D736" s="77">
        <v>177.32</v>
      </c>
      <c r="E736" s="77">
        <v>177.32</v>
      </c>
      <c r="F736" s="77">
        <v>177.32</v>
      </c>
      <c r="G736" s="77">
        <v>177.32</v>
      </c>
      <c r="H736" s="77">
        <v>177.32</v>
      </c>
      <c r="I736" s="77">
        <v>177.32</v>
      </c>
      <c r="J736" s="77">
        <v>177.32</v>
      </c>
      <c r="K736" s="77">
        <v>177.32</v>
      </c>
      <c r="L736" s="77">
        <v>177.32</v>
      </c>
      <c r="M736" s="77">
        <v>177.32</v>
      </c>
      <c r="N736" s="77">
        <v>177.32</v>
      </c>
      <c r="O736" s="77">
        <v>177.32</v>
      </c>
      <c r="P736" s="77">
        <v>177.32</v>
      </c>
      <c r="Q736" s="77">
        <v>177.32</v>
      </c>
      <c r="R736" s="77">
        <v>177.32</v>
      </c>
      <c r="S736" s="77">
        <v>177.32</v>
      </c>
      <c r="T736" s="77">
        <v>177.32</v>
      </c>
      <c r="U736" s="77">
        <v>177.32</v>
      </c>
      <c r="V736" s="77">
        <v>177.32</v>
      </c>
      <c r="W736" s="77">
        <v>177.32</v>
      </c>
      <c r="X736" s="77">
        <v>177.32</v>
      </c>
      <c r="Y736" s="84">
        <v>177.32</v>
      </c>
    </row>
    <row r="737" spans="1:25" s="65" customFormat="1" ht="18.75" customHeight="1" outlineLevel="1">
      <c r="A737" s="57" t="s">
        <v>10</v>
      </c>
      <c r="B737" s="79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84"/>
    </row>
    <row r="738" spans="1:25" s="65" customFormat="1" ht="18.75" customHeight="1" outlineLevel="1" thickBot="1">
      <c r="A738" s="58" t="s">
        <v>11</v>
      </c>
      <c r="B738" s="80">
        <v>2.496</v>
      </c>
      <c r="C738" s="78">
        <v>2.496</v>
      </c>
      <c r="D738" s="78">
        <v>2.496</v>
      </c>
      <c r="E738" s="78">
        <v>2.496</v>
      </c>
      <c r="F738" s="78">
        <v>2.496</v>
      </c>
      <c r="G738" s="78">
        <v>2.496</v>
      </c>
      <c r="H738" s="78">
        <v>2.496</v>
      </c>
      <c r="I738" s="78">
        <v>2.496</v>
      </c>
      <c r="J738" s="78">
        <v>2.496</v>
      </c>
      <c r="K738" s="78">
        <v>2.496</v>
      </c>
      <c r="L738" s="78">
        <v>2.496</v>
      </c>
      <c r="M738" s="78">
        <v>2.496</v>
      </c>
      <c r="N738" s="78">
        <v>2.496</v>
      </c>
      <c r="O738" s="78">
        <v>2.496</v>
      </c>
      <c r="P738" s="78">
        <v>2.496</v>
      </c>
      <c r="Q738" s="78">
        <v>2.496</v>
      </c>
      <c r="R738" s="78">
        <v>2.496</v>
      </c>
      <c r="S738" s="78">
        <v>2.496</v>
      </c>
      <c r="T738" s="78">
        <v>2.496</v>
      </c>
      <c r="U738" s="78">
        <v>2.496</v>
      </c>
      <c r="V738" s="78">
        <v>2.496</v>
      </c>
      <c r="W738" s="78">
        <v>2.496</v>
      </c>
      <c r="X738" s="78">
        <v>2.496</v>
      </c>
      <c r="Y738" s="85">
        <v>2.496</v>
      </c>
    </row>
    <row r="739" spans="1:25" s="65" customFormat="1" ht="18.75" customHeight="1" thickBot="1">
      <c r="A739" s="114">
        <v>20</v>
      </c>
      <c r="B739" s="106">
        <f t="shared" ref="B739:Y739" si="254">SUM(B740:B743)</f>
        <v>937.99599999999998</v>
      </c>
      <c r="C739" s="107">
        <f t="shared" si="254"/>
        <v>927.25599999999997</v>
      </c>
      <c r="D739" s="107">
        <f t="shared" si="254"/>
        <v>915.38600000000008</v>
      </c>
      <c r="E739" s="108">
        <f t="shared" si="254"/>
        <v>921.12599999999986</v>
      </c>
      <c r="F739" s="108">
        <f t="shared" si="254"/>
        <v>922.35599999999988</v>
      </c>
      <c r="G739" s="108">
        <f t="shared" si="254"/>
        <v>1020.986</v>
      </c>
      <c r="H739" s="108">
        <f t="shared" si="254"/>
        <v>921.05599999999993</v>
      </c>
      <c r="I739" s="108">
        <f t="shared" si="254"/>
        <v>993.3359999999999</v>
      </c>
      <c r="J739" s="108">
        <f t="shared" si="254"/>
        <v>928.90600000000006</v>
      </c>
      <c r="K739" s="109">
        <f t="shared" si="254"/>
        <v>914.70600000000002</v>
      </c>
      <c r="L739" s="108">
        <f t="shared" si="254"/>
        <v>914.26599999999996</v>
      </c>
      <c r="M739" s="110">
        <f t="shared" si="254"/>
        <v>913.55599999999993</v>
      </c>
      <c r="N739" s="109">
        <f t="shared" si="254"/>
        <v>938.37599999999986</v>
      </c>
      <c r="O739" s="108">
        <f t="shared" si="254"/>
        <v>944.87599999999986</v>
      </c>
      <c r="P739" s="110">
        <f t="shared" si="254"/>
        <v>943.25599999999997</v>
      </c>
      <c r="Q739" s="111">
        <f t="shared" si="254"/>
        <v>921.726</v>
      </c>
      <c r="R739" s="108">
        <f t="shared" si="254"/>
        <v>1007.1560000000001</v>
      </c>
      <c r="S739" s="111">
        <f t="shared" si="254"/>
        <v>930.56599999999992</v>
      </c>
      <c r="T739" s="108">
        <f t="shared" si="254"/>
        <v>911.42600000000004</v>
      </c>
      <c r="U739" s="107">
        <f t="shared" si="254"/>
        <v>992.31599999999992</v>
      </c>
      <c r="V739" s="107">
        <f t="shared" si="254"/>
        <v>908.81599999999992</v>
      </c>
      <c r="W739" s="107">
        <f t="shared" si="254"/>
        <v>972.67600000000004</v>
      </c>
      <c r="X739" s="107">
        <f t="shared" si="254"/>
        <v>926.64600000000007</v>
      </c>
      <c r="Y739" s="112">
        <f t="shared" si="254"/>
        <v>935.476</v>
      </c>
    </row>
    <row r="740" spans="1:25" s="65" customFormat="1" ht="18.75" customHeight="1" outlineLevel="1">
      <c r="A740" s="55" t="s">
        <v>8</v>
      </c>
      <c r="B740" s="79">
        <f>B106</f>
        <v>758.18</v>
      </c>
      <c r="C740" s="74">
        <f t="shared" ref="C740:Y740" si="255">C106</f>
        <v>747.44</v>
      </c>
      <c r="D740" s="74">
        <f t="shared" si="255"/>
        <v>735.57</v>
      </c>
      <c r="E740" s="75">
        <f t="shared" si="255"/>
        <v>741.31</v>
      </c>
      <c r="F740" s="74">
        <f t="shared" si="255"/>
        <v>742.54</v>
      </c>
      <c r="G740" s="74">
        <f t="shared" si="255"/>
        <v>841.17</v>
      </c>
      <c r="H740" s="74">
        <f t="shared" si="255"/>
        <v>741.24</v>
      </c>
      <c r="I740" s="74">
        <f t="shared" si="255"/>
        <v>813.52</v>
      </c>
      <c r="J740" s="76">
        <f t="shared" si="255"/>
        <v>749.09</v>
      </c>
      <c r="K740" s="74">
        <f t="shared" si="255"/>
        <v>734.89</v>
      </c>
      <c r="L740" s="74">
        <f t="shared" si="255"/>
        <v>734.45</v>
      </c>
      <c r="M740" s="74">
        <f t="shared" si="255"/>
        <v>733.74</v>
      </c>
      <c r="N740" s="74">
        <f t="shared" si="255"/>
        <v>758.56</v>
      </c>
      <c r="O740" s="74">
        <f t="shared" si="255"/>
        <v>765.06</v>
      </c>
      <c r="P740" s="74">
        <f t="shared" si="255"/>
        <v>763.44</v>
      </c>
      <c r="Q740" s="74">
        <f t="shared" si="255"/>
        <v>741.91</v>
      </c>
      <c r="R740" s="74">
        <f t="shared" si="255"/>
        <v>827.34</v>
      </c>
      <c r="S740" s="74">
        <f t="shared" si="255"/>
        <v>750.75</v>
      </c>
      <c r="T740" s="74">
        <f t="shared" si="255"/>
        <v>731.61</v>
      </c>
      <c r="U740" s="74">
        <f t="shared" si="255"/>
        <v>812.5</v>
      </c>
      <c r="V740" s="74">
        <f t="shared" si="255"/>
        <v>729</v>
      </c>
      <c r="W740" s="74">
        <f t="shared" si="255"/>
        <v>792.86</v>
      </c>
      <c r="X740" s="74">
        <f t="shared" si="255"/>
        <v>746.83</v>
      </c>
      <c r="Y740" s="82">
        <f t="shared" si="255"/>
        <v>755.66</v>
      </c>
    </row>
    <row r="741" spans="1:25" s="65" customFormat="1" ht="18.75" customHeight="1" outlineLevel="1">
      <c r="A741" s="56" t="s">
        <v>9</v>
      </c>
      <c r="B741" s="79">
        <v>177.32</v>
      </c>
      <c r="C741" s="77">
        <v>177.32</v>
      </c>
      <c r="D741" s="77">
        <v>177.32</v>
      </c>
      <c r="E741" s="77">
        <v>177.32</v>
      </c>
      <c r="F741" s="77">
        <v>177.32</v>
      </c>
      <c r="G741" s="77">
        <v>177.32</v>
      </c>
      <c r="H741" s="77">
        <v>177.32</v>
      </c>
      <c r="I741" s="77">
        <v>177.32</v>
      </c>
      <c r="J741" s="77">
        <v>177.32</v>
      </c>
      <c r="K741" s="77">
        <v>177.32</v>
      </c>
      <c r="L741" s="77">
        <v>177.32</v>
      </c>
      <c r="M741" s="77">
        <v>177.32</v>
      </c>
      <c r="N741" s="77">
        <v>177.32</v>
      </c>
      <c r="O741" s="77">
        <v>177.32</v>
      </c>
      <c r="P741" s="77">
        <v>177.32</v>
      </c>
      <c r="Q741" s="77">
        <v>177.32</v>
      </c>
      <c r="R741" s="77">
        <v>177.32</v>
      </c>
      <c r="S741" s="77">
        <v>177.32</v>
      </c>
      <c r="T741" s="77">
        <v>177.32</v>
      </c>
      <c r="U741" s="77">
        <v>177.32</v>
      </c>
      <c r="V741" s="77">
        <v>177.32</v>
      </c>
      <c r="W741" s="77">
        <v>177.32</v>
      </c>
      <c r="X741" s="77">
        <v>177.32</v>
      </c>
      <c r="Y741" s="84">
        <v>177.32</v>
      </c>
    </row>
    <row r="742" spans="1:25" s="65" customFormat="1" ht="18.75" customHeight="1" outlineLevel="1">
      <c r="A742" s="57" t="s">
        <v>10</v>
      </c>
      <c r="B742" s="79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84"/>
    </row>
    <row r="743" spans="1:25" s="65" customFormat="1" ht="18.75" customHeight="1" outlineLevel="1" thickBot="1">
      <c r="A743" s="58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65" customFormat="1" ht="18.75" customHeight="1" thickBot="1">
      <c r="A744" s="105">
        <v>21</v>
      </c>
      <c r="B744" s="106">
        <f t="shared" ref="B744:Y744" si="256">SUM(B745:B748)</f>
        <v>810.8359999999999</v>
      </c>
      <c r="C744" s="107">
        <f t="shared" si="256"/>
        <v>806.52599999999995</v>
      </c>
      <c r="D744" s="107">
        <f t="shared" si="256"/>
        <v>802.09599999999989</v>
      </c>
      <c r="E744" s="108">
        <f t="shared" si="256"/>
        <v>805.30599999999993</v>
      </c>
      <c r="F744" s="108">
        <f t="shared" si="256"/>
        <v>804.31599999999992</v>
      </c>
      <c r="G744" s="108">
        <f t="shared" si="256"/>
        <v>804.44600000000003</v>
      </c>
      <c r="H744" s="108">
        <f t="shared" si="256"/>
        <v>802.60599999999988</v>
      </c>
      <c r="I744" s="108">
        <f t="shared" si="256"/>
        <v>798.20600000000002</v>
      </c>
      <c r="J744" s="108">
        <f t="shared" si="256"/>
        <v>799.12599999999986</v>
      </c>
      <c r="K744" s="109">
        <f t="shared" si="256"/>
        <v>800.87599999999986</v>
      </c>
      <c r="L744" s="108">
        <f t="shared" si="256"/>
        <v>799.01599999999996</v>
      </c>
      <c r="M744" s="110">
        <f t="shared" si="256"/>
        <v>801.28599999999994</v>
      </c>
      <c r="N744" s="109">
        <f t="shared" si="256"/>
        <v>802.68600000000004</v>
      </c>
      <c r="O744" s="108">
        <f t="shared" si="256"/>
        <v>803.93600000000004</v>
      </c>
      <c r="P744" s="110">
        <f t="shared" si="256"/>
        <v>850.86599999999987</v>
      </c>
      <c r="Q744" s="111">
        <f t="shared" si="256"/>
        <v>932.24599999999998</v>
      </c>
      <c r="R744" s="108">
        <f t="shared" si="256"/>
        <v>916.36599999999987</v>
      </c>
      <c r="S744" s="111">
        <f t="shared" si="256"/>
        <v>916.02599999999995</v>
      </c>
      <c r="T744" s="108">
        <f t="shared" si="256"/>
        <v>847.73599999999999</v>
      </c>
      <c r="U744" s="107">
        <f t="shared" si="256"/>
        <v>823.226</v>
      </c>
      <c r="V744" s="107">
        <f t="shared" si="256"/>
        <v>792.68600000000004</v>
      </c>
      <c r="W744" s="107">
        <f t="shared" si="256"/>
        <v>799.42600000000004</v>
      </c>
      <c r="X744" s="107">
        <f t="shared" si="256"/>
        <v>804.62599999999986</v>
      </c>
      <c r="Y744" s="112">
        <f t="shared" si="256"/>
        <v>891.28599999999994</v>
      </c>
    </row>
    <row r="745" spans="1:25" s="65" customFormat="1" ht="18.75" customHeight="1" outlineLevel="1">
      <c r="A745" s="55" t="s">
        <v>8</v>
      </c>
      <c r="B745" s="79">
        <f>B111</f>
        <v>631.02</v>
      </c>
      <c r="C745" s="74">
        <f t="shared" ref="C745:Y745" si="257">C111</f>
        <v>626.71</v>
      </c>
      <c r="D745" s="74">
        <f t="shared" si="257"/>
        <v>622.28</v>
      </c>
      <c r="E745" s="75">
        <f t="shared" si="257"/>
        <v>625.49</v>
      </c>
      <c r="F745" s="74">
        <f t="shared" si="257"/>
        <v>624.5</v>
      </c>
      <c r="G745" s="74">
        <f t="shared" si="257"/>
        <v>624.63</v>
      </c>
      <c r="H745" s="74">
        <f t="shared" si="257"/>
        <v>622.79</v>
      </c>
      <c r="I745" s="74">
        <f t="shared" si="257"/>
        <v>618.39</v>
      </c>
      <c r="J745" s="76">
        <f t="shared" si="257"/>
        <v>619.30999999999995</v>
      </c>
      <c r="K745" s="74">
        <f t="shared" si="257"/>
        <v>621.05999999999995</v>
      </c>
      <c r="L745" s="74">
        <f t="shared" si="257"/>
        <v>619.20000000000005</v>
      </c>
      <c r="M745" s="74">
        <f t="shared" si="257"/>
        <v>621.47</v>
      </c>
      <c r="N745" s="74">
        <f t="shared" si="257"/>
        <v>622.87</v>
      </c>
      <c r="O745" s="74">
        <f t="shared" si="257"/>
        <v>624.12</v>
      </c>
      <c r="P745" s="74">
        <f t="shared" si="257"/>
        <v>671.05</v>
      </c>
      <c r="Q745" s="74">
        <f t="shared" si="257"/>
        <v>752.43</v>
      </c>
      <c r="R745" s="74">
        <f t="shared" si="257"/>
        <v>736.55</v>
      </c>
      <c r="S745" s="74">
        <f t="shared" si="257"/>
        <v>736.21</v>
      </c>
      <c r="T745" s="74">
        <f t="shared" si="257"/>
        <v>667.92</v>
      </c>
      <c r="U745" s="74">
        <f t="shared" si="257"/>
        <v>643.41</v>
      </c>
      <c r="V745" s="74">
        <f t="shared" si="257"/>
        <v>612.87</v>
      </c>
      <c r="W745" s="74">
        <f t="shared" si="257"/>
        <v>619.61</v>
      </c>
      <c r="X745" s="74">
        <f t="shared" si="257"/>
        <v>624.80999999999995</v>
      </c>
      <c r="Y745" s="82">
        <f t="shared" si="257"/>
        <v>711.47</v>
      </c>
    </row>
    <row r="746" spans="1:25" s="65" customFormat="1" ht="18.75" customHeight="1" outlineLevel="1">
      <c r="A746" s="56" t="s">
        <v>9</v>
      </c>
      <c r="B746" s="79">
        <v>177.32</v>
      </c>
      <c r="C746" s="77">
        <v>177.32</v>
      </c>
      <c r="D746" s="77">
        <v>177.32</v>
      </c>
      <c r="E746" s="77">
        <v>177.32</v>
      </c>
      <c r="F746" s="77">
        <v>177.32</v>
      </c>
      <c r="G746" s="77">
        <v>177.32</v>
      </c>
      <c r="H746" s="77">
        <v>177.32</v>
      </c>
      <c r="I746" s="77">
        <v>177.32</v>
      </c>
      <c r="J746" s="77">
        <v>177.32</v>
      </c>
      <c r="K746" s="77">
        <v>177.32</v>
      </c>
      <c r="L746" s="77">
        <v>177.32</v>
      </c>
      <c r="M746" s="77">
        <v>177.32</v>
      </c>
      <c r="N746" s="77">
        <v>177.32</v>
      </c>
      <c r="O746" s="77">
        <v>177.32</v>
      </c>
      <c r="P746" s="77">
        <v>177.32</v>
      </c>
      <c r="Q746" s="77">
        <v>177.32</v>
      </c>
      <c r="R746" s="77">
        <v>177.32</v>
      </c>
      <c r="S746" s="77">
        <v>177.32</v>
      </c>
      <c r="T746" s="77">
        <v>177.32</v>
      </c>
      <c r="U746" s="77">
        <v>177.32</v>
      </c>
      <c r="V746" s="77">
        <v>177.32</v>
      </c>
      <c r="W746" s="77">
        <v>177.32</v>
      </c>
      <c r="X746" s="77">
        <v>177.32</v>
      </c>
      <c r="Y746" s="84">
        <v>177.32</v>
      </c>
    </row>
    <row r="747" spans="1:25" s="65" customFormat="1" ht="18.75" customHeight="1" outlineLevel="1">
      <c r="A747" s="57" t="s">
        <v>10</v>
      </c>
      <c r="B747" s="79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84"/>
    </row>
    <row r="748" spans="1:25" s="65" customFormat="1" ht="18.75" customHeight="1" outlineLevel="1" thickBot="1">
      <c r="A748" s="58" t="s">
        <v>11</v>
      </c>
      <c r="B748" s="80">
        <v>2.496</v>
      </c>
      <c r="C748" s="78">
        <v>2.496</v>
      </c>
      <c r="D748" s="78">
        <v>2.496</v>
      </c>
      <c r="E748" s="78">
        <v>2.496</v>
      </c>
      <c r="F748" s="78">
        <v>2.496</v>
      </c>
      <c r="G748" s="78">
        <v>2.496</v>
      </c>
      <c r="H748" s="78">
        <v>2.496</v>
      </c>
      <c r="I748" s="78">
        <v>2.496</v>
      </c>
      <c r="J748" s="78">
        <v>2.496</v>
      </c>
      <c r="K748" s="78">
        <v>2.496</v>
      </c>
      <c r="L748" s="78">
        <v>2.496</v>
      </c>
      <c r="M748" s="78">
        <v>2.496</v>
      </c>
      <c r="N748" s="78">
        <v>2.496</v>
      </c>
      <c r="O748" s="78">
        <v>2.496</v>
      </c>
      <c r="P748" s="78">
        <v>2.496</v>
      </c>
      <c r="Q748" s="78">
        <v>2.496</v>
      </c>
      <c r="R748" s="78">
        <v>2.496</v>
      </c>
      <c r="S748" s="78">
        <v>2.496</v>
      </c>
      <c r="T748" s="78">
        <v>2.496</v>
      </c>
      <c r="U748" s="78">
        <v>2.496</v>
      </c>
      <c r="V748" s="78">
        <v>2.496</v>
      </c>
      <c r="W748" s="78">
        <v>2.496</v>
      </c>
      <c r="X748" s="78">
        <v>2.496</v>
      </c>
      <c r="Y748" s="85">
        <v>2.496</v>
      </c>
    </row>
    <row r="749" spans="1:25" s="65" customFormat="1" ht="18.75" customHeight="1" thickBot="1">
      <c r="A749" s="114">
        <v>22</v>
      </c>
      <c r="B749" s="106">
        <f t="shared" ref="B749:Y749" si="258">SUM(B750:B753)</f>
        <v>817.62599999999986</v>
      </c>
      <c r="C749" s="107">
        <f t="shared" si="258"/>
        <v>805.61599999999987</v>
      </c>
      <c r="D749" s="107">
        <f t="shared" si="258"/>
        <v>820.00599999999997</v>
      </c>
      <c r="E749" s="108">
        <f t="shared" si="258"/>
        <v>819.11599999999987</v>
      </c>
      <c r="F749" s="108">
        <f t="shared" si="258"/>
        <v>816.57599999999991</v>
      </c>
      <c r="G749" s="108">
        <f t="shared" si="258"/>
        <v>814.35599999999988</v>
      </c>
      <c r="H749" s="108">
        <f t="shared" si="258"/>
        <v>844.98599999999999</v>
      </c>
      <c r="I749" s="108">
        <f t="shared" si="258"/>
        <v>843.82599999999991</v>
      </c>
      <c r="J749" s="108">
        <f t="shared" si="258"/>
        <v>818.35599999999988</v>
      </c>
      <c r="K749" s="109">
        <f t="shared" si="258"/>
        <v>816.726</v>
      </c>
      <c r="L749" s="108">
        <f t="shared" si="258"/>
        <v>810.59599999999989</v>
      </c>
      <c r="M749" s="110">
        <f t="shared" si="258"/>
        <v>814.976</v>
      </c>
      <c r="N749" s="109">
        <f t="shared" si="258"/>
        <v>810.88600000000008</v>
      </c>
      <c r="O749" s="108">
        <f t="shared" si="258"/>
        <v>816.26599999999996</v>
      </c>
      <c r="P749" s="110">
        <f t="shared" si="258"/>
        <v>858.87599999999986</v>
      </c>
      <c r="Q749" s="111">
        <f t="shared" si="258"/>
        <v>911.96600000000001</v>
      </c>
      <c r="R749" s="108">
        <f t="shared" si="258"/>
        <v>925.39600000000007</v>
      </c>
      <c r="S749" s="111">
        <f t="shared" si="258"/>
        <v>869.76599999999996</v>
      </c>
      <c r="T749" s="108">
        <f t="shared" si="258"/>
        <v>845.75599999999997</v>
      </c>
      <c r="U749" s="107">
        <f t="shared" si="258"/>
        <v>814.59599999999989</v>
      </c>
      <c r="V749" s="107">
        <f t="shared" si="258"/>
        <v>806.726</v>
      </c>
      <c r="W749" s="107">
        <f t="shared" si="258"/>
        <v>834.63600000000008</v>
      </c>
      <c r="X749" s="107">
        <f t="shared" si="258"/>
        <v>819.80599999999993</v>
      </c>
      <c r="Y749" s="112">
        <f t="shared" si="258"/>
        <v>863.63600000000008</v>
      </c>
    </row>
    <row r="750" spans="1:25" s="65" customFormat="1" ht="18.75" customHeight="1" outlineLevel="1">
      <c r="A750" s="55" t="s">
        <v>8</v>
      </c>
      <c r="B750" s="79">
        <f>B116</f>
        <v>637.80999999999995</v>
      </c>
      <c r="C750" s="74">
        <f t="shared" ref="C750:Y750" si="259">C116</f>
        <v>625.79999999999995</v>
      </c>
      <c r="D750" s="74">
        <f t="shared" si="259"/>
        <v>640.19000000000005</v>
      </c>
      <c r="E750" s="75">
        <f t="shared" si="259"/>
        <v>639.29999999999995</v>
      </c>
      <c r="F750" s="74">
        <f t="shared" si="259"/>
        <v>636.76</v>
      </c>
      <c r="G750" s="74">
        <f t="shared" si="259"/>
        <v>634.54</v>
      </c>
      <c r="H750" s="74">
        <f t="shared" si="259"/>
        <v>665.17</v>
      </c>
      <c r="I750" s="74">
        <f t="shared" si="259"/>
        <v>664.01</v>
      </c>
      <c r="J750" s="76">
        <f t="shared" si="259"/>
        <v>638.54</v>
      </c>
      <c r="K750" s="74">
        <f t="shared" si="259"/>
        <v>636.91</v>
      </c>
      <c r="L750" s="74">
        <f t="shared" si="259"/>
        <v>630.78</v>
      </c>
      <c r="M750" s="74">
        <f t="shared" si="259"/>
        <v>635.16</v>
      </c>
      <c r="N750" s="74">
        <f t="shared" si="259"/>
        <v>631.07000000000005</v>
      </c>
      <c r="O750" s="74">
        <f t="shared" si="259"/>
        <v>636.45000000000005</v>
      </c>
      <c r="P750" s="74">
        <f t="shared" si="259"/>
        <v>679.06</v>
      </c>
      <c r="Q750" s="74">
        <f t="shared" si="259"/>
        <v>732.15</v>
      </c>
      <c r="R750" s="74">
        <f t="shared" si="259"/>
        <v>745.58</v>
      </c>
      <c r="S750" s="74">
        <f t="shared" si="259"/>
        <v>689.95</v>
      </c>
      <c r="T750" s="74">
        <f t="shared" si="259"/>
        <v>665.94</v>
      </c>
      <c r="U750" s="74">
        <f t="shared" si="259"/>
        <v>634.78</v>
      </c>
      <c r="V750" s="74">
        <f t="shared" si="259"/>
        <v>626.91</v>
      </c>
      <c r="W750" s="74">
        <f t="shared" si="259"/>
        <v>654.82000000000005</v>
      </c>
      <c r="X750" s="74">
        <f t="shared" si="259"/>
        <v>639.99</v>
      </c>
      <c r="Y750" s="82">
        <f t="shared" si="259"/>
        <v>683.82</v>
      </c>
    </row>
    <row r="751" spans="1:25" s="65" customFormat="1" ht="18.75" customHeight="1" outlineLevel="1">
      <c r="A751" s="56" t="s">
        <v>9</v>
      </c>
      <c r="B751" s="79">
        <v>177.32</v>
      </c>
      <c r="C751" s="77">
        <v>177.32</v>
      </c>
      <c r="D751" s="77">
        <v>177.32</v>
      </c>
      <c r="E751" s="77">
        <v>177.32</v>
      </c>
      <c r="F751" s="77">
        <v>177.32</v>
      </c>
      <c r="G751" s="77">
        <v>177.32</v>
      </c>
      <c r="H751" s="77">
        <v>177.32</v>
      </c>
      <c r="I751" s="77">
        <v>177.32</v>
      </c>
      <c r="J751" s="77">
        <v>177.32</v>
      </c>
      <c r="K751" s="77">
        <v>177.32</v>
      </c>
      <c r="L751" s="77">
        <v>177.32</v>
      </c>
      <c r="M751" s="77">
        <v>177.32</v>
      </c>
      <c r="N751" s="77">
        <v>177.32</v>
      </c>
      <c r="O751" s="77">
        <v>177.32</v>
      </c>
      <c r="P751" s="77">
        <v>177.32</v>
      </c>
      <c r="Q751" s="77">
        <v>177.32</v>
      </c>
      <c r="R751" s="77">
        <v>177.32</v>
      </c>
      <c r="S751" s="77">
        <v>177.32</v>
      </c>
      <c r="T751" s="77">
        <v>177.32</v>
      </c>
      <c r="U751" s="77">
        <v>177.32</v>
      </c>
      <c r="V751" s="77">
        <v>177.32</v>
      </c>
      <c r="W751" s="77">
        <v>177.32</v>
      </c>
      <c r="X751" s="77">
        <v>177.32</v>
      </c>
      <c r="Y751" s="84">
        <v>177.32</v>
      </c>
    </row>
    <row r="752" spans="1:25" s="65" customFormat="1" ht="18.75" customHeight="1" outlineLevel="1">
      <c r="A752" s="57" t="s">
        <v>10</v>
      </c>
      <c r="B752" s="79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84"/>
    </row>
    <row r="753" spans="1:25" s="65" customFormat="1" ht="18.75" customHeight="1" outlineLevel="1" thickBot="1">
      <c r="A753" s="58" t="s">
        <v>11</v>
      </c>
      <c r="B753" s="80">
        <v>2.496</v>
      </c>
      <c r="C753" s="78">
        <v>2.496</v>
      </c>
      <c r="D753" s="78">
        <v>2.496</v>
      </c>
      <c r="E753" s="78">
        <v>2.496</v>
      </c>
      <c r="F753" s="78">
        <v>2.496</v>
      </c>
      <c r="G753" s="78">
        <v>2.496</v>
      </c>
      <c r="H753" s="78">
        <v>2.496</v>
      </c>
      <c r="I753" s="78">
        <v>2.496</v>
      </c>
      <c r="J753" s="78">
        <v>2.496</v>
      </c>
      <c r="K753" s="78">
        <v>2.496</v>
      </c>
      <c r="L753" s="78">
        <v>2.496</v>
      </c>
      <c r="M753" s="78">
        <v>2.496</v>
      </c>
      <c r="N753" s="78">
        <v>2.496</v>
      </c>
      <c r="O753" s="78">
        <v>2.496</v>
      </c>
      <c r="P753" s="78">
        <v>2.496</v>
      </c>
      <c r="Q753" s="78">
        <v>2.496</v>
      </c>
      <c r="R753" s="78">
        <v>2.496</v>
      </c>
      <c r="S753" s="78">
        <v>2.496</v>
      </c>
      <c r="T753" s="78">
        <v>2.496</v>
      </c>
      <c r="U753" s="78">
        <v>2.496</v>
      </c>
      <c r="V753" s="78">
        <v>2.496</v>
      </c>
      <c r="W753" s="78">
        <v>2.496</v>
      </c>
      <c r="X753" s="78">
        <v>2.496</v>
      </c>
      <c r="Y753" s="85">
        <v>2.496</v>
      </c>
    </row>
    <row r="754" spans="1:25" s="65" customFormat="1" ht="18.75" customHeight="1" thickBot="1">
      <c r="A754" s="105">
        <v>23</v>
      </c>
      <c r="B754" s="106">
        <f t="shared" ref="B754:Y754" si="260">SUM(B755:B758)</f>
        <v>929.55599999999993</v>
      </c>
      <c r="C754" s="107">
        <f t="shared" si="260"/>
        <v>921.24599999999998</v>
      </c>
      <c r="D754" s="107">
        <f t="shared" si="260"/>
        <v>909.23599999999999</v>
      </c>
      <c r="E754" s="108">
        <f t="shared" si="260"/>
        <v>946.67600000000004</v>
      </c>
      <c r="F754" s="108">
        <f t="shared" si="260"/>
        <v>940.02599999999995</v>
      </c>
      <c r="G754" s="108">
        <f t="shared" si="260"/>
        <v>944.76599999999996</v>
      </c>
      <c r="H754" s="108">
        <f t="shared" si="260"/>
        <v>1227.9560000000001</v>
      </c>
      <c r="I754" s="108">
        <f t="shared" si="260"/>
        <v>1215.9660000000001</v>
      </c>
      <c r="J754" s="108">
        <f t="shared" si="260"/>
        <v>932.40600000000006</v>
      </c>
      <c r="K754" s="109">
        <f t="shared" si="260"/>
        <v>939.93600000000004</v>
      </c>
      <c r="L754" s="108">
        <f t="shared" si="260"/>
        <v>939.45600000000002</v>
      </c>
      <c r="M754" s="110">
        <f t="shared" si="260"/>
        <v>931.25599999999997</v>
      </c>
      <c r="N754" s="109">
        <f t="shared" si="260"/>
        <v>931.726</v>
      </c>
      <c r="O754" s="108">
        <f t="shared" si="260"/>
        <v>946.11599999999987</v>
      </c>
      <c r="P754" s="110">
        <f t="shared" si="260"/>
        <v>951.21600000000001</v>
      </c>
      <c r="Q754" s="111">
        <f t="shared" si="260"/>
        <v>1204.4059999999999</v>
      </c>
      <c r="R754" s="108">
        <f t="shared" si="260"/>
        <v>1189.096</v>
      </c>
      <c r="S754" s="111">
        <f t="shared" si="260"/>
        <v>1186.7560000000001</v>
      </c>
      <c r="T754" s="108">
        <f t="shared" si="260"/>
        <v>948.90600000000006</v>
      </c>
      <c r="U754" s="107">
        <f t="shared" si="260"/>
        <v>941.65600000000006</v>
      </c>
      <c r="V754" s="107">
        <f t="shared" si="260"/>
        <v>936.67600000000004</v>
      </c>
      <c r="W754" s="107">
        <f t="shared" si="260"/>
        <v>942.85599999999988</v>
      </c>
      <c r="X754" s="107">
        <f t="shared" si="260"/>
        <v>951.39600000000007</v>
      </c>
      <c r="Y754" s="112">
        <f t="shared" si="260"/>
        <v>960.36599999999987</v>
      </c>
    </row>
    <row r="755" spans="1:25" s="65" customFormat="1" ht="18.75" customHeight="1" outlineLevel="1">
      <c r="A755" s="55" t="s">
        <v>8</v>
      </c>
      <c r="B755" s="79">
        <f>B121</f>
        <v>749.74</v>
      </c>
      <c r="C755" s="74">
        <f t="shared" ref="C755:Y755" si="261">C121</f>
        <v>741.43</v>
      </c>
      <c r="D755" s="74">
        <f t="shared" si="261"/>
        <v>729.42</v>
      </c>
      <c r="E755" s="75">
        <f t="shared" si="261"/>
        <v>766.86</v>
      </c>
      <c r="F755" s="74">
        <f t="shared" si="261"/>
        <v>760.21</v>
      </c>
      <c r="G755" s="74">
        <f t="shared" si="261"/>
        <v>764.95</v>
      </c>
      <c r="H755" s="74">
        <f t="shared" si="261"/>
        <v>1048.1400000000001</v>
      </c>
      <c r="I755" s="74">
        <f t="shared" si="261"/>
        <v>1036.1500000000001</v>
      </c>
      <c r="J755" s="76">
        <f t="shared" si="261"/>
        <v>752.59</v>
      </c>
      <c r="K755" s="74">
        <f t="shared" si="261"/>
        <v>760.12</v>
      </c>
      <c r="L755" s="74">
        <f t="shared" si="261"/>
        <v>759.64</v>
      </c>
      <c r="M755" s="74">
        <f t="shared" si="261"/>
        <v>751.44</v>
      </c>
      <c r="N755" s="74">
        <f t="shared" si="261"/>
        <v>751.91</v>
      </c>
      <c r="O755" s="74">
        <f t="shared" si="261"/>
        <v>766.3</v>
      </c>
      <c r="P755" s="74">
        <f t="shared" si="261"/>
        <v>771.4</v>
      </c>
      <c r="Q755" s="74">
        <f t="shared" si="261"/>
        <v>1024.5899999999999</v>
      </c>
      <c r="R755" s="74">
        <f t="shared" si="261"/>
        <v>1009.28</v>
      </c>
      <c r="S755" s="74">
        <f t="shared" si="261"/>
        <v>1006.94</v>
      </c>
      <c r="T755" s="74">
        <f t="shared" si="261"/>
        <v>769.09</v>
      </c>
      <c r="U755" s="74">
        <f t="shared" si="261"/>
        <v>761.84</v>
      </c>
      <c r="V755" s="74">
        <f t="shared" si="261"/>
        <v>756.86</v>
      </c>
      <c r="W755" s="74">
        <f t="shared" si="261"/>
        <v>763.04</v>
      </c>
      <c r="X755" s="74">
        <f t="shared" si="261"/>
        <v>771.58</v>
      </c>
      <c r="Y755" s="82">
        <f t="shared" si="261"/>
        <v>780.55</v>
      </c>
    </row>
    <row r="756" spans="1:25" s="65" customFormat="1" ht="18.75" customHeight="1" outlineLevel="1">
      <c r="A756" s="56" t="s">
        <v>9</v>
      </c>
      <c r="B756" s="79">
        <v>177.32</v>
      </c>
      <c r="C756" s="77">
        <v>177.32</v>
      </c>
      <c r="D756" s="77">
        <v>177.32</v>
      </c>
      <c r="E756" s="77">
        <v>177.32</v>
      </c>
      <c r="F756" s="77">
        <v>177.32</v>
      </c>
      <c r="G756" s="77">
        <v>177.32</v>
      </c>
      <c r="H756" s="77">
        <v>177.32</v>
      </c>
      <c r="I756" s="77">
        <v>177.32</v>
      </c>
      <c r="J756" s="77">
        <v>177.32</v>
      </c>
      <c r="K756" s="77">
        <v>177.32</v>
      </c>
      <c r="L756" s="77">
        <v>177.32</v>
      </c>
      <c r="M756" s="77">
        <v>177.32</v>
      </c>
      <c r="N756" s="77">
        <v>177.32</v>
      </c>
      <c r="O756" s="77">
        <v>177.32</v>
      </c>
      <c r="P756" s="77">
        <v>177.32</v>
      </c>
      <c r="Q756" s="77">
        <v>177.32</v>
      </c>
      <c r="R756" s="77">
        <v>177.32</v>
      </c>
      <c r="S756" s="77">
        <v>177.32</v>
      </c>
      <c r="T756" s="77">
        <v>177.32</v>
      </c>
      <c r="U756" s="77">
        <v>177.32</v>
      </c>
      <c r="V756" s="77">
        <v>177.32</v>
      </c>
      <c r="W756" s="77">
        <v>177.32</v>
      </c>
      <c r="X756" s="77">
        <v>177.32</v>
      </c>
      <c r="Y756" s="84">
        <v>177.32</v>
      </c>
    </row>
    <row r="757" spans="1:25" s="65" customFormat="1" ht="18.75" customHeight="1" outlineLevel="1">
      <c r="A757" s="57" t="s">
        <v>10</v>
      </c>
      <c r="B757" s="79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84"/>
    </row>
    <row r="758" spans="1:25" s="65" customFormat="1" ht="18.75" customHeight="1" outlineLevel="1" thickBot="1">
      <c r="A758" s="58" t="s">
        <v>11</v>
      </c>
      <c r="B758" s="80">
        <v>2.496</v>
      </c>
      <c r="C758" s="78">
        <v>2.496</v>
      </c>
      <c r="D758" s="78">
        <v>2.496</v>
      </c>
      <c r="E758" s="78">
        <v>2.496</v>
      </c>
      <c r="F758" s="78">
        <v>2.496</v>
      </c>
      <c r="G758" s="78">
        <v>2.496</v>
      </c>
      <c r="H758" s="78">
        <v>2.496</v>
      </c>
      <c r="I758" s="78">
        <v>2.496</v>
      </c>
      <c r="J758" s="78">
        <v>2.496</v>
      </c>
      <c r="K758" s="78">
        <v>2.496</v>
      </c>
      <c r="L758" s="78">
        <v>2.496</v>
      </c>
      <c r="M758" s="78">
        <v>2.496</v>
      </c>
      <c r="N758" s="78">
        <v>2.496</v>
      </c>
      <c r="O758" s="78">
        <v>2.496</v>
      </c>
      <c r="P758" s="78">
        <v>2.496</v>
      </c>
      <c r="Q758" s="78">
        <v>2.496</v>
      </c>
      <c r="R758" s="78">
        <v>2.496</v>
      </c>
      <c r="S758" s="78">
        <v>2.496</v>
      </c>
      <c r="T758" s="78">
        <v>2.496</v>
      </c>
      <c r="U758" s="78">
        <v>2.496</v>
      </c>
      <c r="V758" s="78">
        <v>2.496</v>
      </c>
      <c r="W758" s="78">
        <v>2.496</v>
      </c>
      <c r="X758" s="78">
        <v>2.496</v>
      </c>
      <c r="Y758" s="85">
        <v>2.496</v>
      </c>
    </row>
    <row r="759" spans="1:25" s="65" customFormat="1" ht="18.75" customHeight="1" thickBot="1">
      <c r="A759" s="116">
        <v>24</v>
      </c>
      <c r="B759" s="106">
        <f t="shared" ref="B759:Y759" si="262">SUM(B760:B763)</f>
        <v>958.52599999999995</v>
      </c>
      <c r="C759" s="107">
        <f t="shared" si="262"/>
        <v>946.15600000000006</v>
      </c>
      <c r="D759" s="107">
        <f t="shared" si="262"/>
        <v>946.10599999999988</v>
      </c>
      <c r="E759" s="108">
        <f t="shared" si="262"/>
        <v>946.51599999999996</v>
      </c>
      <c r="F759" s="108">
        <f t="shared" si="262"/>
        <v>947.17600000000004</v>
      </c>
      <c r="G759" s="108">
        <f t="shared" si="262"/>
        <v>931.5859999999999</v>
      </c>
      <c r="H759" s="108">
        <f t="shared" si="262"/>
        <v>1190.856</v>
      </c>
      <c r="I759" s="108">
        <f t="shared" si="262"/>
        <v>1180.7360000000001</v>
      </c>
      <c r="J759" s="108">
        <f t="shared" si="262"/>
        <v>933.21600000000001</v>
      </c>
      <c r="K759" s="109">
        <f t="shared" si="262"/>
        <v>922.3359999999999</v>
      </c>
      <c r="L759" s="108">
        <f t="shared" si="262"/>
        <v>944.55599999999993</v>
      </c>
      <c r="M759" s="110">
        <f t="shared" si="262"/>
        <v>941.91600000000005</v>
      </c>
      <c r="N759" s="109">
        <f t="shared" si="262"/>
        <v>927.5859999999999</v>
      </c>
      <c r="O759" s="108">
        <f t="shared" si="262"/>
        <v>930.45600000000002</v>
      </c>
      <c r="P759" s="110">
        <f t="shared" si="262"/>
        <v>939.62599999999986</v>
      </c>
      <c r="Q759" s="111">
        <f t="shared" si="262"/>
        <v>1201.2660000000001</v>
      </c>
      <c r="R759" s="108">
        <f t="shared" si="262"/>
        <v>1193.336</v>
      </c>
      <c r="S759" s="111">
        <f t="shared" si="262"/>
        <v>1205.326</v>
      </c>
      <c r="T759" s="108">
        <f t="shared" si="262"/>
        <v>946.86599999999987</v>
      </c>
      <c r="U759" s="107">
        <f t="shared" si="262"/>
        <v>941.89600000000007</v>
      </c>
      <c r="V759" s="107">
        <f t="shared" si="262"/>
        <v>934.03599999999994</v>
      </c>
      <c r="W759" s="107">
        <f t="shared" si="262"/>
        <v>942.0859999999999</v>
      </c>
      <c r="X759" s="107">
        <f t="shared" si="262"/>
        <v>949.11599999999987</v>
      </c>
      <c r="Y759" s="112">
        <f t="shared" si="262"/>
        <v>958.226</v>
      </c>
    </row>
    <row r="760" spans="1:25" s="65" customFormat="1" ht="18.75" customHeight="1" outlineLevel="1">
      <c r="A760" s="55" t="s">
        <v>8</v>
      </c>
      <c r="B760" s="79">
        <f>B126</f>
        <v>778.71</v>
      </c>
      <c r="C760" s="74">
        <f t="shared" ref="C760:Y760" si="263">C126</f>
        <v>766.34</v>
      </c>
      <c r="D760" s="74">
        <f t="shared" si="263"/>
        <v>766.29</v>
      </c>
      <c r="E760" s="75">
        <f t="shared" si="263"/>
        <v>766.7</v>
      </c>
      <c r="F760" s="74">
        <f t="shared" si="263"/>
        <v>767.36</v>
      </c>
      <c r="G760" s="74">
        <f t="shared" si="263"/>
        <v>751.77</v>
      </c>
      <c r="H760" s="74">
        <f t="shared" si="263"/>
        <v>1011.04</v>
      </c>
      <c r="I760" s="74">
        <f t="shared" si="263"/>
        <v>1000.92</v>
      </c>
      <c r="J760" s="76">
        <f t="shared" si="263"/>
        <v>753.4</v>
      </c>
      <c r="K760" s="74">
        <f t="shared" si="263"/>
        <v>742.52</v>
      </c>
      <c r="L760" s="74">
        <f t="shared" si="263"/>
        <v>764.74</v>
      </c>
      <c r="M760" s="74">
        <f t="shared" si="263"/>
        <v>762.1</v>
      </c>
      <c r="N760" s="74">
        <f t="shared" si="263"/>
        <v>747.77</v>
      </c>
      <c r="O760" s="74">
        <f t="shared" si="263"/>
        <v>750.64</v>
      </c>
      <c r="P760" s="74">
        <f t="shared" si="263"/>
        <v>759.81</v>
      </c>
      <c r="Q760" s="74">
        <f t="shared" si="263"/>
        <v>1021.45</v>
      </c>
      <c r="R760" s="74">
        <f t="shared" si="263"/>
        <v>1013.52</v>
      </c>
      <c r="S760" s="74">
        <f t="shared" si="263"/>
        <v>1025.51</v>
      </c>
      <c r="T760" s="74">
        <f t="shared" si="263"/>
        <v>767.05</v>
      </c>
      <c r="U760" s="74">
        <f t="shared" si="263"/>
        <v>762.08</v>
      </c>
      <c r="V760" s="74">
        <f t="shared" si="263"/>
        <v>754.22</v>
      </c>
      <c r="W760" s="74">
        <f t="shared" si="263"/>
        <v>762.27</v>
      </c>
      <c r="X760" s="74">
        <f t="shared" si="263"/>
        <v>769.3</v>
      </c>
      <c r="Y760" s="82">
        <f t="shared" si="263"/>
        <v>778.41</v>
      </c>
    </row>
    <row r="761" spans="1:25" s="65" customFormat="1" ht="18.75" customHeight="1" outlineLevel="1">
      <c r="A761" s="56" t="s">
        <v>9</v>
      </c>
      <c r="B761" s="79">
        <v>177.32</v>
      </c>
      <c r="C761" s="77">
        <v>177.32</v>
      </c>
      <c r="D761" s="77">
        <v>177.32</v>
      </c>
      <c r="E761" s="77">
        <v>177.32</v>
      </c>
      <c r="F761" s="77">
        <v>177.32</v>
      </c>
      <c r="G761" s="77">
        <v>177.32</v>
      </c>
      <c r="H761" s="77">
        <v>177.32</v>
      </c>
      <c r="I761" s="77">
        <v>177.32</v>
      </c>
      <c r="J761" s="77">
        <v>177.32</v>
      </c>
      <c r="K761" s="77">
        <v>177.32</v>
      </c>
      <c r="L761" s="77">
        <v>177.32</v>
      </c>
      <c r="M761" s="77">
        <v>177.32</v>
      </c>
      <c r="N761" s="77">
        <v>177.32</v>
      </c>
      <c r="O761" s="77">
        <v>177.32</v>
      </c>
      <c r="P761" s="77">
        <v>177.32</v>
      </c>
      <c r="Q761" s="77">
        <v>177.32</v>
      </c>
      <c r="R761" s="77">
        <v>177.32</v>
      </c>
      <c r="S761" s="77">
        <v>177.32</v>
      </c>
      <c r="T761" s="77">
        <v>177.32</v>
      </c>
      <c r="U761" s="77">
        <v>177.32</v>
      </c>
      <c r="V761" s="77">
        <v>177.32</v>
      </c>
      <c r="W761" s="77">
        <v>177.32</v>
      </c>
      <c r="X761" s="77">
        <v>177.32</v>
      </c>
      <c r="Y761" s="84">
        <v>177.32</v>
      </c>
    </row>
    <row r="762" spans="1:25" s="65" customFormat="1" ht="18.75" customHeight="1" outlineLevel="1">
      <c r="A762" s="57" t="s">
        <v>10</v>
      </c>
      <c r="B762" s="79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84"/>
    </row>
    <row r="763" spans="1:25" s="65" customFormat="1" ht="18.75" customHeight="1" outlineLevel="1" thickBot="1">
      <c r="A763" s="58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65" customFormat="1" ht="18.75" customHeight="1" thickBot="1">
      <c r="A764" s="114">
        <v>25</v>
      </c>
      <c r="B764" s="106">
        <f t="shared" ref="B764:Y764" si="264">SUM(B765:B768)</f>
        <v>943.03599999999994</v>
      </c>
      <c r="C764" s="107">
        <f t="shared" si="264"/>
        <v>927.74599999999998</v>
      </c>
      <c r="D764" s="107">
        <f t="shared" si="264"/>
        <v>930.54599999999994</v>
      </c>
      <c r="E764" s="108">
        <f t="shared" si="264"/>
        <v>932.66600000000005</v>
      </c>
      <c r="F764" s="108">
        <f t="shared" si="264"/>
        <v>934.55599999999993</v>
      </c>
      <c r="G764" s="108">
        <f t="shared" si="264"/>
        <v>1198.4360000000001</v>
      </c>
      <c r="H764" s="108">
        <f t="shared" si="264"/>
        <v>1173.046</v>
      </c>
      <c r="I764" s="108">
        <f t="shared" si="264"/>
        <v>1162.6660000000002</v>
      </c>
      <c r="J764" s="108">
        <f t="shared" si="264"/>
        <v>1164.866</v>
      </c>
      <c r="K764" s="109">
        <f t="shared" si="264"/>
        <v>1174.086</v>
      </c>
      <c r="L764" s="108">
        <f t="shared" si="264"/>
        <v>1169.7460000000001</v>
      </c>
      <c r="M764" s="110">
        <f t="shared" si="264"/>
        <v>1164.9160000000002</v>
      </c>
      <c r="N764" s="109">
        <f t="shared" si="264"/>
        <v>1188.6360000000002</v>
      </c>
      <c r="O764" s="108">
        <f t="shared" si="264"/>
        <v>1193.826</v>
      </c>
      <c r="P764" s="110">
        <f t="shared" si="264"/>
        <v>1193.116</v>
      </c>
      <c r="Q764" s="111">
        <f t="shared" si="264"/>
        <v>1183.9260000000002</v>
      </c>
      <c r="R764" s="108">
        <f t="shared" si="264"/>
        <v>1178.826</v>
      </c>
      <c r="S764" s="111">
        <f t="shared" si="264"/>
        <v>1181.076</v>
      </c>
      <c r="T764" s="108">
        <f t="shared" si="264"/>
        <v>949.06599999999992</v>
      </c>
      <c r="U764" s="107">
        <f t="shared" si="264"/>
        <v>946.57599999999991</v>
      </c>
      <c r="V764" s="107">
        <f t="shared" si="264"/>
        <v>940.976</v>
      </c>
      <c r="W764" s="107">
        <f t="shared" si="264"/>
        <v>943.18600000000004</v>
      </c>
      <c r="X764" s="107">
        <f t="shared" si="264"/>
        <v>955.00599999999997</v>
      </c>
      <c r="Y764" s="112">
        <f t="shared" si="264"/>
        <v>962.59599999999989</v>
      </c>
    </row>
    <row r="765" spans="1:25" s="65" customFormat="1" ht="18.75" customHeight="1" outlineLevel="1">
      <c r="A765" s="55" t="s">
        <v>8</v>
      </c>
      <c r="B765" s="79">
        <f>B131</f>
        <v>763.22</v>
      </c>
      <c r="C765" s="74">
        <f t="shared" ref="C765:Y765" si="265">C131</f>
        <v>747.93</v>
      </c>
      <c r="D765" s="74">
        <f t="shared" si="265"/>
        <v>750.73</v>
      </c>
      <c r="E765" s="75">
        <f t="shared" si="265"/>
        <v>752.85</v>
      </c>
      <c r="F765" s="74">
        <f t="shared" si="265"/>
        <v>754.74</v>
      </c>
      <c r="G765" s="74">
        <f t="shared" si="265"/>
        <v>1018.62</v>
      </c>
      <c r="H765" s="74">
        <f t="shared" si="265"/>
        <v>993.23</v>
      </c>
      <c r="I765" s="74">
        <f t="shared" si="265"/>
        <v>982.85</v>
      </c>
      <c r="J765" s="76">
        <f t="shared" si="265"/>
        <v>985.05</v>
      </c>
      <c r="K765" s="74">
        <f t="shared" si="265"/>
        <v>994.27</v>
      </c>
      <c r="L765" s="74">
        <f t="shared" si="265"/>
        <v>989.93</v>
      </c>
      <c r="M765" s="74">
        <f t="shared" si="265"/>
        <v>985.1</v>
      </c>
      <c r="N765" s="74">
        <f t="shared" si="265"/>
        <v>1008.82</v>
      </c>
      <c r="O765" s="74">
        <f t="shared" si="265"/>
        <v>1014.01</v>
      </c>
      <c r="P765" s="74">
        <f t="shared" si="265"/>
        <v>1013.3</v>
      </c>
      <c r="Q765" s="74">
        <f t="shared" si="265"/>
        <v>1004.11</v>
      </c>
      <c r="R765" s="74">
        <f t="shared" si="265"/>
        <v>999.01</v>
      </c>
      <c r="S765" s="74">
        <f t="shared" si="265"/>
        <v>1001.26</v>
      </c>
      <c r="T765" s="74">
        <f t="shared" si="265"/>
        <v>769.25</v>
      </c>
      <c r="U765" s="74">
        <f t="shared" si="265"/>
        <v>766.76</v>
      </c>
      <c r="V765" s="74">
        <f t="shared" si="265"/>
        <v>761.16</v>
      </c>
      <c r="W765" s="74">
        <f t="shared" si="265"/>
        <v>763.37</v>
      </c>
      <c r="X765" s="74">
        <f t="shared" si="265"/>
        <v>775.19</v>
      </c>
      <c r="Y765" s="82">
        <f t="shared" si="265"/>
        <v>782.78</v>
      </c>
    </row>
    <row r="766" spans="1:25" s="65" customFormat="1" ht="18.75" customHeight="1" outlineLevel="1">
      <c r="A766" s="56" t="s">
        <v>9</v>
      </c>
      <c r="B766" s="79">
        <v>177.32</v>
      </c>
      <c r="C766" s="77">
        <v>177.32</v>
      </c>
      <c r="D766" s="77">
        <v>177.32</v>
      </c>
      <c r="E766" s="77">
        <v>177.32</v>
      </c>
      <c r="F766" s="77">
        <v>177.32</v>
      </c>
      <c r="G766" s="77">
        <v>177.32</v>
      </c>
      <c r="H766" s="77">
        <v>177.32</v>
      </c>
      <c r="I766" s="77">
        <v>177.32</v>
      </c>
      <c r="J766" s="77">
        <v>177.32</v>
      </c>
      <c r="K766" s="77">
        <v>177.32</v>
      </c>
      <c r="L766" s="77">
        <v>177.32</v>
      </c>
      <c r="M766" s="77">
        <v>177.32</v>
      </c>
      <c r="N766" s="77">
        <v>177.32</v>
      </c>
      <c r="O766" s="77">
        <v>177.32</v>
      </c>
      <c r="P766" s="77">
        <v>177.32</v>
      </c>
      <c r="Q766" s="77">
        <v>177.32</v>
      </c>
      <c r="R766" s="77">
        <v>177.32</v>
      </c>
      <c r="S766" s="77">
        <v>177.32</v>
      </c>
      <c r="T766" s="77">
        <v>177.32</v>
      </c>
      <c r="U766" s="77">
        <v>177.32</v>
      </c>
      <c r="V766" s="77">
        <v>177.32</v>
      </c>
      <c r="W766" s="77">
        <v>177.32</v>
      </c>
      <c r="X766" s="77">
        <v>177.32</v>
      </c>
      <c r="Y766" s="84">
        <v>177.32</v>
      </c>
    </row>
    <row r="767" spans="1:25" s="65" customFormat="1" ht="18.75" customHeight="1" outlineLevel="1">
      <c r="A767" s="57" t="s">
        <v>10</v>
      </c>
      <c r="B767" s="79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84"/>
    </row>
    <row r="768" spans="1:25" s="65" customFormat="1" ht="18.75" customHeight="1" outlineLevel="1" thickBot="1">
      <c r="A768" s="58" t="s">
        <v>11</v>
      </c>
      <c r="B768" s="80">
        <v>2.496</v>
      </c>
      <c r="C768" s="78">
        <v>2.496</v>
      </c>
      <c r="D768" s="78">
        <v>2.496</v>
      </c>
      <c r="E768" s="78">
        <v>2.496</v>
      </c>
      <c r="F768" s="78">
        <v>2.496</v>
      </c>
      <c r="G768" s="78">
        <v>2.496</v>
      </c>
      <c r="H768" s="78">
        <v>2.496</v>
      </c>
      <c r="I768" s="78">
        <v>2.496</v>
      </c>
      <c r="J768" s="78">
        <v>2.496</v>
      </c>
      <c r="K768" s="78">
        <v>2.496</v>
      </c>
      <c r="L768" s="78">
        <v>2.496</v>
      </c>
      <c r="M768" s="78">
        <v>2.496</v>
      </c>
      <c r="N768" s="78">
        <v>2.496</v>
      </c>
      <c r="O768" s="78">
        <v>2.496</v>
      </c>
      <c r="P768" s="78">
        <v>2.496</v>
      </c>
      <c r="Q768" s="78">
        <v>2.496</v>
      </c>
      <c r="R768" s="78">
        <v>2.496</v>
      </c>
      <c r="S768" s="78">
        <v>2.496</v>
      </c>
      <c r="T768" s="78">
        <v>2.496</v>
      </c>
      <c r="U768" s="78">
        <v>2.496</v>
      </c>
      <c r="V768" s="78">
        <v>2.496</v>
      </c>
      <c r="W768" s="78">
        <v>2.496</v>
      </c>
      <c r="X768" s="78">
        <v>2.496</v>
      </c>
      <c r="Y768" s="85">
        <v>2.496</v>
      </c>
    </row>
    <row r="769" spans="1:25" s="65" customFormat="1" ht="18.75" customHeight="1" thickBot="1">
      <c r="A769" s="115">
        <v>26</v>
      </c>
      <c r="B769" s="106">
        <f t="shared" ref="B769:Y769" si="266">SUM(B770:B773)</f>
        <v>896.07599999999991</v>
      </c>
      <c r="C769" s="107">
        <f t="shared" si="266"/>
        <v>890.59599999999989</v>
      </c>
      <c r="D769" s="107">
        <f t="shared" si="266"/>
        <v>886.40600000000006</v>
      </c>
      <c r="E769" s="108">
        <f t="shared" si="266"/>
        <v>888.12599999999986</v>
      </c>
      <c r="F769" s="108">
        <f t="shared" si="266"/>
        <v>879.73599999999999</v>
      </c>
      <c r="G769" s="108">
        <f t="shared" si="266"/>
        <v>878.82599999999991</v>
      </c>
      <c r="H769" s="108">
        <f t="shared" si="266"/>
        <v>875.3359999999999</v>
      </c>
      <c r="I769" s="108">
        <f t="shared" si="266"/>
        <v>870.48599999999999</v>
      </c>
      <c r="J769" s="108">
        <f t="shared" si="266"/>
        <v>876.12599999999986</v>
      </c>
      <c r="K769" s="109">
        <f t="shared" si="266"/>
        <v>875.976</v>
      </c>
      <c r="L769" s="108">
        <f t="shared" si="266"/>
        <v>876.88600000000008</v>
      </c>
      <c r="M769" s="110">
        <f t="shared" si="266"/>
        <v>854.92600000000004</v>
      </c>
      <c r="N769" s="109">
        <f t="shared" si="266"/>
        <v>882.54599999999994</v>
      </c>
      <c r="O769" s="108">
        <f t="shared" si="266"/>
        <v>884.81599999999992</v>
      </c>
      <c r="P769" s="110">
        <f t="shared" si="266"/>
        <v>894.98599999999999</v>
      </c>
      <c r="Q769" s="111">
        <f t="shared" si="266"/>
        <v>1148.8860000000002</v>
      </c>
      <c r="R769" s="108">
        <f t="shared" si="266"/>
        <v>1139.2060000000001</v>
      </c>
      <c r="S769" s="111">
        <f t="shared" si="266"/>
        <v>890.09599999999989</v>
      </c>
      <c r="T769" s="108">
        <f t="shared" si="266"/>
        <v>886.69600000000003</v>
      </c>
      <c r="U769" s="107">
        <f t="shared" si="266"/>
        <v>887.00599999999997</v>
      </c>
      <c r="V769" s="107">
        <f t="shared" si="266"/>
        <v>883.62599999999986</v>
      </c>
      <c r="W769" s="107">
        <f t="shared" si="266"/>
        <v>888.61599999999987</v>
      </c>
      <c r="X769" s="107">
        <f t="shared" si="266"/>
        <v>895.19600000000003</v>
      </c>
      <c r="Y769" s="112">
        <f t="shared" si="266"/>
        <v>905.80599999999993</v>
      </c>
    </row>
    <row r="770" spans="1:25" s="65" customFormat="1" ht="18.75" customHeight="1" outlineLevel="1">
      <c r="A770" s="59" t="s">
        <v>8</v>
      </c>
      <c r="B770" s="79">
        <f>B136</f>
        <v>716.26</v>
      </c>
      <c r="C770" s="74">
        <f t="shared" ref="C770:Y770" si="267">C136</f>
        <v>710.78</v>
      </c>
      <c r="D770" s="74">
        <f t="shared" si="267"/>
        <v>706.59</v>
      </c>
      <c r="E770" s="75">
        <f t="shared" si="267"/>
        <v>708.31</v>
      </c>
      <c r="F770" s="74">
        <f t="shared" si="267"/>
        <v>699.92</v>
      </c>
      <c r="G770" s="74">
        <f t="shared" si="267"/>
        <v>699.01</v>
      </c>
      <c r="H770" s="74">
        <f t="shared" si="267"/>
        <v>695.52</v>
      </c>
      <c r="I770" s="74">
        <f t="shared" si="267"/>
        <v>690.67</v>
      </c>
      <c r="J770" s="76">
        <f t="shared" si="267"/>
        <v>696.31</v>
      </c>
      <c r="K770" s="74">
        <f t="shared" si="267"/>
        <v>696.16</v>
      </c>
      <c r="L770" s="74">
        <f t="shared" si="267"/>
        <v>697.07</v>
      </c>
      <c r="M770" s="74">
        <f t="shared" si="267"/>
        <v>675.11</v>
      </c>
      <c r="N770" s="74">
        <f t="shared" si="267"/>
        <v>702.73</v>
      </c>
      <c r="O770" s="74">
        <f t="shared" si="267"/>
        <v>705</v>
      </c>
      <c r="P770" s="74">
        <f t="shared" si="267"/>
        <v>715.17</v>
      </c>
      <c r="Q770" s="74">
        <f t="shared" si="267"/>
        <v>969.07</v>
      </c>
      <c r="R770" s="74">
        <f t="shared" si="267"/>
        <v>959.39</v>
      </c>
      <c r="S770" s="74">
        <f t="shared" si="267"/>
        <v>710.28</v>
      </c>
      <c r="T770" s="74">
        <f t="shared" si="267"/>
        <v>706.88</v>
      </c>
      <c r="U770" s="74">
        <f t="shared" si="267"/>
        <v>707.19</v>
      </c>
      <c r="V770" s="74">
        <f t="shared" si="267"/>
        <v>703.81</v>
      </c>
      <c r="W770" s="74">
        <f t="shared" si="267"/>
        <v>708.8</v>
      </c>
      <c r="X770" s="74">
        <f t="shared" si="267"/>
        <v>715.38</v>
      </c>
      <c r="Y770" s="82">
        <f t="shared" si="267"/>
        <v>725.99</v>
      </c>
    </row>
    <row r="771" spans="1:25" s="65" customFormat="1" ht="18.75" customHeight="1" outlineLevel="1">
      <c r="A771" s="60" t="s">
        <v>9</v>
      </c>
      <c r="B771" s="79">
        <v>177.32</v>
      </c>
      <c r="C771" s="77">
        <v>177.32</v>
      </c>
      <c r="D771" s="77">
        <v>177.32</v>
      </c>
      <c r="E771" s="77">
        <v>177.32</v>
      </c>
      <c r="F771" s="77">
        <v>177.32</v>
      </c>
      <c r="G771" s="77">
        <v>177.32</v>
      </c>
      <c r="H771" s="77">
        <v>177.32</v>
      </c>
      <c r="I771" s="77">
        <v>177.32</v>
      </c>
      <c r="J771" s="77">
        <v>177.32</v>
      </c>
      <c r="K771" s="77">
        <v>177.32</v>
      </c>
      <c r="L771" s="77">
        <v>177.32</v>
      </c>
      <c r="M771" s="77">
        <v>177.32</v>
      </c>
      <c r="N771" s="77">
        <v>177.32</v>
      </c>
      <c r="O771" s="77">
        <v>177.32</v>
      </c>
      <c r="P771" s="77">
        <v>177.32</v>
      </c>
      <c r="Q771" s="77">
        <v>177.32</v>
      </c>
      <c r="R771" s="77">
        <v>177.32</v>
      </c>
      <c r="S771" s="77">
        <v>177.32</v>
      </c>
      <c r="T771" s="77">
        <v>177.32</v>
      </c>
      <c r="U771" s="77">
        <v>177.32</v>
      </c>
      <c r="V771" s="77">
        <v>177.32</v>
      </c>
      <c r="W771" s="77">
        <v>177.32</v>
      </c>
      <c r="X771" s="77">
        <v>177.32</v>
      </c>
      <c r="Y771" s="84">
        <v>177.32</v>
      </c>
    </row>
    <row r="772" spans="1:25" s="65" customFormat="1" ht="18.75" customHeight="1" outlineLevel="1">
      <c r="A772" s="61" t="s">
        <v>10</v>
      </c>
      <c r="B772" s="79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84"/>
    </row>
    <row r="773" spans="1:25" s="65" customFormat="1" ht="18.75" customHeight="1" outlineLevel="1" thickBot="1">
      <c r="A773" s="62" t="s">
        <v>11</v>
      </c>
      <c r="B773" s="80">
        <v>2.496</v>
      </c>
      <c r="C773" s="78">
        <v>2.496</v>
      </c>
      <c r="D773" s="78">
        <v>2.496</v>
      </c>
      <c r="E773" s="78">
        <v>2.496</v>
      </c>
      <c r="F773" s="78">
        <v>2.496</v>
      </c>
      <c r="G773" s="78">
        <v>2.496</v>
      </c>
      <c r="H773" s="78">
        <v>2.496</v>
      </c>
      <c r="I773" s="78">
        <v>2.496</v>
      </c>
      <c r="J773" s="78">
        <v>2.496</v>
      </c>
      <c r="K773" s="78">
        <v>2.496</v>
      </c>
      <c r="L773" s="78">
        <v>2.496</v>
      </c>
      <c r="M773" s="78">
        <v>2.496</v>
      </c>
      <c r="N773" s="78">
        <v>2.496</v>
      </c>
      <c r="O773" s="78">
        <v>2.496</v>
      </c>
      <c r="P773" s="78">
        <v>2.496</v>
      </c>
      <c r="Q773" s="78">
        <v>2.496</v>
      </c>
      <c r="R773" s="78">
        <v>2.496</v>
      </c>
      <c r="S773" s="78">
        <v>2.496</v>
      </c>
      <c r="T773" s="78">
        <v>2.496</v>
      </c>
      <c r="U773" s="78">
        <v>2.496</v>
      </c>
      <c r="V773" s="78">
        <v>2.496</v>
      </c>
      <c r="W773" s="78">
        <v>2.496</v>
      </c>
      <c r="X773" s="78">
        <v>2.496</v>
      </c>
      <c r="Y773" s="85">
        <v>2.496</v>
      </c>
    </row>
    <row r="774" spans="1:25" s="65" customFormat="1" ht="18.75" customHeight="1" thickBot="1">
      <c r="A774" s="117">
        <v>27</v>
      </c>
      <c r="B774" s="106">
        <f t="shared" ref="B774:Y774" si="268">SUM(B775:B778)</f>
        <v>918.28599999999994</v>
      </c>
      <c r="C774" s="107">
        <f t="shared" si="268"/>
        <v>917.69600000000003</v>
      </c>
      <c r="D774" s="107">
        <f t="shared" si="268"/>
        <v>925.14600000000007</v>
      </c>
      <c r="E774" s="108">
        <f t="shared" si="268"/>
        <v>930.14600000000007</v>
      </c>
      <c r="F774" s="108">
        <f t="shared" si="268"/>
        <v>932.21600000000001</v>
      </c>
      <c r="G774" s="108">
        <f t="shared" si="268"/>
        <v>932.81599999999992</v>
      </c>
      <c r="H774" s="108">
        <f t="shared" si="268"/>
        <v>925.10599999999988</v>
      </c>
      <c r="I774" s="108">
        <f t="shared" si="268"/>
        <v>926.726</v>
      </c>
      <c r="J774" s="108">
        <f t="shared" si="268"/>
        <v>925.10599999999988</v>
      </c>
      <c r="K774" s="109">
        <f t="shared" si="268"/>
        <v>927.96600000000001</v>
      </c>
      <c r="L774" s="108">
        <f t="shared" si="268"/>
        <v>927.70600000000002</v>
      </c>
      <c r="M774" s="110">
        <f t="shared" si="268"/>
        <v>926.57599999999991</v>
      </c>
      <c r="N774" s="109">
        <f t="shared" si="268"/>
        <v>927.70600000000002</v>
      </c>
      <c r="O774" s="108">
        <f t="shared" si="268"/>
        <v>929.78599999999994</v>
      </c>
      <c r="P774" s="110">
        <f t="shared" si="268"/>
        <v>925.34599999999989</v>
      </c>
      <c r="Q774" s="111">
        <f t="shared" si="268"/>
        <v>917.92600000000004</v>
      </c>
      <c r="R774" s="108">
        <f t="shared" si="268"/>
        <v>887.69600000000003</v>
      </c>
      <c r="S774" s="111">
        <f t="shared" si="268"/>
        <v>888.42600000000004</v>
      </c>
      <c r="T774" s="108">
        <f t="shared" si="268"/>
        <v>914.99599999999998</v>
      </c>
      <c r="U774" s="107">
        <f t="shared" si="268"/>
        <v>892.53599999999994</v>
      </c>
      <c r="V774" s="107">
        <f t="shared" si="268"/>
        <v>901.62599999999986</v>
      </c>
      <c r="W774" s="107">
        <f t="shared" si="268"/>
        <v>900.03599999999994</v>
      </c>
      <c r="X774" s="107">
        <f t="shared" si="268"/>
        <v>899.54599999999994</v>
      </c>
      <c r="Y774" s="112">
        <f t="shared" si="268"/>
        <v>896.27599999999995</v>
      </c>
    </row>
    <row r="775" spans="1:25" s="65" customFormat="1" ht="18.75" customHeight="1" outlineLevel="1">
      <c r="A775" s="59" t="s">
        <v>8</v>
      </c>
      <c r="B775" s="79">
        <f>B141</f>
        <v>738.47</v>
      </c>
      <c r="C775" s="74">
        <f t="shared" ref="C775:Y775" si="269">C141</f>
        <v>737.88</v>
      </c>
      <c r="D775" s="74">
        <f t="shared" si="269"/>
        <v>745.33</v>
      </c>
      <c r="E775" s="75">
        <f t="shared" si="269"/>
        <v>750.33</v>
      </c>
      <c r="F775" s="74">
        <f t="shared" si="269"/>
        <v>752.4</v>
      </c>
      <c r="G775" s="74">
        <f t="shared" si="269"/>
        <v>753</v>
      </c>
      <c r="H775" s="74">
        <f t="shared" si="269"/>
        <v>745.29</v>
      </c>
      <c r="I775" s="74">
        <f t="shared" si="269"/>
        <v>746.91</v>
      </c>
      <c r="J775" s="76">
        <f t="shared" si="269"/>
        <v>745.29</v>
      </c>
      <c r="K775" s="74">
        <f t="shared" si="269"/>
        <v>748.15</v>
      </c>
      <c r="L775" s="74">
        <f t="shared" si="269"/>
        <v>747.89</v>
      </c>
      <c r="M775" s="74">
        <f t="shared" si="269"/>
        <v>746.76</v>
      </c>
      <c r="N775" s="74">
        <f t="shared" si="269"/>
        <v>747.89</v>
      </c>
      <c r="O775" s="74">
        <f t="shared" si="269"/>
        <v>749.97</v>
      </c>
      <c r="P775" s="74">
        <f t="shared" si="269"/>
        <v>745.53</v>
      </c>
      <c r="Q775" s="74">
        <f t="shared" si="269"/>
        <v>738.11</v>
      </c>
      <c r="R775" s="74">
        <f t="shared" si="269"/>
        <v>707.88</v>
      </c>
      <c r="S775" s="74">
        <f t="shared" si="269"/>
        <v>708.61</v>
      </c>
      <c r="T775" s="74">
        <f t="shared" si="269"/>
        <v>735.18</v>
      </c>
      <c r="U775" s="74">
        <f t="shared" si="269"/>
        <v>712.72</v>
      </c>
      <c r="V775" s="74">
        <f t="shared" si="269"/>
        <v>721.81</v>
      </c>
      <c r="W775" s="74">
        <f t="shared" si="269"/>
        <v>720.22</v>
      </c>
      <c r="X775" s="74">
        <f t="shared" si="269"/>
        <v>719.73</v>
      </c>
      <c r="Y775" s="82">
        <f t="shared" si="269"/>
        <v>716.46</v>
      </c>
    </row>
    <row r="776" spans="1:25" s="65" customFormat="1" ht="18.75" customHeight="1" outlineLevel="1">
      <c r="A776" s="60" t="s">
        <v>9</v>
      </c>
      <c r="B776" s="79">
        <v>177.32</v>
      </c>
      <c r="C776" s="77">
        <v>177.32</v>
      </c>
      <c r="D776" s="77">
        <v>177.32</v>
      </c>
      <c r="E776" s="77">
        <v>177.32</v>
      </c>
      <c r="F776" s="77">
        <v>177.32</v>
      </c>
      <c r="G776" s="77">
        <v>177.32</v>
      </c>
      <c r="H776" s="77">
        <v>177.32</v>
      </c>
      <c r="I776" s="77">
        <v>177.32</v>
      </c>
      <c r="J776" s="77">
        <v>177.32</v>
      </c>
      <c r="K776" s="77">
        <v>177.32</v>
      </c>
      <c r="L776" s="77">
        <v>177.32</v>
      </c>
      <c r="M776" s="77">
        <v>177.32</v>
      </c>
      <c r="N776" s="77">
        <v>177.32</v>
      </c>
      <c r="O776" s="77">
        <v>177.32</v>
      </c>
      <c r="P776" s="77">
        <v>177.32</v>
      </c>
      <c r="Q776" s="77">
        <v>177.32</v>
      </c>
      <c r="R776" s="77">
        <v>177.32</v>
      </c>
      <c r="S776" s="77">
        <v>177.32</v>
      </c>
      <c r="T776" s="77">
        <v>177.32</v>
      </c>
      <c r="U776" s="77">
        <v>177.32</v>
      </c>
      <c r="V776" s="77">
        <v>177.32</v>
      </c>
      <c r="W776" s="77">
        <v>177.32</v>
      </c>
      <c r="X776" s="77">
        <v>177.32</v>
      </c>
      <c r="Y776" s="84">
        <v>177.32</v>
      </c>
    </row>
    <row r="777" spans="1:25" s="65" customFormat="1" ht="18.75" customHeight="1" outlineLevel="1">
      <c r="A777" s="61" t="s">
        <v>10</v>
      </c>
      <c r="B777" s="79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84"/>
    </row>
    <row r="778" spans="1:25" s="65" customFormat="1" ht="18.75" customHeight="1" outlineLevel="1" thickBot="1">
      <c r="A778" s="62" t="s">
        <v>11</v>
      </c>
      <c r="B778" s="80">
        <v>2.496</v>
      </c>
      <c r="C778" s="78">
        <v>2.496</v>
      </c>
      <c r="D778" s="78">
        <v>2.496</v>
      </c>
      <c r="E778" s="78">
        <v>2.496</v>
      </c>
      <c r="F778" s="78">
        <v>2.496</v>
      </c>
      <c r="G778" s="78">
        <v>2.496</v>
      </c>
      <c r="H778" s="78">
        <v>2.496</v>
      </c>
      <c r="I778" s="78">
        <v>2.496</v>
      </c>
      <c r="J778" s="78">
        <v>2.496</v>
      </c>
      <c r="K778" s="78">
        <v>2.496</v>
      </c>
      <c r="L778" s="78">
        <v>2.496</v>
      </c>
      <c r="M778" s="78">
        <v>2.496</v>
      </c>
      <c r="N778" s="78">
        <v>2.496</v>
      </c>
      <c r="O778" s="78">
        <v>2.496</v>
      </c>
      <c r="P778" s="78">
        <v>2.496</v>
      </c>
      <c r="Q778" s="78">
        <v>2.496</v>
      </c>
      <c r="R778" s="78">
        <v>2.496</v>
      </c>
      <c r="S778" s="78">
        <v>2.496</v>
      </c>
      <c r="T778" s="78">
        <v>2.496</v>
      </c>
      <c r="U778" s="78">
        <v>2.496</v>
      </c>
      <c r="V778" s="78">
        <v>2.496</v>
      </c>
      <c r="W778" s="78">
        <v>2.496</v>
      </c>
      <c r="X778" s="78">
        <v>2.496</v>
      </c>
      <c r="Y778" s="85">
        <v>2.496</v>
      </c>
    </row>
    <row r="779" spans="1:25" s="65" customFormat="1" ht="18.75" customHeight="1" thickBot="1">
      <c r="A779" s="116">
        <v>28</v>
      </c>
      <c r="B779" s="106">
        <f t="shared" ref="B779:Y779" si="270">SUM(B780:B783)</f>
        <v>897.39600000000007</v>
      </c>
      <c r="C779" s="107">
        <f t="shared" si="270"/>
        <v>873.59599999999989</v>
      </c>
      <c r="D779" s="107">
        <f t="shared" si="270"/>
        <v>884.726</v>
      </c>
      <c r="E779" s="108">
        <f t="shared" si="270"/>
        <v>889.81599999999992</v>
      </c>
      <c r="F779" s="108">
        <f t="shared" si="270"/>
        <v>883.68600000000004</v>
      </c>
      <c r="G779" s="108">
        <f t="shared" si="270"/>
        <v>883.63600000000008</v>
      </c>
      <c r="H779" s="108">
        <f t="shared" si="270"/>
        <v>890.20600000000002</v>
      </c>
      <c r="I779" s="108">
        <f t="shared" si="270"/>
        <v>915.27599999999995</v>
      </c>
      <c r="J779" s="108">
        <f t="shared" si="270"/>
        <v>892.0859999999999</v>
      </c>
      <c r="K779" s="109">
        <f t="shared" si="270"/>
        <v>891.95600000000002</v>
      </c>
      <c r="L779" s="108">
        <f t="shared" si="270"/>
        <v>879.25599999999997</v>
      </c>
      <c r="M779" s="110">
        <f t="shared" si="270"/>
        <v>880.86599999999987</v>
      </c>
      <c r="N779" s="109">
        <f t="shared" si="270"/>
        <v>892.88600000000008</v>
      </c>
      <c r="O779" s="108">
        <f t="shared" si="270"/>
        <v>947.09599999999989</v>
      </c>
      <c r="P779" s="110">
        <f t="shared" si="270"/>
        <v>933.06599999999992</v>
      </c>
      <c r="Q779" s="111">
        <f t="shared" si="270"/>
        <v>983.81599999999992</v>
      </c>
      <c r="R779" s="108">
        <f t="shared" si="270"/>
        <v>975.55599999999993</v>
      </c>
      <c r="S779" s="111">
        <f t="shared" si="270"/>
        <v>912.01599999999996</v>
      </c>
      <c r="T779" s="108">
        <f t="shared" si="270"/>
        <v>902.69600000000003</v>
      </c>
      <c r="U779" s="107">
        <f t="shared" si="270"/>
        <v>885.89600000000007</v>
      </c>
      <c r="V779" s="107">
        <f t="shared" si="270"/>
        <v>883.35599999999988</v>
      </c>
      <c r="W779" s="107">
        <f t="shared" si="270"/>
        <v>889.17600000000004</v>
      </c>
      <c r="X779" s="107">
        <f t="shared" si="270"/>
        <v>884.66600000000005</v>
      </c>
      <c r="Y779" s="112">
        <f t="shared" si="270"/>
        <v>894.81599999999992</v>
      </c>
    </row>
    <row r="780" spans="1:25" s="65" customFormat="1" ht="18.75" customHeight="1" outlineLevel="1">
      <c r="A780" s="55" t="s">
        <v>8</v>
      </c>
      <c r="B780" s="79">
        <f>B146</f>
        <v>717.58</v>
      </c>
      <c r="C780" s="74">
        <f t="shared" ref="C780:Y780" si="271">C146</f>
        <v>693.78</v>
      </c>
      <c r="D780" s="74">
        <f t="shared" si="271"/>
        <v>704.91</v>
      </c>
      <c r="E780" s="75">
        <f t="shared" si="271"/>
        <v>710</v>
      </c>
      <c r="F780" s="74">
        <f t="shared" si="271"/>
        <v>703.87</v>
      </c>
      <c r="G780" s="74">
        <f t="shared" si="271"/>
        <v>703.82</v>
      </c>
      <c r="H780" s="74">
        <f t="shared" si="271"/>
        <v>710.39</v>
      </c>
      <c r="I780" s="74">
        <f t="shared" si="271"/>
        <v>735.46</v>
      </c>
      <c r="J780" s="76">
        <f t="shared" si="271"/>
        <v>712.27</v>
      </c>
      <c r="K780" s="74">
        <f t="shared" si="271"/>
        <v>712.14</v>
      </c>
      <c r="L780" s="74">
        <f t="shared" si="271"/>
        <v>699.44</v>
      </c>
      <c r="M780" s="74">
        <f t="shared" si="271"/>
        <v>701.05</v>
      </c>
      <c r="N780" s="74">
        <f t="shared" si="271"/>
        <v>713.07</v>
      </c>
      <c r="O780" s="74">
        <f t="shared" si="271"/>
        <v>767.28</v>
      </c>
      <c r="P780" s="74">
        <f t="shared" si="271"/>
        <v>753.25</v>
      </c>
      <c r="Q780" s="74">
        <f t="shared" si="271"/>
        <v>804</v>
      </c>
      <c r="R780" s="74">
        <f t="shared" si="271"/>
        <v>795.74</v>
      </c>
      <c r="S780" s="74">
        <f t="shared" si="271"/>
        <v>732.2</v>
      </c>
      <c r="T780" s="74">
        <f t="shared" si="271"/>
        <v>722.88</v>
      </c>
      <c r="U780" s="74">
        <f t="shared" si="271"/>
        <v>706.08</v>
      </c>
      <c r="V780" s="74">
        <f t="shared" si="271"/>
        <v>703.54</v>
      </c>
      <c r="W780" s="74">
        <f t="shared" si="271"/>
        <v>709.36</v>
      </c>
      <c r="X780" s="74">
        <f t="shared" si="271"/>
        <v>704.85</v>
      </c>
      <c r="Y780" s="82">
        <f t="shared" si="271"/>
        <v>715</v>
      </c>
    </row>
    <row r="781" spans="1:25" s="65" customFormat="1" ht="18.75" customHeight="1" outlineLevel="1">
      <c r="A781" s="56" t="s">
        <v>9</v>
      </c>
      <c r="B781" s="79">
        <v>177.32</v>
      </c>
      <c r="C781" s="77">
        <v>177.32</v>
      </c>
      <c r="D781" s="77">
        <v>177.32</v>
      </c>
      <c r="E781" s="77">
        <v>177.32</v>
      </c>
      <c r="F781" s="77">
        <v>177.32</v>
      </c>
      <c r="G781" s="77">
        <v>177.32</v>
      </c>
      <c r="H781" s="77">
        <v>177.32</v>
      </c>
      <c r="I781" s="77">
        <v>177.32</v>
      </c>
      <c r="J781" s="77">
        <v>177.32</v>
      </c>
      <c r="K781" s="77">
        <v>177.32</v>
      </c>
      <c r="L781" s="77">
        <v>177.32</v>
      </c>
      <c r="M781" s="77">
        <v>177.32</v>
      </c>
      <c r="N781" s="77">
        <v>177.32</v>
      </c>
      <c r="O781" s="77">
        <v>177.32</v>
      </c>
      <c r="P781" s="77">
        <v>177.32</v>
      </c>
      <c r="Q781" s="77">
        <v>177.32</v>
      </c>
      <c r="R781" s="77">
        <v>177.32</v>
      </c>
      <c r="S781" s="77">
        <v>177.32</v>
      </c>
      <c r="T781" s="77">
        <v>177.32</v>
      </c>
      <c r="U781" s="77">
        <v>177.32</v>
      </c>
      <c r="V781" s="77">
        <v>177.32</v>
      </c>
      <c r="W781" s="77">
        <v>177.32</v>
      </c>
      <c r="X781" s="77">
        <v>177.32</v>
      </c>
      <c r="Y781" s="84">
        <v>177.32</v>
      </c>
    </row>
    <row r="782" spans="1:25" s="65" customFormat="1" ht="18.75" customHeight="1" outlineLevel="1">
      <c r="A782" s="57" t="s">
        <v>10</v>
      </c>
      <c r="B782" s="79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84"/>
    </row>
    <row r="783" spans="1:25" s="65" customFormat="1" ht="18.75" customHeight="1" outlineLevel="1" thickBot="1">
      <c r="A783" s="58" t="s">
        <v>11</v>
      </c>
      <c r="B783" s="80">
        <v>2.496</v>
      </c>
      <c r="C783" s="78">
        <v>2.496</v>
      </c>
      <c r="D783" s="78">
        <v>2.496</v>
      </c>
      <c r="E783" s="78">
        <v>2.496</v>
      </c>
      <c r="F783" s="78">
        <v>2.496</v>
      </c>
      <c r="G783" s="78">
        <v>2.496</v>
      </c>
      <c r="H783" s="78">
        <v>2.496</v>
      </c>
      <c r="I783" s="78">
        <v>2.496</v>
      </c>
      <c r="J783" s="78">
        <v>2.496</v>
      </c>
      <c r="K783" s="78">
        <v>2.496</v>
      </c>
      <c r="L783" s="78">
        <v>2.496</v>
      </c>
      <c r="M783" s="78">
        <v>2.496</v>
      </c>
      <c r="N783" s="78">
        <v>2.496</v>
      </c>
      <c r="O783" s="78">
        <v>2.496</v>
      </c>
      <c r="P783" s="78">
        <v>2.496</v>
      </c>
      <c r="Q783" s="78">
        <v>2.496</v>
      </c>
      <c r="R783" s="78">
        <v>2.496</v>
      </c>
      <c r="S783" s="78">
        <v>2.496</v>
      </c>
      <c r="T783" s="78">
        <v>2.496</v>
      </c>
      <c r="U783" s="78">
        <v>2.496</v>
      </c>
      <c r="V783" s="78">
        <v>2.496</v>
      </c>
      <c r="W783" s="78">
        <v>2.496</v>
      </c>
      <c r="X783" s="78">
        <v>2.496</v>
      </c>
      <c r="Y783" s="85">
        <v>2.496</v>
      </c>
    </row>
    <row r="784" spans="1:25" s="65" customFormat="1" ht="18.75" customHeight="1" thickBot="1">
      <c r="A784" s="114">
        <v>29</v>
      </c>
      <c r="B784" s="106">
        <f t="shared" ref="B784:Y784" si="272">SUM(B785:B788)</f>
        <v>953.10599999999988</v>
      </c>
      <c r="C784" s="107">
        <f t="shared" si="272"/>
        <v>943.03599999999994</v>
      </c>
      <c r="D784" s="107">
        <f t="shared" si="272"/>
        <v>952.35599999999988</v>
      </c>
      <c r="E784" s="108">
        <f t="shared" si="272"/>
        <v>954.74599999999998</v>
      </c>
      <c r="F784" s="108">
        <f t="shared" si="272"/>
        <v>952.85599999999988</v>
      </c>
      <c r="G784" s="108">
        <f t="shared" si="272"/>
        <v>950.67600000000004</v>
      </c>
      <c r="H784" s="108">
        <f t="shared" si="272"/>
        <v>960.01599999999996</v>
      </c>
      <c r="I784" s="108">
        <f t="shared" si="272"/>
        <v>948.23599999999999</v>
      </c>
      <c r="J784" s="108">
        <f t="shared" si="272"/>
        <v>943.30599999999993</v>
      </c>
      <c r="K784" s="109">
        <f t="shared" si="272"/>
        <v>939.73599999999999</v>
      </c>
      <c r="L784" s="108">
        <f t="shared" si="272"/>
        <v>941.226</v>
      </c>
      <c r="M784" s="110">
        <f t="shared" si="272"/>
        <v>942.476</v>
      </c>
      <c r="N784" s="109">
        <f t="shared" si="272"/>
        <v>949.20600000000002</v>
      </c>
      <c r="O784" s="108">
        <f t="shared" si="272"/>
        <v>949.57599999999991</v>
      </c>
      <c r="P784" s="110">
        <f t="shared" si="272"/>
        <v>950.26599999999996</v>
      </c>
      <c r="Q784" s="111">
        <f t="shared" si="272"/>
        <v>963.45600000000002</v>
      </c>
      <c r="R784" s="108">
        <f t="shared" si="272"/>
        <v>965.70600000000002</v>
      </c>
      <c r="S784" s="111">
        <f t="shared" si="272"/>
        <v>955.76599999999996</v>
      </c>
      <c r="T784" s="108">
        <f t="shared" si="272"/>
        <v>945.30599999999993</v>
      </c>
      <c r="U784" s="107">
        <f t="shared" si="272"/>
        <v>936.25599999999997</v>
      </c>
      <c r="V784" s="107">
        <f t="shared" si="272"/>
        <v>935.65600000000006</v>
      </c>
      <c r="W784" s="107">
        <f t="shared" si="272"/>
        <v>942.59599999999989</v>
      </c>
      <c r="X784" s="107">
        <f t="shared" si="272"/>
        <v>921.51599999999996</v>
      </c>
      <c r="Y784" s="112">
        <f t="shared" si="272"/>
        <v>928.04599999999994</v>
      </c>
    </row>
    <row r="785" spans="1:25" s="65" customFormat="1" ht="18.75" customHeight="1" outlineLevel="1">
      <c r="A785" s="55" t="s">
        <v>8</v>
      </c>
      <c r="B785" s="79">
        <f>B151</f>
        <v>773.29</v>
      </c>
      <c r="C785" s="74">
        <f t="shared" ref="C785:Y785" si="273">C151</f>
        <v>763.22</v>
      </c>
      <c r="D785" s="74">
        <f t="shared" si="273"/>
        <v>772.54</v>
      </c>
      <c r="E785" s="75">
        <f t="shared" si="273"/>
        <v>774.93</v>
      </c>
      <c r="F785" s="74">
        <f t="shared" si="273"/>
        <v>773.04</v>
      </c>
      <c r="G785" s="74">
        <f t="shared" si="273"/>
        <v>770.86</v>
      </c>
      <c r="H785" s="74">
        <f t="shared" si="273"/>
        <v>780.2</v>
      </c>
      <c r="I785" s="74">
        <f t="shared" si="273"/>
        <v>768.42</v>
      </c>
      <c r="J785" s="76">
        <f t="shared" si="273"/>
        <v>763.49</v>
      </c>
      <c r="K785" s="74">
        <f t="shared" si="273"/>
        <v>759.92</v>
      </c>
      <c r="L785" s="74">
        <f t="shared" si="273"/>
        <v>761.41</v>
      </c>
      <c r="M785" s="74">
        <f t="shared" si="273"/>
        <v>762.66</v>
      </c>
      <c r="N785" s="74">
        <f t="shared" si="273"/>
        <v>769.39</v>
      </c>
      <c r="O785" s="74">
        <f t="shared" si="273"/>
        <v>769.76</v>
      </c>
      <c r="P785" s="74">
        <f t="shared" si="273"/>
        <v>770.45</v>
      </c>
      <c r="Q785" s="74">
        <f t="shared" si="273"/>
        <v>783.64</v>
      </c>
      <c r="R785" s="74">
        <f t="shared" si="273"/>
        <v>785.89</v>
      </c>
      <c r="S785" s="74">
        <f t="shared" si="273"/>
        <v>775.95</v>
      </c>
      <c r="T785" s="74">
        <f t="shared" si="273"/>
        <v>765.49</v>
      </c>
      <c r="U785" s="74">
        <f t="shared" si="273"/>
        <v>756.44</v>
      </c>
      <c r="V785" s="74">
        <f t="shared" si="273"/>
        <v>755.84</v>
      </c>
      <c r="W785" s="74">
        <f t="shared" si="273"/>
        <v>762.78</v>
      </c>
      <c r="X785" s="74">
        <f t="shared" si="273"/>
        <v>741.7</v>
      </c>
      <c r="Y785" s="82">
        <f t="shared" si="273"/>
        <v>748.23</v>
      </c>
    </row>
    <row r="786" spans="1:25" s="65" customFormat="1" ht="18.75" customHeight="1" outlineLevel="1">
      <c r="A786" s="56" t="s">
        <v>9</v>
      </c>
      <c r="B786" s="79">
        <v>177.32</v>
      </c>
      <c r="C786" s="77">
        <v>177.32</v>
      </c>
      <c r="D786" s="77">
        <v>177.32</v>
      </c>
      <c r="E786" s="77">
        <v>177.32</v>
      </c>
      <c r="F786" s="77">
        <v>177.32</v>
      </c>
      <c r="G786" s="77">
        <v>177.32</v>
      </c>
      <c r="H786" s="77">
        <v>177.32</v>
      </c>
      <c r="I786" s="77">
        <v>177.32</v>
      </c>
      <c r="J786" s="77">
        <v>177.32</v>
      </c>
      <c r="K786" s="77">
        <v>177.32</v>
      </c>
      <c r="L786" s="77">
        <v>177.32</v>
      </c>
      <c r="M786" s="77">
        <v>177.32</v>
      </c>
      <c r="N786" s="77">
        <v>177.32</v>
      </c>
      <c r="O786" s="77">
        <v>177.32</v>
      </c>
      <c r="P786" s="77">
        <v>177.32</v>
      </c>
      <c r="Q786" s="77">
        <v>177.32</v>
      </c>
      <c r="R786" s="77">
        <v>177.32</v>
      </c>
      <c r="S786" s="77">
        <v>177.32</v>
      </c>
      <c r="T786" s="77">
        <v>177.32</v>
      </c>
      <c r="U786" s="77">
        <v>177.32</v>
      </c>
      <c r="V786" s="77">
        <v>177.32</v>
      </c>
      <c r="W786" s="77">
        <v>177.32</v>
      </c>
      <c r="X786" s="77">
        <v>177.32</v>
      </c>
      <c r="Y786" s="84">
        <v>177.32</v>
      </c>
    </row>
    <row r="787" spans="1:25" s="65" customFormat="1" ht="18.75" customHeight="1" outlineLevel="1">
      <c r="A787" s="57" t="s">
        <v>10</v>
      </c>
      <c r="B787" s="79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84"/>
    </row>
    <row r="788" spans="1:25" s="65" customFormat="1" ht="18.75" customHeight="1" outlineLevel="1" thickBot="1">
      <c r="A788" s="58" t="s">
        <v>11</v>
      </c>
      <c r="B788" s="80">
        <v>2.496</v>
      </c>
      <c r="C788" s="78">
        <v>2.496</v>
      </c>
      <c r="D788" s="78">
        <v>2.496</v>
      </c>
      <c r="E788" s="78">
        <v>2.496</v>
      </c>
      <c r="F788" s="78">
        <v>2.496</v>
      </c>
      <c r="G788" s="78">
        <v>2.496</v>
      </c>
      <c r="H788" s="78">
        <v>2.496</v>
      </c>
      <c r="I788" s="78">
        <v>2.496</v>
      </c>
      <c r="J788" s="78">
        <v>2.496</v>
      </c>
      <c r="K788" s="78">
        <v>2.496</v>
      </c>
      <c r="L788" s="78">
        <v>2.496</v>
      </c>
      <c r="M788" s="78">
        <v>2.496</v>
      </c>
      <c r="N788" s="78">
        <v>2.496</v>
      </c>
      <c r="O788" s="78">
        <v>2.496</v>
      </c>
      <c r="P788" s="78">
        <v>2.496</v>
      </c>
      <c r="Q788" s="78">
        <v>2.496</v>
      </c>
      <c r="R788" s="78">
        <v>2.496</v>
      </c>
      <c r="S788" s="78">
        <v>2.496</v>
      </c>
      <c r="T788" s="78">
        <v>2.496</v>
      </c>
      <c r="U788" s="78">
        <v>2.496</v>
      </c>
      <c r="V788" s="78">
        <v>2.496</v>
      </c>
      <c r="W788" s="78">
        <v>2.496</v>
      </c>
      <c r="X788" s="78">
        <v>2.496</v>
      </c>
      <c r="Y788" s="85">
        <v>2.496</v>
      </c>
    </row>
    <row r="789" spans="1:25" s="65" customFormat="1" ht="18.75" customHeight="1" thickBot="1">
      <c r="A789" s="115">
        <v>30</v>
      </c>
      <c r="B789" s="106">
        <f t="shared" ref="B789:Y789" si="274">SUM(B790:B793)</f>
        <v>960.976</v>
      </c>
      <c r="C789" s="107">
        <f t="shared" si="274"/>
        <v>960.63600000000008</v>
      </c>
      <c r="D789" s="107">
        <f t="shared" si="274"/>
        <v>948.25599999999997</v>
      </c>
      <c r="E789" s="108">
        <f t="shared" si="274"/>
        <v>958.07599999999991</v>
      </c>
      <c r="F789" s="108">
        <f t="shared" si="274"/>
        <v>950.74599999999998</v>
      </c>
      <c r="G789" s="108">
        <f t="shared" si="274"/>
        <v>941.53599999999994</v>
      </c>
      <c r="H789" s="108">
        <f t="shared" si="274"/>
        <v>957.74599999999998</v>
      </c>
      <c r="I789" s="108">
        <f t="shared" si="274"/>
        <v>953.8359999999999</v>
      </c>
      <c r="J789" s="108">
        <f t="shared" si="274"/>
        <v>956.95600000000002</v>
      </c>
      <c r="K789" s="109">
        <f t="shared" si="274"/>
        <v>961.79599999999994</v>
      </c>
      <c r="L789" s="108">
        <f t="shared" si="274"/>
        <v>961.01599999999996</v>
      </c>
      <c r="M789" s="110">
        <f t="shared" si="274"/>
        <v>962.726</v>
      </c>
      <c r="N789" s="109">
        <f t="shared" si="274"/>
        <v>964.61599999999987</v>
      </c>
      <c r="O789" s="108">
        <f t="shared" si="274"/>
        <v>963.37599999999986</v>
      </c>
      <c r="P789" s="110">
        <f t="shared" si="274"/>
        <v>962.976</v>
      </c>
      <c r="Q789" s="111">
        <f t="shared" si="274"/>
        <v>968.87599999999986</v>
      </c>
      <c r="R789" s="108">
        <f t="shared" si="274"/>
        <v>968.90600000000006</v>
      </c>
      <c r="S789" s="111">
        <f t="shared" si="274"/>
        <v>1243.126</v>
      </c>
      <c r="T789" s="108">
        <f t="shared" si="274"/>
        <v>958.74599999999998</v>
      </c>
      <c r="U789" s="107">
        <f t="shared" si="274"/>
        <v>1106.306</v>
      </c>
      <c r="V789" s="107">
        <f t="shared" si="274"/>
        <v>950.71600000000001</v>
      </c>
      <c r="W789" s="107">
        <f t="shared" si="274"/>
        <v>959.0859999999999</v>
      </c>
      <c r="X789" s="107">
        <f t="shared" si="274"/>
        <v>965.92600000000004</v>
      </c>
      <c r="Y789" s="112">
        <f t="shared" si="274"/>
        <v>973.79599999999994</v>
      </c>
    </row>
    <row r="790" spans="1:25" s="65" customFormat="1" ht="18.75" customHeight="1" outlineLevel="1">
      <c r="A790" s="59" t="s">
        <v>8</v>
      </c>
      <c r="B790" s="79">
        <f>B156</f>
        <v>781.16</v>
      </c>
      <c r="C790" s="74">
        <f t="shared" ref="C790:Y790" si="275">C156</f>
        <v>780.82</v>
      </c>
      <c r="D790" s="74">
        <f t="shared" si="275"/>
        <v>768.44</v>
      </c>
      <c r="E790" s="75">
        <f t="shared" si="275"/>
        <v>778.26</v>
      </c>
      <c r="F790" s="74">
        <f t="shared" si="275"/>
        <v>770.93</v>
      </c>
      <c r="G790" s="74">
        <f t="shared" si="275"/>
        <v>761.72</v>
      </c>
      <c r="H790" s="74">
        <f t="shared" si="275"/>
        <v>777.93</v>
      </c>
      <c r="I790" s="74">
        <f t="shared" si="275"/>
        <v>774.02</v>
      </c>
      <c r="J790" s="76">
        <f t="shared" si="275"/>
        <v>777.14</v>
      </c>
      <c r="K790" s="74">
        <f t="shared" si="275"/>
        <v>781.98</v>
      </c>
      <c r="L790" s="74">
        <f t="shared" si="275"/>
        <v>781.2</v>
      </c>
      <c r="M790" s="74">
        <f t="shared" si="275"/>
        <v>782.91</v>
      </c>
      <c r="N790" s="74">
        <f t="shared" si="275"/>
        <v>784.8</v>
      </c>
      <c r="O790" s="74">
        <f t="shared" si="275"/>
        <v>783.56</v>
      </c>
      <c r="P790" s="74">
        <f t="shared" si="275"/>
        <v>783.16</v>
      </c>
      <c r="Q790" s="74">
        <f t="shared" si="275"/>
        <v>789.06</v>
      </c>
      <c r="R790" s="74">
        <f t="shared" si="275"/>
        <v>789.09</v>
      </c>
      <c r="S790" s="74">
        <f t="shared" si="275"/>
        <v>1063.31</v>
      </c>
      <c r="T790" s="74">
        <f t="shared" si="275"/>
        <v>778.93</v>
      </c>
      <c r="U790" s="74">
        <f t="shared" si="275"/>
        <v>926.49</v>
      </c>
      <c r="V790" s="74">
        <f t="shared" si="275"/>
        <v>770.9</v>
      </c>
      <c r="W790" s="74">
        <f t="shared" si="275"/>
        <v>779.27</v>
      </c>
      <c r="X790" s="74">
        <f t="shared" si="275"/>
        <v>786.11</v>
      </c>
      <c r="Y790" s="82">
        <f t="shared" si="275"/>
        <v>793.98</v>
      </c>
    </row>
    <row r="791" spans="1:25" s="65" customFormat="1" ht="18.75" customHeight="1" outlineLevel="1">
      <c r="A791" s="60" t="s">
        <v>9</v>
      </c>
      <c r="B791" s="79">
        <v>177.32</v>
      </c>
      <c r="C791" s="77">
        <v>177.32</v>
      </c>
      <c r="D791" s="77">
        <v>177.32</v>
      </c>
      <c r="E791" s="77">
        <v>177.32</v>
      </c>
      <c r="F791" s="77">
        <v>177.32</v>
      </c>
      <c r="G791" s="77">
        <v>177.32</v>
      </c>
      <c r="H791" s="77">
        <v>177.32</v>
      </c>
      <c r="I791" s="77">
        <v>177.32</v>
      </c>
      <c r="J791" s="77">
        <v>177.32</v>
      </c>
      <c r="K791" s="77">
        <v>177.32</v>
      </c>
      <c r="L791" s="77">
        <v>177.32</v>
      </c>
      <c r="M791" s="77">
        <v>177.32</v>
      </c>
      <c r="N791" s="77">
        <v>177.32</v>
      </c>
      <c r="O791" s="77">
        <v>177.32</v>
      </c>
      <c r="P791" s="77">
        <v>177.32</v>
      </c>
      <c r="Q791" s="77">
        <v>177.32</v>
      </c>
      <c r="R791" s="77">
        <v>177.32</v>
      </c>
      <c r="S791" s="77">
        <v>177.32</v>
      </c>
      <c r="T791" s="77">
        <v>177.32</v>
      </c>
      <c r="U791" s="77">
        <v>177.32</v>
      </c>
      <c r="V791" s="77">
        <v>177.32</v>
      </c>
      <c r="W791" s="77">
        <v>177.32</v>
      </c>
      <c r="X791" s="77">
        <v>177.32</v>
      </c>
      <c r="Y791" s="84">
        <v>177.32</v>
      </c>
    </row>
    <row r="792" spans="1:25" s="65" customFormat="1" ht="18.75" customHeight="1" outlineLevel="1">
      <c r="A792" s="61" t="s">
        <v>10</v>
      </c>
      <c r="B792" s="79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84"/>
    </row>
    <row r="793" spans="1:25" s="65" customFormat="1" ht="18.75" customHeight="1" outlineLevel="1" thickBot="1">
      <c r="A793" s="62" t="s">
        <v>11</v>
      </c>
      <c r="B793" s="80">
        <v>2.496</v>
      </c>
      <c r="C793" s="78">
        <v>2.496</v>
      </c>
      <c r="D793" s="78">
        <v>2.496</v>
      </c>
      <c r="E793" s="78">
        <v>2.496</v>
      </c>
      <c r="F793" s="78">
        <v>2.496</v>
      </c>
      <c r="G793" s="78">
        <v>2.496</v>
      </c>
      <c r="H793" s="78">
        <v>2.496</v>
      </c>
      <c r="I793" s="78">
        <v>2.496</v>
      </c>
      <c r="J793" s="78">
        <v>2.496</v>
      </c>
      <c r="K793" s="78">
        <v>2.496</v>
      </c>
      <c r="L793" s="78">
        <v>2.496</v>
      </c>
      <c r="M793" s="78">
        <v>2.496</v>
      </c>
      <c r="N793" s="78">
        <v>2.496</v>
      </c>
      <c r="O793" s="78">
        <v>2.496</v>
      </c>
      <c r="P793" s="78">
        <v>2.496</v>
      </c>
      <c r="Q793" s="78">
        <v>2.496</v>
      </c>
      <c r="R793" s="78">
        <v>2.496</v>
      </c>
      <c r="S793" s="78">
        <v>2.496</v>
      </c>
      <c r="T793" s="78">
        <v>2.496</v>
      </c>
      <c r="U793" s="78">
        <v>2.496</v>
      </c>
      <c r="V793" s="78">
        <v>2.496</v>
      </c>
      <c r="W793" s="78">
        <v>2.496</v>
      </c>
      <c r="X793" s="78">
        <v>2.496</v>
      </c>
      <c r="Y793" s="85">
        <v>2.496</v>
      </c>
    </row>
    <row r="794" spans="1:25" s="65" customFormat="1" ht="18.75" customHeight="1" thickBot="1">
      <c r="A794" s="117">
        <v>31</v>
      </c>
      <c r="B794" s="106">
        <f t="shared" ref="B794:Y794" si="276">SUM(B795:B798)</f>
        <v>903.37599999999986</v>
      </c>
      <c r="C794" s="107">
        <f t="shared" si="276"/>
        <v>904.17600000000004</v>
      </c>
      <c r="D794" s="107">
        <f t="shared" si="276"/>
        <v>911.00599999999997</v>
      </c>
      <c r="E794" s="108">
        <f t="shared" si="276"/>
        <v>907.07599999999991</v>
      </c>
      <c r="F794" s="108">
        <f t="shared" si="276"/>
        <v>902.14600000000007</v>
      </c>
      <c r="G794" s="108">
        <f t="shared" si="276"/>
        <v>1401.1859999999999</v>
      </c>
      <c r="H794" s="108">
        <f t="shared" si="276"/>
        <v>948.12599999999986</v>
      </c>
      <c r="I794" s="108">
        <f t="shared" si="276"/>
        <v>940.3359999999999</v>
      </c>
      <c r="J794" s="108">
        <f t="shared" si="276"/>
        <v>1368.0260000000001</v>
      </c>
      <c r="K794" s="109">
        <f t="shared" si="276"/>
        <v>899.30599999999993</v>
      </c>
      <c r="L794" s="108">
        <f t="shared" si="276"/>
        <v>1377.7860000000001</v>
      </c>
      <c r="M794" s="110">
        <f t="shared" si="276"/>
        <v>1358.6960000000001</v>
      </c>
      <c r="N794" s="109">
        <f t="shared" si="276"/>
        <v>1352.4460000000001</v>
      </c>
      <c r="O794" s="108">
        <f t="shared" si="276"/>
        <v>1361.056</v>
      </c>
      <c r="P794" s="110">
        <f t="shared" si="276"/>
        <v>1382.146</v>
      </c>
      <c r="Q794" s="111">
        <f t="shared" si="276"/>
        <v>1403.1859999999999</v>
      </c>
      <c r="R794" s="108">
        <f t="shared" si="276"/>
        <v>959.19600000000003</v>
      </c>
      <c r="S794" s="111">
        <f t="shared" si="276"/>
        <v>942.40600000000006</v>
      </c>
      <c r="T794" s="108">
        <f t="shared" si="276"/>
        <v>892.29599999999994</v>
      </c>
      <c r="U794" s="107">
        <f t="shared" si="276"/>
        <v>888.94600000000003</v>
      </c>
      <c r="V794" s="107">
        <f t="shared" si="276"/>
        <v>891.00599999999997</v>
      </c>
      <c r="W794" s="107">
        <f t="shared" si="276"/>
        <v>889.01599999999996</v>
      </c>
      <c r="X794" s="107">
        <f t="shared" si="276"/>
        <v>898.28599999999994</v>
      </c>
      <c r="Y794" s="112">
        <f t="shared" si="276"/>
        <v>906.5859999999999</v>
      </c>
    </row>
    <row r="795" spans="1:25" s="65" customFormat="1" ht="18.75" customHeight="1" outlineLevel="1">
      <c r="A795" s="55" t="s">
        <v>8</v>
      </c>
      <c r="B795" s="79">
        <f>B161</f>
        <v>723.56</v>
      </c>
      <c r="C795" s="74">
        <f t="shared" ref="C795:Y795" si="277">C161</f>
        <v>724.36</v>
      </c>
      <c r="D795" s="74">
        <f t="shared" si="277"/>
        <v>731.19</v>
      </c>
      <c r="E795" s="75">
        <f t="shared" si="277"/>
        <v>727.26</v>
      </c>
      <c r="F795" s="74">
        <f t="shared" si="277"/>
        <v>722.33</v>
      </c>
      <c r="G795" s="74">
        <f t="shared" si="277"/>
        <v>1221.3699999999999</v>
      </c>
      <c r="H795" s="74">
        <f t="shared" si="277"/>
        <v>768.31</v>
      </c>
      <c r="I795" s="74">
        <f t="shared" si="277"/>
        <v>760.52</v>
      </c>
      <c r="J795" s="76">
        <f t="shared" si="277"/>
        <v>1188.21</v>
      </c>
      <c r="K795" s="74">
        <f t="shared" si="277"/>
        <v>719.49</v>
      </c>
      <c r="L795" s="74">
        <f t="shared" si="277"/>
        <v>1197.97</v>
      </c>
      <c r="M795" s="74">
        <f t="shared" si="277"/>
        <v>1178.8800000000001</v>
      </c>
      <c r="N795" s="74">
        <f t="shared" si="277"/>
        <v>1172.6300000000001</v>
      </c>
      <c r="O795" s="74">
        <f t="shared" si="277"/>
        <v>1181.24</v>
      </c>
      <c r="P795" s="74">
        <f t="shared" si="277"/>
        <v>1202.33</v>
      </c>
      <c r="Q795" s="74">
        <f t="shared" si="277"/>
        <v>1223.3699999999999</v>
      </c>
      <c r="R795" s="74">
        <f t="shared" si="277"/>
        <v>779.38</v>
      </c>
      <c r="S795" s="74">
        <f t="shared" si="277"/>
        <v>762.59</v>
      </c>
      <c r="T795" s="74">
        <f t="shared" si="277"/>
        <v>712.48</v>
      </c>
      <c r="U795" s="74">
        <f t="shared" si="277"/>
        <v>709.13</v>
      </c>
      <c r="V795" s="74">
        <f t="shared" si="277"/>
        <v>711.19</v>
      </c>
      <c r="W795" s="74">
        <f t="shared" si="277"/>
        <v>709.2</v>
      </c>
      <c r="X795" s="74">
        <f t="shared" si="277"/>
        <v>718.47</v>
      </c>
      <c r="Y795" s="82">
        <f t="shared" si="277"/>
        <v>726.77</v>
      </c>
    </row>
    <row r="796" spans="1:25" s="65" customFormat="1" ht="18.75" customHeight="1" outlineLevel="1">
      <c r="A796" s="56" t="s">
        <v>9</v>
      </c>
      <c r="B796" s="79">
        <v>177.32</v>
      </c>
      <c r="C796" s="77">
        <v>177.32</v>
      </c>
      <c r="D796" s="77">
        <v>177.32</v>
      </c>
      <c r="E796" s="77">
        <v>177.32</v>
      </c>
      <c r="F796" s="77">
        <v>177.32</v>
      </c>
      <c r="G796" s="77">
        <v>177.32</v>
      </c>
      <c r="H796" s="77">
        <v>177.32</v>
      </c>
      <c r="I796" s="77">
        <v>177.32</v>
      </c>
      <c r="J796" s="77">
        <v>177.32</v>
      </c>
      <c r="K796" s="77">
        <v>177.32</v>
      </c>
      <c r="L796" s="77">
        <v>177.32</v>
      </c>
      <c r="M796" s="77">
        <v>177.32</v>
      </c>
      <c r="N796" s="77">
        <v>177.32</v>
      </c>
      <c r="O796" s="77">
        <v>177.32</v>
      </c>
      <c r="P796" s="77">
        <v>177.32</v>
      </c>
      <c r="Q796" s="77">
        <v>177.32</v>
      </c>
      <c r="R796" s="77">
        <v>177.32</v>
      </c>
      <c r="S796" s="77">
        <v>177.32</v>
      </c>
      <c r="T796" s="77">
        <v>177.32</v>
      </c>
      <c r="U796" s="77">
        <v>177.32</v>
      </c>
      <c r="V796" s="77">
        <v>177.32</v>
      </c>
      <c r="W796" s="77">
        <v>177.32</v>
      </c>
      <c r="X796" s="77">
        <v>177.32</v>
      </c>
      <c r="Y796" s="84">
        <v>177.32</v>
      </c>
    </row>
    <row r="797" spans="1:25" s="65" customFormat="1" ht="18.75" customHeight="1" outlineLevel="1">
      <c r="A797" s="57" t="s">
        <v>10</v>
      </c>
      <c r="B797" s="79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84"/>
    </row>
    <row r="798" spans="1:25" s="65" customFormat="1" ht="18.75" customHeight="1" outlineLevel="1" thickBot="1">
      <c r="A798" s="58" t="s">
        <v>11</v>
      </c>
      <c r="B798" s="80">
        <v>2.496</v>
      </c>
      <c r="C798" s="78">
        <v>2.496</v>
      </c>
      <c r="D798" s="78">
        <v>2.496</v>
      </c>
      <c r="E798" s="78">
        <v>2.496</v>
      </c>
      <c r="F798" s="78">
        <v>2.496</v>
      </c>
      <c r="G798" s="78">
        <v>2.496</v>
      </c>
      <c r="H798" s="78">
        <v>2.496</v>
      </c>
      <c r="I798" s="78">
        <v>2.496</v>
      </c>
      <c r="J798" s="78">
        <v>2.496</v>
      </c>
      <c r="K798" s="78">
        <v>2.496</v>
      </c>
      <c r="L798" s="78">
        <v>2.496</v>
      </c>
      <c r="M798" s="78">
        <v>2.496</v>
      </c>
      <c r="N798" s="78">
        <v>2.496</v>
      </c>
      <c r="O798" s="78">
        <v>2.496</v>
      </c>
      <c r="P798" s="78">
        <v>2.496</v>
      </c>
      <c r="Q798" s="78">
        <v>2.496</v>
      </c>
      <c r="R798" s="78">
        <v>2.496</v>
      </c>
      <c r="S798" s="78">
        <v>2.496</v>
      </c>
      <c r="T798" s="78">
        <v>2.496</v>
      </c>
      <c r="U798" s="78">
        <v>2.496</v>
      </c>
      <c r="V798" s="78">
        <v>2.496</v>
      </c>
      <c r="W798" s="78">
        <v>2.496</v>
      </c>
      <c r="X798" s="78">
        <v>2.496</v>
      </c>
      <c r="Y798" s="85">
        <v>2.496</v>
      </c>
    </row>
    <row r="799" spans="1:25">
      <c r="A799" s="71"/>
      <c r="Y799" s="71"/>
    </row>
    <row r="800" spans="1:25">
      <c r="A800" s="148"/>
    </row>
    <row r="801" spans="1:25" s="153" customFormat="1" ht="15.75">
      <c r="A801" s="337" t="s">
        <v>122</v>
      </c>
      <c r="B801" s="337"/>
      <c r="C801" s="337"/>
      <c r="D801" s="337"/>
      <c r="E801" s="337"/>
      <c r="F801" s="337"/>
      <c r="G801" s="337"/>
      <c r="H801" s="337"/>
      <c r="I801" s="337"/>
      <c r="J801" s="337"/>
      <c r="K801" s="337"/>
      <c r="L801" s="337"/>
      <c r="M801" s="337"/>
      <c r="N801" s="337"/>
      <c r="O801" s="337"/>
      <c r="P801" s="337"/>
      <c r="Q801" s="337"/>
      <c r="R801" s="337"/>
      <c r="S801" s="337"/>
      <c r="T801" s="337"/>
      <c r="U801" s="337"/>
      <c r="V801" s="337"/>
      <c r="W801" s="337"/>
      <c r="X801" s="337"/>
      <c r="Y801" s="337"/>
    </row>
    <row r="802" spans="1:25" ht="15" thickBot="1"/>
    <row r="803" spans="1:25" s="65" customFormat="1" ht="32.25" customHeight="1" thickBot="1">
      <c r="A803" s="338" t="s">
        <v>47</v>
      </c>
      <c r="B803" s="340" t="s">
        <v>81</v>
      </c>
      <c r="C803" s="341"/>
      <c r="D803" s="341"/>
      <c r="E803" s="341"/>
      <c r="F803" s="341"/>
      <c r="G803" s="341"/>
      <c r="H803" s="341"/>
      <c r="I803" s="341"/>
      <c r="J803" s="341"/>
      <c r="K803" s="341"/>
      <c r="L803" s="341"/>
      <c r="M803" s="341"/>
      <c r="N803" s="341"/>
      <c r="O803" s="341"/>
      <c r="P803" s="341"/>
      <c r="Q803" s="341"/>
      <c r="R803" s="341"/>
      <c r="S803" s="341"/>
      <c r="T803" s="341"/>
      <c r="U803" s="341"/>
      <c r="V803" s="341"/>
      <c r="W803" s="341"/>
      <c r="X803" s="341"/>
      <c r="Y803" s="342"/>
    </row>
    <row r="804" spans="1:25" s="65" customFormat="1" ht="35.25" customHeight="1" thickBot="1">
      <c r="A804" s="339"/>
      <c r="B804" s="66" t="s">
        <v>46</v>
      </c>
      <c r="C804" s="67" t="s">
        <v>45</v>
      </c>
      <c r="D804" s="119" t="s">
        <v>44</v>
      </c>
      <c r="E804" s="67" t="s">
        <v>43</v>
      </c>
      <c r="F804" s="67" t="s">
        <v>42</v>
      </c>
      <c r="G804" s="67" t="s">
        <v>41</v>
      </c>
      <c r="H804" s="67" t="s">
        <v>40</v>
      </c>
      <c r="I804" s="67" t="s">
        <v>39</v>
      </c>
      <c r="J804" s="67" t="s">
        <v>38</v>
      </c>
      <c r="K804" s="68" t="s">
        <v>37</v>
      </c>
      <c r="L804" s="67" t="s">
        <v>36</v>
      </c>
      <c r="M804" s="69" t="s">
        <v>35</v>
      </c>
      <c r="N804" s="68" t="s">
        <v>34</v>
      </c>
      <c r="O804" s="67" t="s">
        <v>33</v>
      </c>
      <c r="P804" s="69" t="s">
        <v>32</v>
      </c>
      <c r="Q804" s="119" t="s">
        <v>31</v>
      </c>
      <c r="R804" s="67" t="s">
        <v>30</v>
      </c>
      <c r="S804" s="119" t="s">
        <v>29</v>
      </c>
      <c r="T804" s="67" t="s">
        <v>28</v>
      </c>
      <c r="U804" s="119" t="s">
        <v>27</v>
      </c>
      <c r="V804" s="67" t="s">
        <v>26</v>
      </c>
      <c r="W804" s="119" t="s">
        <v>25</v>
      </c>
      <c r="X804" s="67" t="s">
        <v>24</v>
      </c>
      <c r="Y804" s="81" t="s">
        <v>23</v>
      </c>
    </row>
    <row r="805" spans="1:25" s="65" customFormat="1" ht="18.75" customHeight="1" thickBot="1">
      <c r="A805" s="118">
        <v>1</v>
      </c>
      <c r="B805" s="106">
        <f>SUM(B806:B808)</f>
        <v>761.9559999999999</v>
      </c>
      <c r="C805" s="106">
        <f t="shared" ref="C805:Y805" si="278">SUM(C806:C808)</f>
        <v>748.57599999999991</v>
      </c>
      <c r="D805" s="106">
        <f t="shared" si="278"/>
        <v>797.72599999999989</v>
      </c>
      <c r="E805" s="106">
        <f t="shared" si="278"/>
        <v>812.39599999999996</v>
      </c>
      <c r="F805" s="106">
        <f t="shared" si="278"/>
        <v>819.46599999999989</v>
      </c>
      <c r="G805" s="106">
        <f t="shared" si="278"/>
        <v>809.15599999999995</v>
      </c>
      <c r="H805" s="106">
        <f t="shared" si="278"/>
        <v>809.96599999999989</v>
      </c>
      <c r="I805" s="106">
        <f t="shared" si="278"/>
        <v>792.11599999999999</v>
      </c>
      <c r="J805" s="106">
        <f t="shared" si="278"/>
        <v>805.14599999999996</v>
      </c>
      <c r="K805" s="106">
        <f t="shared" si="278"/>
        <v>803.53599999999994</v>
      </c>
      <c r="L805" s="106">
        <f t="shared" si="278"/>
        <v>805.4559999999999</v>
      </c>
      <c r="M805" s="106">
        <f t="shared" si="278"/>
        <v>807.82599999999991</v>
      </c>
      <c r="N805" s="106">
        <f t="shared" si="278"/>
        <v>805.59599999999989</v>
      </c>
      <c r="O805" s="106">
        <f t="shared" si="278"/>
        <v>772.60599999999999</v>
      </c>
      <c r="P805" s="106">
        <f t="shared" si="278"/>
        <v>783.5859999999999</v>
      </c>
      <c r="Q805" s="106">
        <f t="shared" si="278"/>
        <v>826.92599999999993</v>
      </c>
      <c r="R805" s="106">
        <f t="shared" si="278"/>
        <v>833.0859999999999</v>
      </c>
      <c r="S805" s="106">
        <f t="shared" si="278"/>
        <v>820.09599999999989</v>
      </c>
      <c r="T805" s="106">
        <f t="shared" si="278"/>
        <v>803.85599999999999</v>
      </c>
      <c r="U805" s="106">
        <f t="shared" si="278"/>
        <v>789.41599999999994</v>
      </c>
      <c r="V805" s="106">
        <f t="shared" si="278"/>
        <v>789.46599999999989</v>
      </c>
      <c r="W805" s="106">
        <f t="shared" si="278"/>
        <v>785.74599999999998</v>
      </c>
      <c r="X805" s="106">
        <f t="shared" si="278"/>
        <v>788.32599999999991</v>
      </c>
      <c r="Y805" s="106">
        <f t="shared" si="278"/>
        <v>792.15599999999995</v>
      </c>
    </row>
    <row r="806" spans="1:25" s="70" customFormat="1" ht="18.75" customHeight="1" outlineLevel="1">
      <c r="A806" s="122" t="s">
        <v>8</v>
      </c>
      <c r="B806" s="73">
        <f>B11</f>
        <v>730.54</v>
      </c>
      <c r="C806" s="73">
        <f t="shared" ref="C806:Y806" si="279">C11</f>
        <v>717.16</v>
      </c>
      <c r="D806" s="73">
        <f t="shared" si="279"/>
        <v>766.31</v>
      </c>
      <c r="E806" s="73">
        <f t="shared" si="279"/>
        <v>780.98</v>
      </c>
      <c r="F806" s="73">
        <f t="shared" si="279"/>
        <v>788.05</v>
      </c>
      <c r="G806" s="73">
        <f t="shared" si="279"/>
        <v>777.74</v>
      </c>
      <c r="H806" s="73">
        <f t="shared" si="279"/>
        <v>778.55</v>
      </c>
      <c r="I806" s="73">
        <f t="shared" si="279"/>
        <v>760.7</v>
      </c>
      <c r="J806" s="73">
        <f t="shared" si="279"/>
        <v>773.73</v>
      </c>
      <c r="K806" s="73">
        <f t="shared" si="279"/>
        <v>772.12</v>
      </c>
      <c r="L806" s="73">
        <f t="shared" si="279"/>
        <v>774.04</v>
      </c>
      <c r="M806" s="73">
        <f t="shared" si="279"/>
        <v>776.41</v>
      </c>
      <c r="N806" s="73">
        <f t="shared" si="279"/>
        <v>774.18</v>
      </c>
      <c r="O806" s="73">
        <f t="shared" si="279"/>
        <v>741.19</v>
      </c>
      <c r="P806" s="73">
        <f t="shared" si="279"/>
        <v>752.17</v>
      </c>
      <c r="Q806" s="73">
        <f t="shared" si="279"/>
        <v>795.51</v>
      </c>
      <c r="R806" s="73">
        <f t="shared" si="279"/>
        <v>801.67</v>
      </c>
      <c r="S806" s="73">
        <f t="shared" si="279"/>
        <v>788.68</v>
      </c>
      <c r="T806" s="73">
        <f t="shared" si="279"/>
        <v>772.44</v>
      </c>
      <c r="U806" s="73">
        <f t="shared" si="279"/>
        <v>758</v>
      </c>
      <c r="V806" s="73">
        <f t="shared" si="279"/>
        <v>758.05</v>
      </c>
      <c r="W806" s="73">
        <f t="shared" si="279"/>
        <v>754.33</v>
      </c>
      <c r="X806" s="73">
        <f t="shared" si="279"/>
        <v>756.91</v>
      </c>
      <c r="Y806" s="73">
        <f t="shared" si="279"/>
        <v>760.74</v>
      </c>
    </row>
    <row r="807" spans="1:25" s="70" customFormat="1" ht="18.75" customHeight="1" outlineLevel="1">
      <c r="A807" s="61" t="s">
        <v>10</v>
      </c>
      <c r="B807" s="79">
        <v>28.92</v>
      </c>
      <c r="C807" s="77">
        <v>28.92</v>
      </c>
      <c r="D807" s="77">
        <v>28.92</v>
      </c>
      <c r="E807" s="77">
        <v>28.92</v>
      </c>
      <c r="F807" s="77">
        <v>28.92</v>
      </c>
      <c r="G807" s="77">
        <v>28.92</v>
      </c>
      <c r="H807" s="77">
        <v>28.92</v>
      </c>
      <c r="I807" s="77">
        <v>28.92</v>
      </c>
      <c r="J807" s="77">
        <v>28.92</v>
      </c>
      <c r="K807" s="77">
        <v>28.92</v>
      </c>
      <c r="L807" s="77">
        <v>28.92</v>
      </c>
      <c r="M807" s="77">
        <v>28.92</v>
      </c>
      <c r="N807" s="77">
        <v>28.92</v>
      </c>
      <c r="O807" s="77">
        <v>28.92</v>
      </c>
      <c r="P807" s="77">
        <v>28.92</v>
      </c>
      <c r="Q807" s="77">
        <v>28.92</v>
      </c>
      <c r="R807" s="77">
        <v>28.92</v>
      </c>
      <c r="S807" s="77">
        <v>28.92</v>
      </c>
      <c r="T807" s="77">
        <v>28.92</v>
      </c>
      <c r="U807" s="77">
        <v>28.92</v>
      </c>
      <c r="V807" s="77">
        <v>28.92</v>
      </c>
      <c r="W807" s="77">
        <v>28.92</v>
      </c>
      <c r="X807" s="77">
        <v>28.92</v>
      </c>
      <c r="Y807" s="84">
        <v>28.92</v>
      </c>
    </row>
    <row r="808" spans="1:25" s="70" customFormat="1" ht="18.75" customHeight="1" outlineLevel="1" thickBot="1">
      <c r="A808" s="62" t="s">
        <v>11</v>
      </c>
      <c r="B808" s="80">
        <v>2.496</v>
      </c>
      <c r="C808" s="78">
        <v>2.496</v>
      </c>
      <c r="D808" s="78">
        <v>2.496</v>
      </c>
      <c r="E808" s="78">
        <v>2.496</v>
      </c>
      <c r="F808" s="78">
        <v>2.496</v>
      </c>
      <c r="G808" s="78">
        <v>2.496</v>
      </c>
      <c r="H808" s="78">
        <v>2.496</v>
      </c>
      <c r="I808" s="78">
        <v>2.496</v>
      </c>
      <c r="J808" s="78">
        <v>2.496</v>
      </c>
      <c r="K808" s="78">
        <v>2.496</v>
      </c>
      <c r="L808" s="78">
        <v>2.496</v>
      </c>
      <c r="M808" s="78">
        <v>2.496</v>
      </c>
      <c r="N808" s="78">
        <v>2.496</v>
      </c>
      <c r="O808" s="78">
        <v>2.496</v>
      </c>
      <c r="P808" s="78">
        <v>2.496</v>
      </c>
      <c r="Q808" s="78">
        <v>2.496</v>
      </c>
      <c r="R808" s="78">
        <v>2.496</v>
      </c>
      <c r="S808" s="78">
        <v>2.496</v>
      </c>
      <c r="T808" s="78">
        <v>2.496</v>
      </c>
      <c r="U808" s="78">
        <v>2.496</v>
      </c>
      <c r="V808" s="78">
        <v>2.496</v>
      </c>
      <c r="W808" s="78">
        <v>2.496</v>
      </c>
      <c r="X808" s="78">
        <v>2.496</v>
      </c>
      <c r="Y808" s="85">
        <v>2.496</v>
      </c>
    </row>
    <row r="809" spans="1:25" s="65" customFormat="1" ht="18.75" customHeight="1" thickBot="1">
      <c r="A809" s="117">
        <v>2</v>
      </c>
      <c r="B809" s="106">
        <f t="shared" ref="B809:Y809" si="280">SUM(B810:B812)</f>
        <v>657.50599999999997</v>
      </c>
      <c r="C809" s="107">
        <f t="shared" si="280"/>
        <v>665.42599999999993</v>
      </c>
      <c r="D809" s="107">
        <f t="shared" si="280"/>
        <v>712.36599999999999</v>
      </c>
      <c r="E809" s="108">
        <f t="shared" si="280"/>
        <v>750.72599999999989</v>
      </c>
      <c r="F809" s="108">
        <f t="shared" si="280"/>
        <v>802.28599999999994</v>
      </c>
      <c r="G809" s="108">
        <f t="shared" si="280"/>
        <v>796.9559999999999</v>
      </c>
      <c r="H809" s="108">
        <f t="shared" si="280"/>
        <v>794.04599999999994</v>
      </c>
      <c r="I809" s="108">
        <f t="shared" si="280"/>
        <v>782.61599999999999</v>
      </c>
      <c r="J809" s="108">
        <f t="shared" si="280"/>
        <v>725.75599999999997</v>
      </c>
      <c r="K809" s="109">
        <f t="shared" si="280"/>
        <v>735.18599999999992</v>
      </c>
      <c r="L809" s="108">
        <f t="shared" si="280"/>
        <v>738.89599999999996</v>
      </c>
      <c r="M809" s="110">
        <f t="shared" si="280"/>
        <v>737.68599999999992</v>
      </c>
      <c r="N809" s="109">
        <f t="shared" si="280"/>
        <v>742.31599999999992</v>
      </c>
      <c r="O809" s="108">
        <f t="shared" si="280"/>
        <v>717.92599999999993</v>
      </c>
      <c r="P809" s="110">
        <f t="shared" si="280"/>
        <v>718.06599999999992</v>
      </c>
      <c r="Q809" s="111">
        <f t="shared" si="280"/>
        <v>720.51599999999996</v>
      </c>
      <c r="R809" s="108">
        <f t="shared" si="280"/>
        <v>756.63599999999997</v>
      </c>
      <c r="S809" s="111">
        <f t="shared" si="280"/>
        <v>780.75599999999997</v>
      </c>
      <c r="T809" s="108">
        <f t="shared" si="280"/>
        <v>737.35599999999999</v>
      </c>
      <c r="U809" s="107">
        <f t="shared" si="280"/>
        <v>740.11599999999999</v>
      </c>
      <c r="V809" s="107">
        <f t="shared" si="280"/>
        <v>493.11599999999999</v>
      </c>
      <c r="W809" s="107">
        <f t="shared" si="280"/>
        <v>444.17599999999999</v>
      </c>
      <c r="X809" s="107">
        <f t="shared" si="280"/>
        <v>451.976</v>
      </c>
      <c r="Y809" s="112">
        <f t="shared" si="280"/>
        <v>458.32600000000002</v>
      </c>
    </row>
    <row r="810" spans="1:25" s="65" customFormat="1" ht="18.75" hidden="1" customHeight="1" outlineLevel="1">
      <c r="A810" s="122" t="s">
        <v>8</v>
      </c>
      <c r="B810" s="73">
        <f>B16</f>
        <v>626.09</v>
      </c>
      <c r="C810" s="73">
        <f t="shared" ref="C810:Y810" si="281">C16</f>
        <v>634.01</v>
      </c>
      <c r="D810" s="73">
        <f t="shared" si="281"/>
        <v>680.95</v>
      </c>
      <c r="E810" s="73">
        <f t="shared" si="281"/>
        <v>719.31</v>
      </c>
      <c r="F810" s="73">
        <f t="shared" si="281"/>
        <v>770.87</v>
      </c>
      <c r="G810" s="73">
        <f t="shared" si="281"/>
        <v>765.54</v>
      </c>
      <c r="H810" s="73">
        <f t="shared" si="281"/>
        <v>762.63</v>
      </c>
      <c r="I810" s="73">
        <f t="shared" si="281"/>
        <v>751.2</v>
      </c>
      <c r="J810" s="73">
        <f t="shared" si="281"/>
        <v>694.34</v>
      </c>
      <c r="K810" s="73">
        <f t="shared" si="281"/>
        <v>703.77</v>
      </c>
      <c r="L810" s="73">
        <f t="shared" si="281"/>
        <v>707.48</v>
      </c>
      <c r="M810" s="73">
        <f t="shared" si="281"/>
        <v>706.27</v>
      </c>
      <c r="N810" s="73">
        <f t="shared" si="281"/>
        <v>710.9</v>
      </c>
      <c r="O810" s="73">
        <f t="shared" si="281"/>
        <v>686.51</v>
      </c>
      <c r="P810" s="73">
        <f t="shared" si="281"/>
        <v>686.65</v>
      </c>
      <c r="Q810" s="73">
        <f t="shared" si="281"/>
        <v>689.1</v>
      </c>
      <c r="R810" s="73">
        <f t="shared" si="281"/>
        <v>725.22</v>
      </c>
      <c r="S810" s="73">
        <f t="shared" si="281"/>
        <v>749.34</v>
      </c>
      <c r="T810" s="73">
        <f t="shared" si="281"/>
        <v>705.94</v>
      </c>
      <c r="U810" s="73">
        <f t="shared" si="281"/>
        <v>708.7</v>
      </c>
      <c r="V810" s="73">
        <f t="shared" si="281"/>
        <v>461.7</v>
      </c>
      <c r="W810" s="73">
        <f t="shared" si="281"/>
        <v>412.76</v>
      </c>
      <c r="X810" s="73">
        <f t="shared" si="281"/>
        <v>420.56</v>
      </c>
      <c r="Y810" s="73">
        <f t="shared" si="281"/>
        <v>426.91</v>
      </c>
    </row>
    <row r="811" spans="1:25" s="65" customFormat="1" ht="18.75" hidden="1" customHeight="1" outlineLevel="1">
      <c r="A811" s="61" t="s">
        <v>10</v>
      </c>
      <c r="B811" s="79">
        <v>28.92</v>
      </c>
      <c r="C811" s="77">
        <v>28.92</v>
      </c>
      <c r="D811" s="77">
        <v>28.92</v>
      </c>
      <c r="E811" s="77">
        <v>28.92</v>
      </c>
      <c r="F811" s="77">
        <v>28.92</v>
      </c>
      <c r="G811" s="77">
        <v>28.92</v>
      </c>
      <c r="H811" s="77">
        <v>28.92</v>
      </c>
      <c r="I811" s="77">
        <v>28.92</v>
      </c>
      <c r="J811" s="77">
        <v>28.92</v>
      </c>
      <c r="K811" s="77">
        <v>28.92</v>
      </c>
      <c r="L811" s="77">
        <v>28.92</v>
      </c>
      <c r="M811" s="77">
        <v>28.92</v>
      </c>
      <c r="N811" s="77">
        <v>28.92</v>
      </c>
      <c r="O811" s="77">
        <v>28.92</v>
      </c>
      <c r="P811" s="77">
        <v>28.92</v>
      </c>
      <c r="Q811" s="77">
        <v>28.92</v>
      </c>
      <c r="R811" s="77">
        <v>28.92</v>
      </c>
      <c r="S811" s="77">
        <v>28.92</v>
      </c>
      <c r="T811" s="77">
        <v>28.92</v>
      </c>
      <c r="U811" s="77">
        <v>28.92</v>
      </c>
      <c r="V811" s="77">
        <v>28.92</v>
      </c>
      <c r="W811" s="77">
        <v>28.92</v>
      </c>
      <c r="X811" s="77">
        <v>28.92</v>
      </c>
      <c r="Y811" s="84">
        <v>28.92</v>
      </c>
    </row>
    <row r="812" spans="1:25" s="65" customFormat="1" ht="18.75" hidden="1" customHeight="1" outlineLevel="1" thickBot="1">
      <c r="A812" s="62" t="s">
        <v>11</v>
      </c>
      <c r="B812" s="80">
        <v>2.496</v>
      </c>
      <c r="C812" s="78">
        <v>2.496</v>
      </c>
      <c r="D812" s="78">
        <v>2.496</v>
      </c>
      <c r="E812" s="78">
        <v>2.496</v>
      </c>
      <c r="F812" s="78">
        <v>2.496</v>
      </c>
      <c r="G812" s="78">
        <v>2.496</v>
      </c>
      <c r="H812" s="78">
        <v>2.496</v>
      </c>
      <c r="I812" s="78">
        <v>2.496</v>
      </c>
      <c r="J812" s="78">
        <v>2.496</v>
      </c>
      <c r="K812" s="78">
        <v>2.496</v>
      </c>
      <c r="L812" s="78">
        <v>2.496</v>
      </c>
      <c r="M812" s="78">
        <v>2.496</v>
      </c>
      <c r="N812" s="78">
        <v>2.496</v>
      </c>
      <c r="O812" s="78">
        <v>2.496</v>
      </c>
      <c r="P812" s="78">
        <v>2.496</v>
      </c>
      <c r="Q812" s="78">
        <v>2.496</v>
      </c>
      <c r="R812" s="78">
        <v>2.496</v>
      </c>
      <c r="S812" s="78">
        <v>2.496</v>
      </c>
      <c r="T812" s="78">
        <v>2.496</v>
      </c>
      <c r="U812" s="78">
        <v>2.496</v>
      </c>
      <c r="V812" s="78">
        <v>2.496</v>
      </c>
      <c r="W812" s="78">
        <v>2.496</v>
      </c>
      <c r="X812" s="78">
        <v>2.496</v>
      </c>
      <c r="Y812" s="85">
        <v>2.496</v>
      </c>
    </row>
    <row r="813" spans="1:25" s="65" customFormat="1" ht="18.75" customHeight="1" collapsed="1" thickBot="1">
      <c r="A813" s="114">
        <v>3</v>
      </c>
      <c r="B813" s="106">
        <f t="shared" ref="B813:Y813" si="282">SUM(B814:B816)</f>
        <v>712.14599999999996</v>
      </c>
      <c r="C813" s="107">
        <f t="shared" si="282"/>
        <v>699.07599999999991</v>
      </c>
      <c r="D813" s="107">
        <f t="shared" si="282"/>
        <v>740.34599999999989</v>
      </c>
      <c r="E813" s="108">
        <f t="shared" si="282"/>
        <v>756.69599999999991</v>
      </c>
      <c r="F813" s="108">
        <f t="shared" si="282"/>
        <v>758.23599999999999</v>
      </c>
      <c r="G813" s="108">
        <f t="shared" si="282"/>
        <v>751.28599999999994</v>
      </c>
      <c r="H813" s="108">
        <f t="shared" si="282"/>
        <v>755.01599999999996</v>
      </c>
      <c r="I813" s="108">
        <f t="shared" si="282"/>
        <v>737.28599999999994</v>
      </c>
      <c r="J813" s="108">
        <f t="shared" si="282"/>
        <v>743.29599999999994</v>
      </c>
      <c r="K813" s="109">
        <f t="shared" si="282"/>
        <v>741.09599999999989</v>
      </c>
      <c r="L813" s="108">
        <f t="shared" si="282"/>
        <v>740.12599999999998</v>
      </c>
      <c r="M813" s="110">
        <f t="shared" si="282"/>
        <v>746.82599999999991</v>
      </c>
      <c r="N813" s="109">
        <f t="shared" si="282"/>
        <v>736.00599999999997</v>
      </c>
      <c r="O813" s="108">
        <f t="shared" si="282"/>
        <v>711.79599999999994</v>
      </c>
      <c r="P813" s="110">
        <f t="shared" si="282"/>
        <v>724.29599999999994</v>
      </c>
      <c r="Q813" s="111">
        <f t="shared" si="282"/>
        <v>751.29599999999994</v>
      </c>
      <c r="R813" s="108">
        <f t="shared" si="282"/>
        <v>754.2059999999999</v>
      </c>
      <c r="S813" s="111">
        <f t="shared" si="282"/>
        <v>746.05599999999993</v>
      </c>
      <c r="T813" s="108">
        <f t="shared" si="282"/>
        <v>750.43599999999992</v>
      </c>
      <c r="U813" s="107">
        <f t="shared" si="282"/>
        <v>731.84599999999989</v>
      </c>
      <c r="V813" s="107">
        <f t="shared" si="282"/>
        <v>737.60599999999999</v>
      </c>
      <c r="W813" s="107">
        <f t="shared" si="282"/>
        <v>738.29599999999994</v>
      </c>
      <c r="X813" s="107">
        <f t="shared" si="282"/>
        <v>729.21599999999989</v>
      </c>
      <c r="Y813" s="112">
        <f t="shared" si="282"/>
        <v>736.88599999999997</v>
      </c>
    </row>
    <row r="814" spans="1:25" s="65" customFormat="1" ht="18.75" hidden="1" customHeight="1" outlineLevel="1">
      <c r="A814" s="59" t="s">
        <v>8</v>
      </c>
      <c r="B814" s="73">
        <f>B21</f>
        <v>680.73</v>
      </c>
      <c r="C814" s="73">
        <f t="shared" ref="C814:Y814" si="283">C21</f>
        <v>667.66</v>
      </c>
      <c r="D814" s="73">
        <f t="shared" si="283"/>
        <v>708.93</v>
      </c>
      <c r="E814" s="73">
        <f t="shared" si="283"/>
        <v>725.28</v>
      </c>
      <c r="F814" s="73">
        <f t="shared" si="283"/>
        <v>726.82</v>
      </c>
      <c r="G814" s="73">
        <f t="shared" si="283"/>
        <v>719.87</v>
      </c>
      <c r="H814" s="73">
        <f t="shared" si="283"/>
        <v>723.6</v>
      </c>
      <c r="I814" s="73">
        <f t="shared" si="283"/>
        <v>705.87</v>
      </c>
      <c r="J814" s="73">
        <f t="shared" si="283"/>
        <v>711.88</v>
      </c>
      <c r="K814" s="73">
        <f t="shared" si="283"/>
        <v>709.68</v>
      </c>
      <c r="L814" s="73">
        <f t="shared" si="283"/>
        <v>708.71</v>
      </c>
      <c r="M814" s="73">
        <f t="shared" si="283"/>
        <v>715.41</v>
      </c>
      <c r="N814" s="73">
        <f t="shared" si="283"/>
        <v>704.59</v>
      </c>
      <c r="O814" s="73">
        <f t="shared" si="283"/>
        <v>680.38</v>
      </c>
      <c r="P814" s="73">
        <f t="shared" si="283"/>
        <v>692.88</v>
      </c>
      <c r="Q814" s="73">
        <f t="shared" si="283"/>
        <v>719.88</v>
      </c>
      <c r="R814" s="73">
        <f t="shared" si="283"/>
        <v>722.79</v>
      </c>
      <c r="S814" s="73">
        <f t="shared" si="283"/>
        <v>714.64</v>
      </c>
      <c r="T814" s="73">
        <f t="shared" si="283"/>
        <v>719.02</v>
      </c>
      <c r="U814" s="73">
        <f t="shared" si="283"/>
        <v>700.43</v>
      </c>
      <c r="V814" s="73">
        <f t="shared" si="283"/>
        <v>706.19</v>
      </c>
      <c r="W814" s="73">
        <f t="shared" si="283"/>
        <v>706.88</v>
      </c>
      <c r="X814" s="73">
        <f t="shared" si="283"/>
        <v>697.8</v>
      </c>
      <c r="Y814" s="73">
        <f t="shared" si="283"/>
        <v>705.47</v>
      </c>
    </row>
    <row r="815" spans="1:25" s="65" customFormat="1" ht="18.75" hidden="1" customHeight="1" outlineLevel="1">
      <c r="A815" s="56" t="s">
        <v>10</v>
      </c>
      <c r="B815" s="79">
        <v>28.92</v>
      </c>
      <c r="C815" s="77">
        <v>28.92</v>
      </c>
      <c r="D815" s="77">
        <v>28.92</v>
      </c>
      <c r="E815" s="77">
        <v>28.92</v>
      </c>
      <c r="F815" s="77">
        <v>28.92</v>
      </c>
      <c r="G815" s="77">
        <v>28.92</v>
      </c>
      <c r="H815" s="77">
        <v>28.92</v>
      </c>
      <c r="I815" s="77">
        <v>28.92</v>
      </c>
      <c r="J815" s="77">
        <v>28.92</v>
      </c>
      <c r="K815" s="77">
        <v>28.92</v>
      </c>
      <c r="L815" s="77">
        <v>28.92</v>
      </c>
      <c r="M815" s="77">
        <v>28.92</v>
      </c>
      <c r="N815" s="77">
        <v>28.92</v>
      </c>
      <c r="O815" s="77">
        <v>28.92</v>
      </c>
      <c r="P815" s="77">
        <v>28.92</v>
      </c>
      <c r="Q815" s="77">
        <v>28.92</v>
      </c>
      <c r="R815" s="77">
        <v>28.92</v>
      </c>
      <c r="S815" s="77">
        <v>28.92</v>
      </c>
      <c r="T815" s="77">
        <v>28.92</v>
      </c>
      <c r="U815" s="77">
        <v>28.92</v>
      </c>
      <c r="V815" s="77">
        <v>28.92</v>
      </c>
      <c r="W815" s="77">
        <v>28.92</v>
      </c>
      <c r="X815" s="77">
        <v>28.92</v>
      </c>
      <c r="Y815" s="84">
        <v>28.92</v>
      </c>
    </row>
    <row r="816" spans="1:25" s="65" customFormat="1" ht="18.75" hidden="1" customHeight="1" outlineLevel="1" thickBot="1">
      <c r="A816" s="62" t="s">
        <v>11</v>
      </c>
      <c r="B816" s="80">
        <v>2.496</v>
      </c>
      <c r="C816" s="78">
        <v>2.496</v>
      </c>
      <c r="D816" s="78">
        <v>2.496</v>
      </c>
      <c r="E816" s="78">
        <v>2.496</v>
      </c>
      <c r="F816" s="78">
        <v>2.496</v>
      </c>
      <c r="G816" s="78">
        <v>2.496</v>
      </c>
      <c r="H816" s="78">
        <v>2.496</v>
      </c>
      <c r="I816" s="78">
        <v>2.496</v>
      </c>
      <c r="J816" s="78">
        <v>2.496</v>
      </c>
      <c r="K816" s="78">
        <v>2.496</v>
      </c>
      <c r="L816" s="78">
        <v>2.496</v>
      </c>
      <c r="M816" s="78">
        <v>2.496</v>
      </c>
      <c r="N816" s="78">
        <v>2.496</v>
      </c>
      <c r="O816" s="78">
        <v>2.496</v>
      </c>
      <c r="P816" s="78">
        <v>2.496</v>
      </c>
      <c r="Q816" s="78">
        <v>2.496</v>
      </c>
      <c r="R816" s="78">
        <v>2.496</v>
      </c>
      <c r="S816" s="78">
        <v>2.496</v>
      </c>
      <c r="T816" s="78">
        <v>2.496</v>
      </c>
      <c r="U816" s="78">
        <v>2.496</v>
      </c>
      <c r="V816" s="78">
        <v>2.496</v>
      </c>
      <c r="W816" s="78">
        <v>2.496</v>
      </c>
      <c r="X816" s="78">
        <v>2.496</v>
      </c>
      <c r="Y816" s="85">
        <v>2.496</v>
      </c>
    </row>
    <row r="817" spans="1:25" s="65" customFormat="1" ht="18.75" customHeight="1" collapsed="1" thickBot="1">
      <c r="A817" s="117">
        <v>4</v>
      </c>
      <c r="B817" s="106">
        <f t="shared" ref="B817:Y817" si="284">SUM(B818:B820)</f>
        <v>722.62599999999998</v>
      </c>
      <c r="C817" s="107">
        <f t="shared" si="284"/>
        <v>700.57599999999991</v>
      </c>
      <c r="D817" s="107">
        <f t="shared" si="284"/>
        <v>705.8359999999999</v>
      </c>
      <c r="E817" s="108">
        <f t="shared" si="284"/>
        <v>715.17599999999993</v>
      </c>
      <c r="F817" s="108">
        <f t="shared" si="284"/>
        <v>722.43599999999992</v>
      </c>
      <c r="G817" s="108">
        <f t="shared" si="284"/>
        <v>718.06599999999992</v>
      </c>
      <c r="H817" s="108">
        <f t="shared" si="284"/>
        <v>724.57599999999991</v>
      </c>
      <c r="I817" s="108">
        <f t="shared" si="284"/>
        <v>712.0859999999999</v>
      </c>
      <c r="J817" s="108">
        <f t="shared" si="284"/>
        <v>712.06599999999992</v>
      </c>
      <c r="K817" s="109">
        <f t="shared" si="284"/>
        <v>724.26599999999996</v>
      </c>
      <c r="L817" s="108">
        <f t="shared" si="284"/>
        <v>728.59599999999989</v>
      </c>
      <c r="M817" s="110">
        <f t="shared" si="284"/>
        <v>728.32599999999991</v>
      </c>
      <c r="N817" s="109">
        <f t="shared" si="284"/>
        <v>732.65599999999995</v>
      </c>
      <c r="O817" s="108">
        <f t="shared" si="284"/>
        <v>713.11599999999999</v>
      </c>
      <c r="P817" s="110">
        <f t="shared" si="284"/>
        <v>723.78599999999994</v>
      </c>
      <c r="Q817" s="111">
        <f t="shared" si="284"/>
        <v>749.47599999999989</v>
      </c>
      <c r="R817" s="108">
        <f t="shared" si="284"/>
        <v>757.27599999999995</v>
      </c>
      <c r="S817" s="111">
        <f t="shared" si="284"/>
        <v>752.97599999999989</v>
      </c>
      <c r="T817" s="108">
        <f t="shared" si="284"/>
        <v>737.62599999999998</v>
      </c>
      <c r="U817" s="107">
        <f t="shared" si="284"/>
        <v>726.34599999999989</v>
      </c>
      <c r="V817" s="107">
        <f t="shared" si="284"/>
        <v>733.73599999999999</v>
      </c>
      <c r="W817" s="107">
        <f t="shared" si="284"/>
        <v>733.55599999999993</v>
      </c>
      <c r="X817" s="107">
        <f t="shared" si="284"/>
        <v>733.42599999999993</v>
      </c>
      <c r="Y817" s="112">
        <f t="shared" si="284"/>
        <v>731.66599999999994</v>
      </c>
    </row>
    <row r="818" spans="1:25" s="65" customFormat="1" ht="18.75" hidden="1" customHeight="1" outlineLevel="1">
      <c r="A818" s="122" t="s">
        <v>8</v>
      </c>
      <c r="B818" s="79">
        <f>B26</f>
        <v>691.21</v>
      </c>
      <c r="C818" s="79">
        <f t="shared" ref="C818:Y818" si="285">C26</f>
        <v>669.16</v>
      </c>
      <c r="D818" s="79">
        <f t="shared" si="285"/>
        <v>674.42</v>
      </c>
      <c r="E818" s="79">
        <f t="shared" si="285"/>
        <v>683.76</v>
      </c>
      <c r="F818" s="79">
        <f t="shared" si="285"/>
        <v>691.02</v>
      </c>
      <c r="G818" s="79">
        <f t="shared" si="285"/>
        <v>686.65</v>
      </c>
      <c r="H818" s="79">
        <f t="shared" si="285"/>
        <v>693.16</v>
      </c>
      <c r="I818" s="79">
        <f t="shared" si="285"/>
        <v>680.67</v>
      </c>
      <c r="J818" s="79">
        <f t="shared" si="285"/>
        <v>680.65</v>
      </c>
      <c r="K818" s="79">
        <f t="shared" si="285"/>
        <v>692.85</v>
      </c>
      <c r="L818" s="79">
        <f t="shared" si="285"/>
        <v>697.18</v>
      </c>
      <c r="M818" s="79">
        <f t="shared" si="285"/>
        <v>696.91</v>
      </c>
      <c r="N818" s="79">
        <f t="shared" si="285"/>
        <v>701.24</v>
      </c>
      <c r="O818" s="79">
        <f t="shared" si="285"/>
        <v>681.7</v>
      </c>
      <c r="P818" s="79">
        <f t="shared" si="285"/>
        <v>692.37</v>
      </c>
      <c r="Q818" s="79">
        <f t="shared" si="285"/>
        <v>718.06</v>
      </c>
      <c r="R818" s="79">
        <f t="shared" si="285"/>
        <v>725.86</v>
      </c>
      <c r="S818" s="79">
        <f t="shared" si="285"/>
        <v>721.56</v>
      </c>
      <c r="T818" s="79">
        <f t="shared" si="285"/>
        <v>706.21</v>
      </c>
      <c r="U818" s="79">
        <f t="shared" si="285"/>
        <v>694.93</v>
      </c>
      <c r="V818" s="79">
        <f t="shared" si="285"/>
        <v>702.32</v>
      </c>
      <c r="W818" s="79">
        <f t="shared" si="285"/>
        <v>702.14</v>
      </c>
      <c r="X818" s="79">
        <f t="shared" si="285"/>
        <v>702.01</v>
      </c>
      <c r="Y818" s="79">
        <f t="shared" si="285"/>
        <v>700.25</v>
      </c>
    </row>
    <row r="819" spans="1:25" s="65" customFormat="1" ht="18.75" hidden="1" customHeight="1" outlineLevel="1">
      <c r="A819" s="61" t="s">
        <v>10</v>
      </c>
      <c r="B819" s="79">
        <v>28.92</v>
      </c>
      <c r="C819" s="77">
        <v>28.92</v>
      </c>
      <c r="D819" s="77">
        <v>28.92</v>
      </c>
      <c r="E819" s="77">
        <v>28.92</v>
      </c>
      <c r="F819" s="77">
        <v>28.92</v>
      </c>
      <c r="G819" s="77">
        <v>28.92</v>
      </c>
      <c r="H819" s="77">
        <v>28.92</v>
      </c>
      <c r="I819" s="77">
        <v>28.92</v>
      </c>
      <c r="J819" s="77">
        <v>28.92</v>
      </c>
      <c r="K819" s="77">
        <v>28.92</v>
      </c>
      <c r="L819" s="77">
        <v>28.92</v>
      </c>
      <c r="M819" s="77">
        <v>28.92</v>
      </c>
      <c r="N819" s="77">
        <v>28.92</v>
      </c>
      <c r="O819" s="77">
        <v>28.92</v>
      </c>
      <c r="P819" s="77">
        <v>28.92</v>
      </c>
      <c r="Q819" s="77">
        <v>28.92</v>
      </c>
      <c r="R819" s="77">
        <v>28.92</v>
      </c>
      <c r="S819" s="77">
        <v>28.92</v>
      </c>
      <c r="T819" s="77">
        <v>28.92</v>
      </c>
      <c r="U819" s="77">
        <v>28.92</v>
      </c>
      <c r="V819" s="77">
        <v>28.92</v>
      </c>
      <c r="W819" s="77">
        <v>28.92</v>
      </c>
      <c r="X819" s="77">
        <v>28.92</v>
      </c>
      <c r="Y819" s="84">
        <v>28.92</v>
      </c>
    </row>
    <row r="820" spans="1:25" s="65" customFormat="1" ht="18.75" hidden="1" customHeight="1" outlineLevel="1" thickBot="1">
      <c r="A820" s="62" t="s">
        <v>11</v>
      </c>
      <c r="B820" s="80">
        <v>2.496</v>
      </c>
      <c r="C820" s="78">
        <v>2.496</v>
      </c>
      <c r="D820" s="78">
        <v>2.496</v>
      </c>
      <c r="E820" s="78">
        <v>2.496</v>
      </c>
      <c r="F820" s="78">
        <v>2.496</v>
      </c>
      <c r="G820" s="78">
        <v>2.496</v>
      </c>
      <c r="H820" s="78">
        <v>2.496</v>
      </c>
      <c r="I820" s="78">
        <v>2.496</v>
      </c>
      <c r="J820" s="78">
        <v>2.496</v>
      </c>
      <c r="K820" s="78">
        <v>2.496</v>
      </c>
      <c r="L820" s="78">
        <v>2.496</v>
      </c>
      <c r="M820" s="78">
        <v>2.496</v>
      </c>
      <c r="N820" s="78">
        <v>2.496</v>
      </c>
      <c r="O820" s="78">
        <v>2.496</v>
      </c>
      <c r="P820" s="78">
        <v>2.496</v>
      </c>
      <c r="Q820" s="78">
        <v>2.496</v>
      </c>
      <c r="R820" s="78">
        <v>2.496</v>
      </c>
      <c r="S820" s="78">
        <v>2.496</v>
      </c>
      <c r="T820" s="78">
        <v>2.496</v>
      </c>
      <c r="U820" s="78">
        <v>2.496</v>
      </c>
      <c r="V820" s="78">
        <v>2.496</v>
      </c>
      <c r="W820" s="78">
        <v>2.496</v>
      </c>
      <c r="X820" s="78">
        <v>2.496</v>
      </c>
      <c r="Y820" s="85">
        <v>2.496</v>
      </c>
    </row>
    <row r="821" spans="1:25" s="65" customFormat="1" ht="18.75" customHeight="1" collapsed="1" thickBot="1">
      <c r="A821" s="114">
        <v>5</v>
      </c>
      <c r="B821" s="133">
        <f t="shared" ref="B821:Y821" si="286">SUM(B822:B824)</f>
        <v>721.07599999999991</v>
      </c>
      <c r="C821" s="134">
        <f t="shared" si="286"/>
        <v>702.14599999999996</v>
      </c>
      <c r="D821" s="134">
        <f t="shared" si="286"/>
        <v>702.41599999999994</v>
      </c>
      <c r="E821" s="134">
        <f t="shared" si="286"/>
        <v>721.35599999999999</v>
      </c>
      <c r="F821" s="134">
        <f t="shared" si="286"/>
        <v>726.46599999999989</v>
      </c>
      <c r="G821" s="134">
        <f t="shared" si="286"/>
        <v>726.14599999999996</v>
      </c>
      <c r="H821" s="134">
        <f t="shared" si="286"/>
        <v>726.11599999999999</v>
      </c>
      <c r="I821" s="134">
        <f t="shared" si="286"/>
        <v>718.91599999999994</v>
      </c>
      <c r="J821" s="134">
        <f t="shared" si="286"/>
        <v>725.03599999999994</v>
      </c>
      <c r="K821" s="135">
        <f t="shared" si="286"/>
        <v>720.31599999999992</v>
      </c>
      <c r="L821" s="134">
        <f t="shared" si="286"/>
        <v>716.67599999999993</v>
      </c>
      <c r="M821" s="136">
        <f t="shared" si="286"/>
        <v>711.91599999999994</v>
      </c>
      <c r="N821" s="135">
        <f t="shared" si="286"/>
        <v>714.38599999999997</v>
      </c>
      <c r="O821" s="134">
        <f t="shared" si="286"/>
        <v>700.56599999999992</v>
      </c>
      <c r="P821" s="136">
        <f t="shared" si="286"/>
        <v>719.54599999999994</v>
      </c>
      <c r="Q821" s="137">
        <f t="shared" si="286"/>
        <v>734.01599999999996</v>
      </c>
      <c r="R821" s="134">
        <f t="shared" si="286"/>
        <v>731.52599999999995</v>
      </c>
      <c r="S821" s="137">
        <f t="shared" si="286"/>
        <v>731.75599999999997</v>
      </c>
      <c r="T821" s="134">
        <f t="shared" si="286"/>
        <v>729.02599999999995</v>
      </c>
      <c r="U821" s="134">
        <f t="shared" si="286"/>
        <v>683.68599999999992</v>
      </c>
      <c r="V821" s="134">
        <f t="shared" si="286"/>
        <v>705.07599999999991</v>
      </c>
      <c r="W821" s="134">
        <f t="shared" si="286"/>
        <v>700.37599999999998</v>
      </c>
      <c r="X821" s="134">
        <f t="shared" si="286"/>
        <v>717.93599999999992</v>
      </c>
      <c r="Y821" s="138">
        <f t="shared" si="286"/>
        <v>716.52599999999995</v>
      </c>
    </row>
    <row r="822" spans="1:25" s="65" customFormat="1" ht="18.75" hidden="1" customHeight="1" outlineLevel="1">
      <c r="A822" s="61" t="s">
        <v>8</v>
      </c>
      <c r="B822" s="124">
        <f>B31</f>
        <v>689.66</v>
      </c>
      <c r="C822" s="124">
        <f t="shared" ref="C822:Y822" si="287">C31</f>
        <v>670.73</v>
      </c>
      <c r="D822" s="124">
        <f t="shared" si="287"/>
        <v>671</v>
      </c>
      <c r="E822" s="124">
        <f t="shared" si="287"/>
        <v>689.94</v>
      </c>
      <c r="F822" s="124">
        <f t="shared" si="287"/>
        <v>695.05</v>
      </c>
      <c r="G822" s="124">
        <f t="shared" si="287"/>
        <v>694.73</v>
      </c>
      <c r="H822" s="124">
        <f t="shared" si="287"/>
        <v>694.7</v>
      </c>
      <c r="I822" s="124">
        <f t="shared" si="287"/>
        <v>687.5</v>
      </c>
      <c r="J822" s="124">
        <f t="shared" si="287"/>
        <v>693.62</v>
      </c>
      <c r="K822" s="124">
        <f t="shared" si="287"/>
        <v>688.9</v>
      </c>
      <c r="L822" s="124">
        <f t="shared" si="287"/>
        <v>685.26</v>
      </c>
      <c r="M822" s="124">
        <f t="shared" si="287"/>
        <v>680.5</v>
      </c>
      <c r="N822" s="124">
        <f t="shared" si="287"/>
        <v>682.97</v>
      </c>
      <c r="O822" s="124">
        <f t="shared" si="287"/>
        <v>669.15</v>
      </c>
      <c r="P822" s="124">
        <f t="shared" si="287"/>
        <v>688.13</v>
      </c>
      <c r="Q822" s="124">
        <f t="shared" si="287"/>
        <v>702.6</v>
      </c>
      <c r="R822" s="124">
        <f t="shared" si="287"/>
        <v>700.11</v>
      </c>
      <c r="S822" s="124">
        <f t="shared" si="287"/>
        <v>700.34</v>
      </c>
      <c r="T822" s="124">
        <f t="shared" si="287"/>
        <v>697.61</v>
      </c>
      <c r="U822" s="124">
        <f t="shared" si="287"/>
        <v>652.27</v>
      </c>
      <c r="V822" s="124">
        <f t="shared" si="287"/>
        <v>673.66</v>
      </c>
      <c r="W822" s="124">
        <f t="shared" si="287"/>
        <v>668.96</v>
      </c>
      <c r="X822" s="124">
        <f t="shared" si="287"/>
        <v>686.52</v>
      </c>
      <c r="Y822" s="124">
        <f t="shared" si="287"/>
        <v>685.11</v>
      </c>
    </row>
    <row r="823" spans="1:25" s="65" customFormat="1" ht="18.75" hidden="1" customHeight="1" outlineLevel="1">
      <c r="A823" s="56" t="s">
        <v>10</v>
      </c>
      <c r="B823" s="79">
        <v>28.92</v>
      </c>
      <c r="C823" s="77">
        <v>28.92</v>
      </c>
      <c r="D823" s="77">
        <v>28.92</v>
      </c>
      <c r="E823" s="77">
        <v>28.92</v>
      </c>
      <c r="F823" s="77">
        <v>28.92</v>
      </c>
      <c r="G823" s="77">
        <v>28.92</v>
      </c>
      <c r="H823" s="77">
        <v>28.92</v>
      </c>
      <c r="I823" s="77">
        <v>28.92</v>
      </c>
      <c r="J823" s="77">
        <v>28.92</v>
      </c>
      <c r="K823" s="77">
        <v>28.92</v>
      </c>
      <c r="L823" s="77">
        <v>28.92</v>
      </c>
      <c r="M823" s="77">
        <v>28.92</v>
      </c>
      <c r="N823" s="77">
        <v>28.92</v>
      </c>
      <c r="O823" s="77">
        <v>28.92</v>
      </c>
      <c r="P823" s="77">
        <v>28.92</v>
      </c>
      <c r="Q823" s="77">
        <v>28.92</v>
      </c>
      <c r="R823" s="77">
        <v>28.92</v>
      </c>
      <c r="S823" s="77">
        <v>28.92</v>
      </c>
      <c r="T823" s="77">
        <v>28.92</v>
      </c>
      <c r="U823" s="77">
        <v>28.92</v>
      </c>
      <c r="V823" s="77">
        <v>28.92</v>
      </c>
      <c r="W823" s="77">
        <v>28.92</v>
      </c>
      <c r="X823" s="77">
        <v>28.92</v>
      </c>
      <c r="Y823" s="84">
        <v>28.92</v>
      </c>
    </row>
    <row r="824" spans="1:25" s="65" customFormat="1" ht="18.75" hidden="1" customHeight="1" outlineLevel="1" thickBot="1">
      <c r="A824" s="62" t="s">
        <v>11</v>
      </c>
      <c r="B824" s="80">
        <v>2.496</v>
      </c>
      <c r="C824" s="78">
        <v>2.496</v>
      </c>
      <c r="D824" s="78">
        <v>2.496</v>
      </c>
      <c r="E824" s="78">
        <v>2.496</v>
      </c>
      <c r="F824" s="78">
        <v>2.496</v>
      </c>
      <c r="G824" s="78">
        <v>2.496</v>
      </c>
      <c r="H824" s="78">
        <v>2.496</v>
      </c>
      <c r="I824" s="78">
        <v>2.496</v>
      </c>
      <c r="J824" s="78">
        <v>2.496</v>
      </c>
      <c r="K824" s="78">
        <v>2.496</v>
      </c>
      <c r="L824" s="78">
        <v>2.496</v>
      </c>
      <c r="M824" s="78">
        <v>2.496</v>
      </c>
      <c r="N824" s="78">
        <v>2.496</v>
      </c>
      <c r="O824" s="78">
        <v>2.496</v>
      </c>
      <c r="P824" s="78">
        <v>2.496</v>
      </c>
      <c r="Q824" s="78">
        <v>2.496</v>
      </c>
      <c r="R824" s="78">
        <v>2.496</v>
      </c>
      <c r="S824" s="78">
        <v>2.496</v>
      </c>
      <c r="T824" s="78">
        <v>2.496</v>
      </c>
      <c r="U824" s="78">
        <v>2.496</v>
      </c>
      <c r="V824" s="78">
        <v>2.496</v>
      </c>
      <c r="W824" s="78">
        <v>2.496</v>
      </c>
      <c r="X824" s="78">
        <v>2.496</v>
      </c>
      <c r="Y824" s="85">
        <v>2.496</v>
      </c>
    </row>
    <row r="825" spans="1:25" s="65" customFormat="1" ht="18.75" customHeight="1" collapsed="1" thickBot="1">
      <c r="A825" s="146">
        <v>6</v>
      </c>
      <c r="B825" s="140">
        <f t="shared" ref="B825:Y825" si="288">SUM(B826:B828)</f>
        <v>639.17599999999993</v>
      </c>
      <c r="C825" s="141">
        <f t="shared" si="288"/>
        <v>619.93599999999992</v>
      </c>
      <c r="D825" s="141">
        <f t="shared" si="288"/>
        <v>625.85599999999999</v>
      </c>
      <c r="E825" s="141">
        <f t="shared" si="288"/>
        <v>635.34599999999989</v>
      </c>
      <c r="F825" s="141">
        <f t="shared" si="288"/>
        <v>636.60599999999999</v>
      </c>
      <c r="G825" s="141">
        <f t="shared" si="288"/>
        <v>636.0859999999999</v>
      </c>
      <c r="H825" s="141">
        <f t="shared" si="288"/>
        <v>645.24599999999998</v>
      </c>
      <c r="I825" s="141">
        <f t="shared" si="288"/>
        <v>634.49599999999998</v>
      </c>
      <c r="J825" s="141">
        <f t="shared" si="288"/>
        <v>637.94599999999991</v>
      </c>
      <c r="K825" s="142">
        <f t="shared" si="288"/>
        <v>639.2059999999999</v>
      </c>
      <c r="L825" s="141">
        <f t="shared" si="288"/>
        <v>637.31599999999992</v>
      </c>
      <c r="M825" s="143">
        <f t="shared" si="288"/>
        <v>637.54599999999994</v>
      </c>
      <c r="N825" s="142">
        <f t="shared" si="288"/>
        <v>638.61599999999999</v>
      </c>
      <c r="O825" s="141">
        <f t="shared" si="288"/>
        <v>617.26599999999996</v>
      </c>
      <c r="P825" s="143">
        <f t="shared" si="288"/>
        <v>631.38599999999997</v>
      </c>
      <c r="Q825" s="144">
        <f t="shared" si="288"/>
        <v>644.94599999999991</v>
      </c>
      <c r="R825" s="141">
        <f t="shared" si="288"/>
        <v>640.4559999999999</v>
      </c>
      <c r="S825" s="144">
        <f t="shared" si="288"/>
        <v>641.74599999999998</v>
      </c>
      <c r="T825" s="141">
        <f t="shared" si="288"/>
        <v>640.35599999999999</v>
      </c>
      <c r="U825" s="141">
        <f t="shared" si="288"/>
        <v>630.01599999999996</v>
      </c>
      <c r="V825" s="141">
        <f t="shared" si="288"/>
        <v>637.79599999999994</v>
      </c>
      <c r="W825" s="141">
        <f t="shared" si="288"/>
        <v>645.72599999999989</v>
      </c>
      <c r="X825" s="141">
        <f t="shared" si="288"/>
        <v>648.97599999999989</v>
      </c>
      <c r="Y825" s="139">
        <f t="shared" si="288"/>
        <v>647.3359999999999</v>
      </c>
    </row>
    <row r="826" spans="1:25" s="65" customFormat="1" ht="18.75" hidden="1" customHeight="1" outlineLevel="1">
      <c r="A826" s="59" t="s">
        <v>8</v>
      </c>
      <c r="B826" s="79">
        <f>B36</f>
        <v>607.76</v>
      </c>
      <c r="C826" s="79">
        <f t="shared" ref="C826:Y826" si="289">C36</f>
        <v>588.52</v>
      </c>
      <c r="D826" s="79">
        <f t="shared" si="289"/>
        <v>594.44000000000005</v>
      </c>
      <c r="E826" s="79">
        <f t="shared" si="289"/>
        <v>603.92999999999995</v>
      </c>
      <c r="F826" s="79">
        <f t="shared" si="289"/>
        <v>605.19000000000005</v>
      </c>
      <c r="G826" s="79">
        <f t="shared" si="289"/>
        <v>604.66999999999996</v>
      </c>
      <c r="H826" s="79">
        <f t="shared" si="289"/>
        <v>613.83000000000004</v>
      </c>
      <c r="I826" s="79">
        <f t="shared" si="289"/>
        <v>603.08000000000004</v>
      </c>
      <c r="J826" s="79">
        <f t="shared" si="289"/>
        <v>606.53</v>
      </c>
      <c r="K826" s="79">
        <f t="shared" si="289"/>
        <v>607.79</v>
      </c>
      <c r="L826" s="79">
        <f t="shared" si="289"/>
        <v>605.9</v>
      </c>
      <c r="M826" s="79">
        <f t="shared" si="289"/>
        <v>606.13</v>
      </c>
      <c r="N826" s="79">
        <f t="shared" si="289"/>
        <v>607.20000000000005</v>
      </c>
      <c r="O826" s="79">
        <f t="shared" si="289"/>
        <v>585.85</v>
      </c>
      <c r="P826" s="79">
        <f t="shared" si="289"/>
        <v>599.97</v>
      </c>
      <c r="Q826" s="79">
        <f t="shared" si="289"/>
        <v>613.53</v>
      </c>
      <c r="R826" s="79">
        <f t="shared" si="289"/>
        <v>609.04</v>
      </c>
      <c r="S826" s="79">
        <f t="shared" si="289"/>
        <v>610.33000000000004</v>
      </c>
      <c r="T826" s="79">
        <f t="shared" si="289"/>
        <v>608.94000000000005</v>
      </c>
      <c r="U826" s="79">
        <f t="shared" si="289"/>
        <v>598.6</v>
      </c>
      <c r="V826" s="79">
        <f t="shared" si="289"/>
        <v>606.38</v>
      </c>
      <c r="W826" s="79">
        <f t="shared" si="289"/>
        <v>614.30999999999995</v>
      </c>
      <c r="X826" s="79">
        <f t="shared" si="289"/>
        <v>617.55999999999995</v>
      </c>
      <c r="Y826" s="79">
        <f t="shared" si="289"/>
        <v>615.91999999999996</v>
      </c>
    </row>
    <row r="827" spans="1:25" s="65" customFormat="1" ht="18.75" hidden="1" customHeight="1" outlineLevel="1">
      <c r="A827" s="56" t="s">
        <v>10</v>
      </c>
      <c r="B827" s="79">
        <v>28.92</v>
      </c>
      <c r="C827" s="77">
        <v>28.92</v>
      </c>
      <c r="D827" s="77">
        <v>28.92</v>
      </c>
      <c r="E827" s="77">
        <v>28.92</v>
      </c>
      <c r="F827" s="77">
        <v>28.92</v>
      </c>
      <c r="G827" s="77">
        <v>28.92</v>
      </c>
      <c r="H827" s="77">
        <v>28.92</v>
      </c>
      <c r="I827" s="77">
        <v>28.92</v>
      </c>
      <c r="J827" s="77">
        <v>28.92</v>
      </c>
      <c r="K827" s="77">
        <v>28.92</v>
      </c>
      <c r="L827" s="77">
        <v>28.92</v>
      </c>
      <c r="M827" s="77">
        <v>28.92</v>
      </c>
      <c r="N827" s="77">
        <v>28.92</v>
      </c>
      <c r="O827" s="77">
        <v>28.92</v>
      </c>
      <c r="P827" s="77">
        <v>28.92</v>
      </c>
      <c r="Q827" s="77">
        <v>28.92</v>
      </c>
      <c r="R827" s="77">
        <v>28.92</v>
      </c>
      <c r="S827" s="77">
        <v>28.92</v>
      </c>
      <c r="T827" s="77">
        <v>28.92</v>
      </c>
      <c r="U827" s="77">
        <v>28.92</v>
      </c>
      <c r="V827" s="77">
        <v>28.92</v>
      </c>
      <c r="W827" s="77">
        <v>28.92</v>
      </c>
      <c r="X827" s="77">
        <v>28.92</v>
      </c>
      <c r="Y827" s="84">
        <v>28.92</v>
      </c>
    </row>
    <row r="828" spans="1:25" s="65" customFormat="1" ht="18.75" hidden="1" customHeight="1" outlineLevel="1" thickBot="1">
      <c r="A828" s="62" t="s">
        <v>11</v>
      </c>
      <c r="B828" s="80">
        <v>2.496</v>
      </c>
      <c r="C828" s="78">
        <v>2.496</v>
      </c>
      <c r="D828" s="78">
        <v>2.496</v>
      </c>
      <c r="E828" s="78">
        <v>2.496</v>
      </c>
      <c r="F828" s="78">
        <v>2.496</v>
      </c>
      <c r="G828" s="78">
        <v>2.496</v>
      </c>
      <c r="H828" s="78">
        <v>2.496</v>
      </c>
      <c r="I828" s="78">
        <v>2.496</v>
      </c>
      <c r="J828" s="78">
        <v>2.496</v>
      </c>
      <c r="K828" s="78">
        <v>2.496</v>
      </c>
      <c r="L828" s="78">
        <v>2.496</v>
      </c>
      <c r="M828" s="78">
        <v>2.496</v>
      </c>
      <c r="N828" s="78">
        <v>2.496</v>
      </c>
      <c r="O828" s="78">
        <v>2.496</v>
      </c>
      <c r="P828" s="78">
        <v>2.496</v>
      </c>
      <c r="Q828" s="78">
        <v>2.496</v>
      </c>
      <c r="R828" s="78">
        <v>2.496</v>
      </c>
      <c r="S828" s="78">
        <v>2.496</v>
      </c>
      <c r="T828" s="78">
        <v>2.496</v>
      </c>
      <c r="U828" s="78">
        <v>2.496</v>
      </c>
      <c r="V828" s="78">
        <v>2.496</v>
      </c>
      <c r="W828" s="78">
        <v>2.496</v>
      </c>
      <c r="X828" s="78">
        <v>2.496</v>
      </c>
      <c r="Y828" s="85">
        <v>2.496</v>
      </c>
    </row>
    <row r="829" spans="1:25" s="65" customFormat="1" ht="18.75" customHeight="1" collapsed="1" thickBot="1">
      <c r="A829" s="114">
        <v>7</v>
      </c>
      <c r="B829" s="106">
        <f t="shared" ref="B829:Y829" si="290">SUM(B830:B832)</f>
        <v>612.96599999999989</v>
      </c>
      <c r="C829" s="107">
        <f t="shared" si="290"/>
        <v>594.46599999999989</v>
      </c>
      <c r="D829" s="107">
        <f t="shared" si="290"/>
        <v>593.88599999999997</v>
      </c>
      <c r="E829" s="108">
        <f t="shared" si="290"/>
        <v>600.74599999999998</v>
      </c>
      <c r="F829" s="108">
        <f t="shared" si="290"/>
        <v>601.76599999999996</v>
      </c>
      <c r="G829" s="108">
        <f t="shared" si="290"/>
        <v>599.64599999999996</v>
      </c>
      <c r="H829" s="108">
        <f t="shared" si="290"/>
        <v>604.42599999999993</v>
      </c>
      <c r="I829" s="108">
        <f t="shared" si="290"/>
        <v>590.67599999999993</v>
      </c>
      <c r="J829" s="108">
        <f t="shared" si="290"/>
        <v>596.56599999999992</v>
      </c>
      <c r="K829" s="109">
        <f t="shared" si="290"/>
        <v>598.00599999999997</v>
      </c>
      <c r="L829" s="108">
        <f t="shared" si="290"/>
        <v>600.63599999999997</v>
      </c>
      <c r="M829" s="110">
        <f t="shared" si="290"/>
        <v>598.12599999999998</v>
      </c>
      <c r="N829" s="109">
        <f t="shared" si="290"/>
        <v>595.76599999999996</v>
      </c>
      <c r="O829" s="108">
        <f t="shared" si="290"/>
        <v>586.29599999999994</v>
      </c>
      <c r="P829" s="110">
        <f t="shared" si="290"/>
        <v>572.79599999999994</v>
      </c>
      <c r="Q829" s="111">
        <f t="shared" si="290"/>
        <v>580.46599999999989</v>
      </c>
      <c r="R829" s="108">
        <f t="shared" si="290"/>
        <v>581.71599999999989</v>
      </c>
      <c r="S829" s="111">
        <f t="shared" si="290"/>
        <v>583.85599999999999</v>
      </c>
      <c r="T829" s="108">
        <f t="shared" si="290"/>
        <v>581.52599999999995</v>
      </c>
      <c r="U829" s="107">
        <f t="shared" si="290"/>
        <v>567.82599999999991</v>
      </c>
      <c r="V829" s="107">
        <f t="shared" si="290"/>
        <v>571.02599999999995</v>
      </c>
      <c r="W829" s="107">
        <f t="shared" si="290"/>
        <v>577.22599999999989</v>
      </c>
      <c r="X829" s="107">
        <f t="shared" si="290"/>
        <v>583.27599999999995</v>
      </c>
      <c r="Y829" s="112">
        <f t="shared" si="290"/>
        <v>590.14599999999996</v>
      </c>
    </row>
    <row r="830" spans="1:25" s="65" customFormat="1" ht="18.75" hidden="1" customHeight="1" outlineLevel="1">
      <c r="A830" s="59" t="s">
        <v>8</v>
      </c>
      <c r="B830" s="79">
        <f>B41</f>
        <v>581.54999999999995</v>
      </c>
      <c r="C830" s="79">
        <f t="shared" ref="C830:X830" si="291">C41</f>
        <v>563.04999999999995</v>
      </c>
      <c r="D830" s="79">
        <f t="shared" si="291"/>
        <v>562.47</v>
      </c>
      <c r="E830" s="79">
        <f t="shared" si="291"/>
        <v>569.33000000000004</v>
      </c>
      <c r="F830" s="79">
        <f t="shared" si="291"/>
        <v>570.35</v>
      </c>
      <c r="G830" s="79">
        <f t="shared" si="291"/>
        <v>568.23</v>
      </c>
      <c r="H830" s="79">
        <f t="shared" si="291"/>
        <v>573.01</v>
      </c>
      <c r="I830" s="79">
        <f t="shared" si="291"/>
        <v>559.26</v>
      </c>
      <c r="J830" s="79">
        <f t="shared" si="291"/>
        <v>565.15</v>
      </c>
      <c r="K830" s="79">
        <f t="shared" si="291"/>
        <v>566.59</v>
      </c>
      <c r="L830" s="79">
        <f t="shared" si="291"/>
        <v>569.22</v>
      </c>
      <c r="M830" s="79">
        <f t="shared" si="291"/>
        <v>566.71</v>
      </c>
      <c r="N830" s="79">
        <f t="shared" si="291"/>
        <v>564.35</v>
      </c>
      <c r="O830" s="79">
        <f t="shared" si="291"/>
        <v>554.88</v>
      </c>
      <c r="P830" s="79">
        <f t="shared" si="291"/>
        <v>541.38</v>
      </c>
      <c r="Q830" s="79">
        <f t="shared" si="291"/>
        <v>549.04999999999995</v>
      </c>
      <c r="R830" s="79">
        <f t="shared" si="291"/>
        <v>550.29999999999995</v>
      </c>
      <c r="S830" s="79">
        <f t="shared" si="291"/>
        <v>552.44000000000005</v>
      </c>
      <c r="T830" s="79">
        <f t="shared" si="291"/>
        <v>550.11</v>
      </c>
      <c r="U830" s="79">
        <f t="shared" si="291"/>
        <v>536.41</v>
      </c>
      <c r="V830" s="79">
        <f t="shared" si="291"/>
        <v>539.61</v>
      </c>
      <c r="W830" s="79">
        <f t="shared" si="291"/>
        <v>545.80999999999995</v>
      </c>
      <c r="X830" s="79">
        <f t="shared" si="291"/>
        <v>551.86</v>
      </c>
      <c r="Y830" s="79">
        <f>Y41</f>
        <v>558.73</v>
      </c>
    </row>
    <row r="831" spans="1:25" s="65" customFormat="1" ht="18.75" hidden="1" customHeight="1" outlineLevel="1">
      <c r="A831" s="56" t="s">
        <v>10</v>
      </c>
      <c r="B831" s="79">
        <v>28.92</v>
      </c>
      <c r="C831" s="77">
        <v>28.92</v>
      </c>
      <c r="D831" s="77">
        <v>28.92</v>
      </c>
      <c r="E831" s="77">
        <v>28.92</v>
      </c>
      <c r="F831" s="77">
        <v>28.92</v>
      </c>
      <c r="G831" s="77">
        <v>28.92</v>
      </c>
      <c r="H831" s="77">
        <v>28.92</v>
      </c>
      <c r="I831" s="77">
        <v>28.92</v>
      </c>
      <c r="J831" s="77">
        <v>28.92</v>
      </c>
      <c r="K831" s="77">
        <v>28.92</v>
      </c>
      <c r="L831" s="77">
        <v>28.92</v>
      </c>
      <c r="M831" s="77">
        <v>28.92</v>
      </c>
      <c r="N831" s="77">
        <v>28.92</v>
      </c>
      <c r="O831" s="77">
        <v>28.92</v>
      </c>
      <c r="P831" s="77">
        <v>28.92</v>
      </c>
      <c r="Q831" s="77">
        <v>28.92</v>
      </c>
      <c r="R831" s="77">
        <v>28.92</v>
      </c>
      <c r="S831" s="77">
        <v>28.92</v>
      </c>
      <c r="T831" s="77">
        <v>28.92</v>
      </c>
      <c r="U831" s="77">
        <v>28.92</v>
      </c>
      <c r="V831" s="77">
        <v>28.92</v>
      </c>
      <c r="W831" s="77">
        <v>28.92</v>
      </c>
      <c r="X831" s="77">
        <v>28.92</v>
      </c>
      <c r="Y831" s="84">
        <v>28.92</v>
      </c>
    </row>
    <row r="832" spans="1:25" s="65" customFormat="1" ht="18.75" hidden="1" customHeight="1" outlineLevel="1" thickBot="1">
      <c r="A832" s="62" t="s">
        <v>11</v>
      </c>
      <c r="B832" s="80">
        <v>2.496</v>
      </c>
      <c r="C832" s="78">
        <v>2.496</v>
      </c>
      <c r="D832" s="78">
        <v>2.496</v>
      </c>
      <c r="E832" s="78">
        <v>2.496</v>
      </c>
      <c r="F832" s="78">
        <v>2.496</v>
      </c>
      <c r="G832" s="78">
        <v>2.496</v>
      </c>
      <c r="H832" s="78">
        <v>2.496</v>
      </c>
      <c r="I832" s="78">
        <v>2.496</v>
      </c>
      <c r="J832" s="78">
        <v>2.496</v>
      </c>
      <c r="K832" s="78">
        <v>2.496</v>
      </c>
      <c r="L832" s="78">
        <v>2.496</v>
      </c>
      <c r="M832" s="78">
        <v>2.496</v>
      </c>
      <c r="N832" s="78">
        <v>2.496</v>
      </c>
      <c r="O832" s="78">
        <v>2.496</v>
      </c>
      <c r="P832" s="78">
        <v>2.496</v>
      </c>
      <c r="Q832" s="78">
        <v>2.496</v>
      </c>
      <c r="R832" s="78">
        <v>2.496</v>
      </c>
      <c r="S832" s="78">
        <v>2.496</v>
      </c>
      <c r="T832" s="78">
        <v>2.496</v>
      </c>
      <c r="U832" s="78">
        <v>2.496</v>
      </c>
      <c r="V832" s="78">
        <v>2.496</v>
      </c>
      <c r="W832" s="78">
        <v>2.496</v>
      </c>
      <c r="X832" s="78">
        <v>2.496</v>
      </c>
      <c r="Y832" s="85">
        <v>2.496</v>
      </c>
    </row>
    <row r="833" spans="1:25" s="65" customFormat="1" ht="18.75" customHeight="1" collapsed="1" thickBot="1">
      <c r="A833" s="117">
        <v>8</v>
      </c>
      <c r="B833" s="106">
        <f t="shared" ref="B833:Y833" si="292">SUM(B834:B836)</f>
        <v>671.74599999999998</v>
      </c>
      <c r="C833" s="107">
        <f t="shared" si="292"/>
        <v>655.22599999999989</v>
      </c>
      <c r="D833" s="107">
        <f t="shared" si="292"/>
        <v>661.97599999999989</v>
      </c>
      <c r="E833" s="108">
        <f t="shared" si="292"/>
        <v>678.40599999999995</v>
      </c>
      <c r="F833" s="108">
        <f t="shared" si="292"/>
        <v>688.39599999999996</v>
      </c>
      <c r="G833" s="108">
        <f t="shared" si="292"/>
        <v>680.72599999999989</v>
      </c>
      <c r="H833" s="108">
        <f t="shared" si="292"/>
        <v>682.68599999999992</v>
      </c>
      <c r="I833" s="108">
        <f t="shared" si="292"/>
        <v>670.04599999999994</v>
      </c>
      <c r="J833" s="108">
        <f t="shared" si="292"/>
        <v>675.8359999999999</v>
      </c>
      <c r="K833" s="109">
        <f t="shared" si="292"/>
        <v>678.77599999999995</v>
      </c>
      <c r="L833" s="108">
        <f t="shared" si="292"/>
        <v>676.32599999999991</v>
      </c>
      <c r="M833" s="110">
        <f t="shared" si="292"/>
        <v>674.43599999999992</v>
      </c>
      <c r="N833" s="109">
        <f t="shared" si="292"/>
        <v>661.77599999999995</v>
      </c>
      <c r="O833" s="108">
        <f t="shared" si="292"/>
        <v>647.63599999999997</v>
      </c>
      <c r="P833" s="110">
        <f t="shared" si="292"/>
        <v>660.67599999999993</v>
      </c>
      <c r="Q833" s="111">
        <f t="shared" si="292"/>
        <v>674.84599999999989</v>
      </c>
      <c r="R833" s="108">
        <f t="shared" si="292"/>
        <v>674.30599999999993</v>
      </c>
      <c r="S833" s="111">
        <f t="shared" si="292"/>
        <v>672.11599999999999</v>
      </c>
      <c r="T833" s="108">
        <f t="shared" si="292"/>
        <v>670.00599999999997</v>
      </c>
      <c r="U833" s="107">
        <f t="shared" si="292"/>
        <v>658.01599999999996</v>
      </c>
      <c r="V833" s="107">
        <f t="shared" si="292"/>
        <v>664.2059999999999</v>
      </c>
      <c r="W833" s="107">
        <f t="shared" si="292"/>
        <v>668.09599999999989</v>
      </c>
      <c r="X833" s="107">
        <f t="shared" si="292"/>
        <v>673.62599999999998</v>
      </c>
      <c r="Y833" s="112">
        <f t="shared" si="292"/>
        <v>679.12599999999998</v>
      </c>
    </row>
    <row r="834" spans="1:25" s="65" customFormat="1" ht="18.75" hidden="1" customHeight="1" outlineLevel="1">
      <c r="A834" s="59" t="s">
        <v>8</v>
      </c>
      <c r="B834" s="79">
        <f>B46</f>
        <v>640.33000000000004</v>
      </c>
      <c r="C834" s="79">
        <f t="shared" ref="C834:Y834" si="293">C46</f>
        <v>623.80999999999995</v>
      </c>
      <c r="D834" s="79">
        <f t="shared" si="293"/>
        <v>630.55999999999995</v>
      </c>
      <c r="E834" s="79">
        <f t="shared" si="293"/>
        <v>646.99</v>
      </c>
      <c r="F834" s="79">
        <f t="shared" si="293"/>
        <v>656.98</v>
      </c>
      <c r="G834" s="79">
        <f t="shared" si="293"/>
        <v>649.30999999999995</v>
      </c>
      <c r="H834" s="79">
        <f t="shared" si="293"/>
        <v>651.27</v>
      </c>
      <c r="I834" s="79">
        <f t="shared" si="293"/>
        <v>638.63</v>
      </c>
      <c r="J834" s="79">
        <f t="shared" si="293"/>
        <v>644.41999999999996</v>
      </c>
      <c r="K834" s="79">
        <f t="shared" si="293"/>
        <v>647.36</v>
      </c>
      <c r="L834" s="79">
        <f t="shared" si="293"/>
        <v>644.91</v>
      </c>
      <c r="M834" s="79">
        <f t="shared" si="293"/>
        <v>643.02</v>
      </c>
      <c r="N834" s="79">
        <f t="shared" si="293"/>
        <v>630.36</v>
      </c>
      <c r="O834" s="79">
        <f t="shared" si="293"/>
        <v>616.22</v>
      </c>
      <c r="P834" s="79">
        <f t="shared" si="293"/>
        <v>629.26</v>
      </c>
      <c r="Q834" s="79">
        <f t="shared" si="293"/>
        <v>643.42999999999995</v>
      </c>
      <c r="R834" s="79">
        <f t="shared" si="293"/>
        <v>642.89</v>
      </c>
      <c r="S834" s="79">
        <f t="shared" si="293"/>
        <v>640.70000000000005</v>
      </c>
      <c r="T834" s="79">
        <f t="shared" si="293"/>
        <v>638.59</v>
      </c>
      <c r="U834" s="79">
        <f t="shared" si="293"/>
        <v>626.6</v>
      </c>
      <c r="V834" s="79">
        <f t="shared" si="293"/>
        <v>632.79</v>
      </c>
      <c r="W834" s="79">
        <f t="shared" si="293"/>
        <v>636.67999999999995</v>
      </c>
      <c r="X834" s="79">
        <f t="shared" si="293"/>
        <v>642.21</v>
      </c>
      <c r="Y834" s="79">
        <f t="shared" si="293"/>
        <v>647.71</v>
      </c>
    </row>
    <row r="835" spans="1:25" s="65" customFormat="1" ht="18.75" hidden="1" customHeight="1" outlineLevel="1">
      <c r="A835" s="56" t="s">
        <v>10</v>
      </c>
      <c r="B835" s="79">
        <v>28.92</v>
      </c>
      <c r="C835" s="77">
        <v>28.92</v>
      </c>
      <c r="D835" s="77">
        <v>28.92</v>
      </c>
      <c r="E835" s="77">
        <v>28.92</v>
      </c>
      <c r="F835" s="77">
        <v>28.92</v>
      </c>
      <c r="G835" s="77">
        <v>28.92</v>
      </c>
      <c r="H835" s="77">
        <v>28.92</v>
      </c>
      <c r="I835" s="77">
        <v>28.92</v>
      </c>
      <c r="J835" s="77">
        <v>28.92</v>
      </c>
      <c r="K835" s="77">
        <v>28.92</v>
      </c>
      <c r="L835" s="77">
        <v>28.92</v>
      </c>
      <c r="M835" s="77">
        <v>28.92</v>
      </c>
      <c r="N835" s="77">
        <v>28.92</v>
      </c>
      <c r="O835" s="77">
        <v>28.92</v>
      </c>
      <c r="P835" s="77">
        <v>28.92</v>
      </c>
      <c r="Q835" s="77">
        <v>28.92</v>
      </c>
      <c r="R835" s="77">
        <v>28.92</v>
      </c>
      <c r="S835" s="77">
        <v>28.92</v>
      </c>
      <c r="T835" s="77">
        <v>28.92</v>
      </c>
      <c r="U835" s="77">
        <v>28.92</v>
      </c>
      <c r="V835" s="77">
        <v>28.92</v>
      </c>
      <c r="W835" s="77">
        <v>28.92</v>
      </c>
      <c r="X835" s="77">
        <v>28.92</v>
      </c>
      <c r="Y835" s="84">
        <v>28.92</v>
      </c>
    </row>
    <row r="836" spans="1:25" s="65" customFormat="1" ht="18.75" hidden="1" customHeight="1" outlineLevel="1" thickBot="1">
      <c r="A836" s="62" t="s">
        <v>11</v>
      </c>
      <c r="B836" s="80">
        <v>2.496</v>
      </c>
      <c r="C836" s="78">
        <v>2.496</v>
      </c>
      <c r="D836" s="78">
        <v>2.496</v>
      </c>
      <c r="E836" s="78">
        <v>2.496</v>
      </c>
      <c r="F836" s="78">
        <v>2.496</v>
      </c>
      <c r="G836" s="78">
        <v>2.496</v>
      </c>
      <c r="H836" s="78">
        <v>2.496</v>
      </c>
      <c r="I836" s="78">
        <v>2.496</v>
      </c>
      <c r="J836" s="78">
        <v>2.496</v>
      </c>
      <c r="K836" s="78">
        <v>2.496</v>
      </c>
      <c r="L836" s="78">
        <v>2.496</v>
      </c>
      <c r="M836" s="78">
        <v>2.496</v>
      </c>
      <c r="N836" s="78">
        <v>2.496</v>
      </c>
      <c r="O836" s="78">
        <v>2.496</v>
      </c>
      <c r="P836" s="78">
        <v>2.496</v>
      </c>
      <c r="Q836" s="78">
        <v>2.496</v>
      </c>
      <c r="R836" s="78">
        <v>2.496</v>
      </c>
      <c r="S836" s="78">
        <v>2.496</v>
      </c>
      <c r="T836" s="78">
        <v>2.496</v>
      </c>
      <c r="U836" s="78">
        <v>2.496</v>
      </c>
      <c r="V836" s="78">
        <v>2.496</v>
      </c>
      <c r="W836" s="78">
        <v>2.496</v>
      </c>
      <c r="X836" s="78">
        <v>2.496</v>
      </c>
      <c r="Y836" s="85">
        <v>2.496</v>
      </c>
    </row>
    <row r="837" spans="1:25" s="65" customFormat="1" ht="18.75" customHeight="1" collapsed="1" thickBot="1">
      <c r="A837" s="114">
        <v>9</v>
      </c>
      <c r="B837" s="106">
        <f t="shared" ref="B837:Y837" si="294">SUM(B838:B840)</f>
        <v>694.2059999999999</v>
      </c>
      <c r="C837" s="107">
        <f t="shared" si="294"/>
        <v>680.11599999999999</v>
      </c>
      <c r="D837" s="107">
        <f t="shared" si="294"/>
        <v>676.13599999999997</v>
      </c>
      <c r="E837" s="108">
        <f t="shared" si="294"/>
        <v>696.94599999999991</v>
      </c>
      <c r="F837" s="108">
        <f t="shared" si="294"/>
        <v>707.81599999999992</v>
      </c>
      <c r="G837" s="108">
        <f t="shared" si="294"/>
        <v>702.98599999999999</v>
      </c>
      <c r="H837" s="108">
        <f t="shared" si="294"/>
        <v>709.82599999999991</v>
      </c>
      <c r="I837" s="108">
        <f t="shared" si="294"/>
        <v>689.65599999999995</v>
      </c>
      <c r="J837" s="108">
        <f t="shared" si="294"/>
        <v>698.46599999999989</v>
      </c>
      <c r="K837" s="109">
        <f t="shared" si="294"/>
        <v>699.17599999999993</v>
      </c>
      <c r="L837" s="108">
        <f t="shared" si="294"/>
        <v>702.43599999999992</v>
      </c>
      <c r="M837" s="110">
        <f t="shared" si="294"/>
        <v>699.50599999999997</v>
      </c>
      <c r="N837" s="109">
        <f t="shared" si="294"/>
        <v>698.81599999999992</v>
      </c>
      <c r="O837" s="108">
        <f t="shared" si="294"/>
        <v>681.28599999999994</v>
      </c>
      <c r="P837" s="110">
        <f t="shared" si="294"/>
        <v>700.68599999999992</v>
      </c>
      <c r="Q837" s="111">
        <f t="shared" si="294"/>
        <v>717.40599999999995</v>
      </c>
      <c r="R837" s="108">
        <f t="shared" si="294"/>
        <v>716.71599999999989</v>
      </c>
      <c r="S837" s="111">
        <f t="shared" si="294"/>
        <v>718.31599999999992</v>
      </c>
      <c r="T837" s="108">
        <f t="shared" si="294"/>
        <v>711.67599999999993</v>
      </c>
      <c r="U837" s="107">
        <f t="shared" si="294"/>
        <v>689.47599999999989</v>
      </c>
      <c r="V837" s="107">
        <f t="shared" si="294"/>
        <v>691.29599999999994</v>
      </c>
      <c r="W837" s="107">
        <f t="shared" si="294"/>
        <v>700.30599999999993</v>
      </c>
      <c r="X837" s="107">
        <f t="shared" si="294"/>
        <v>700.4559999999999</v>
      </c>
      <c r="Y837" s="112">
        <f t="shared" si="294"/>
        <v>688.26599999999996</v>
      </c>
    </row>
    <row r="838" spans="1:25" s="65" customFormat="1" ht="18.75" hidden="1" customHeight="1" outlineLevel="1">
      <c r="A838" s="122" t="s">
        <v>8</v>
      </c>
      <c r="B838" s="79">
        <f>B51</f>
        <v>662.79</v>
      </c>
      <c r="C838" s="79">
        <f t="shared" ref="C838:Y838" si="295">C51</f>
        <v>648.70000000000005</v>
      </c>
      <c r="D838" s="79">
        <f t="shared" si="295"/>
        <v>644.72</v>
      </c>
      <c r="E838" s="79">
        <f t="shared" si="295"/>
        <v>665.53</v>
      </c>
      <c r="F838" s="79">
        <f t="shared" si="295"/>
        <v>676.4</v>
      </c>
      <c r="G838" s="79">
        <f t="shared" si="295"/>
        <v>671.57</v>
      </c>
      <c r="H838" s="79">
        <f t="shared" si="295"/>
        <v>678.41</v>
      </c>
      <c r="I838" s="79">
        <f t="shared" si="295"/>
        <v>658.24</v>
      </c>
      <c r="J838" s="79">
        <f t="shared" si="295"/>
        <v>667.05</v>
      </c>
      <c r="K838" s="79">
        <f t="shared" si="295"/>
        <v>667.76</v>
      </c>
      <c r="L838" s="79">
        <f t="shared" si="295"/>
        <v>671.02</v>
      </c>
      <c r="M838" s="79">
        <f t="shared" si="295"/>
        <v>668.09</v>
      </c>
      <c r="N838" s="79">
        <f t="shared" si="295"/>
        <v>667.4</v>
      </c>
      <c r="O838" s="79">
        <f t="shared" si="295"/>
        <v>649.87</v>
      </c>
      <c r="P838" s="79">
        <f t="shared" si="295"/>
        <v>669.27</v>
      </c>
      <c r="Q838" s="79">
        <f t="shared" si="295"/>
        <v>685.99</v>
      </c>
      <c r="R838" s="79">
        <f t="shared" si="295"/>
        <v>685.3</v>
      </c>
      <c r="S838" s="79">
        <f t="shared" si="295"/>
        <v>686.9</v>
      </c>
      <c r="T838" s="79">
        <f t="shared" si="295"/>
        <v>680.26</v>
      </c>
      <c r="U838" s="79">
        <f t="shared" si="295"/>
        <v>658.06</v>
      </c>
      <c r="V838" s="79">
        <f t="shared" si="295"/>
        <v>659.88</v>
      </c>
      <c r="W838" s="79">
        <f t="shared" si="295"/>
        <v>668.89</v>
      </c>
      <c r="X838" s="79">
        <f t="shared" si="295"/>
        <v>669.04</v>
      </c>
      <c r="Y838" s="79">
        <f t="shared" si="295"/>
        <v>656.85</v>
      </c>
    </row>
    <row r="839" spans="1:25" s="65" customFormat="1" ht="18.75" hidden="1" customHeight="1" outlineLevel="1">
      <c r="A839" s="61" t="s">
        <v>10</v>
      </c>
      <c r="B839" s="79">
        <v>28.92</v>
      </c>
      <c r="C839" s="77">
        <v>28.92</v>
      </c>
      <c r="D839" s="77">
        <v>28.92</v>
      </c>
      <c r="E839" s="77">
        <v>28.92</v>
      </c>
      <c r="F839" s="77">
        <v>28.92</v>
      </c>
      <c r="G839" s="77">
        <v>28.92</v>
      </c>
      <c r="H839" s="77">
        <v>28.92</v>
      </c>
      <c r="I839" s="77">
        <v>28.92</v>
      </c>
      <c r="J839" s="77">
        <v>28.92</v>
      </c>
      <c r="K839" s="77">
        <v>28.92</v>
      </c>
      <c r="L839" s="77">
        <v>28.92</v>
      </c>
      <c r="M839" s="77">
        <v>28.92</v>
      </c>
      <c r="N839" s="77">
        <v>28.92</v>
      </c>
      <c r="O839" s="77">
        <v>28.92</v>
      </c>
      <c r="P839" s="77">
        <v>28.92</v>
      </c>
      <c r="Q839" s="77">
        <v>28.92</v>
      </c>
      <c r="R839" s="77">
        <v>28.92</v>
      </c>
      <c r="S839" s="77">
        <v>28.92</v>
      </c>
      <c r="T839" s="77">
        <v>28.92</v>
      </c>
      <c r="U839" s="77">
        <v>28.92</v>
      </c>
      <c r="V839" s="77">
        <v>28.92</v>
      </c>
      <c r="W839" s="77">
        <v>28.92</v>
      </c>
      <c r="X839" s="77">
        <v>28.92</v>
      </c>
      <c r="Y839" s="84">
        <v>28.92</v>
      </c>
    </row>
    <row r="840" spans="1:25" s="65" customFormat="1" ht="18.75" hidden="1" customHeight="1" outlineLevel="1" thickBot="1">
      <c r="A840" s="62" t="s">
        <v>11</v>
      </c>
      <c r="B840" s="80">
        <v>2.496</v>
      </c>
      <c r="C840" s="78">
        <v>2.496</v>
      </c>
      <c r="D840" s="78">
        <v>2.496</v>
      </c>
      <c r="E840" s="78">
        <v>2.496</v>
      </c>
      <c r="F840" s="78">
        <v>2.496</v>
      </c>
      <c r="G840" s="78">
        <v>2.496</v>
      </c>
      <c r="H840" s="78">
        <v>2.496</v>
      </c>
      <c r="I840" s="78">
        <v>2.496</v>
      </c>
      <c r="J840" s="78">
        <v>2.496</v>
      </c>
      <c r="K840" s="78">
        <v>2.496</v>
      </c>
      <c r="L840" s="78">
        <v>2.496</v>
      </c>
      <c r="M840" s="78">
        <v>2.496</v>
      </c>
      <c r="N840" s="78">
        <v>2.496</v>
      </c>
      <c r="O840" s="78">
        <v>2.496</v>
      </c>
      <c r="P840" s="78">
        <v>2.496</v>
      </c>
      <c r="Q840" s="78">
        <v>2.496</v>
      </c>
      <c r="R840" s="78">
        <v>2.496</v>
      </c>
      <c r="S840" s="78">
        <v>2.496</v>
      </c>
      <c r="T840" s="78">
        <v>2.496</v>
      </c>
      <c r="U840" s="78">
        <v>2.496</v>
      </c>
      <c r="V840" s="78">
        <v>2.496</v>
      </c>
      <c r="W840" s="78">
        <v>2.496</v>
      </c>
      <c r="X840" s="78">
        <v>2.496</v>
      </c>
      <c r="Y840" s="85">
        <v>2.496</v>
      </c>
    </row>
    <row r="841" spans="1:25" s="65" customFormat="1" ht="18.75" customHeight="1" collapsed="1" thickBot="1">
      <c r="A841" s="117">
        <v>10</v>
      </c>
      <c r="B841" s="106">
        <f t="shared" ref="B841:Y841" si="296">SUM(B842:B844)</f>
        <v>716.00599999999997</v>
      </c>
      <c r="C841" s="107">
        <f t="shared" si="296"/>
        <v>666.7059999999999</v>
      </c>
      <c r="D841" s="107">
        <f t="shared" si="296"/>
        <v>683.07599999999991</v>
      </c>
      <c r="E841" s="108">
        <f t="shared" si="296"/>
        <v>706.52599999999995</v>
      </c>
      <c r="F841" s="108">
        <f t="shared" si="296"/>
        <v>700.34599999999989</v>
      </c>
      <c r="G841" s="108">
        <f t="shared" si="296"/>
        <v>705.84599999999989</v>
      </c>
      <c r="H841" s="108">
        <f t="shared" si="296"/>
        <v>706.82599999999991</v>
      </c>
      <c r="I841" s="108">
        <f t="shared" si="296"/>
        <v>693.50599999999997</v>
      </c>
      <c r="J841" s="108">
        <f t="shared" si="296"/>
        <v>698.23599999999999</v>
      </c>
      <c r="K841" s="109">
        <f t="shared" si="296"/>
        <v>697.88599999999997</v>
      </c>
      <c r="L841" s="108">
        <f t="shared" si="296"/>
        <v>700.67599999999993</v>
      </c>
      <c r="M841" s="110">
        <f t="shared" si="296"/>
        <v>703.12599999999998</v>
      </c>
      <c r="N841" s="109">
        <f t="shared" si="296"/>
        <v>703.88599999999997</v>
      </c>
      <c r="O841" s="108">
        <f t="shared" si="296"/>
        <v>682.76599999999996</v>
      </c>
      <c r="P841" s="110">
        <f t="shared" si="296"/>
        <v>695.49599999999998</v>
      </c>
      <c r="Q841" s="111">
        <f t="shared" si="296"/>
        <v>719.49599999999998</v>
      </c>
      <c r="R841" s="108">
        <f t="shared" si="296"/>
        <v>720.12599999999998</v>
      </c>
      <c r="S841" s="111">
        <f t="shared" si="296"/>
        <v>706.35599999999999</v>
      </c>
      <c r="T841" s="108">
        <f t="shared" si="296"/>
        <v>705.89599999999996</v>
      </c>
      <c r="U841" s="107">
        <f t="shared" si="296"/>
        <v>694.05599999999993</v>
      </c>
      <c r="V841" s="107">
        <f t="shared" si="296"/>
        <v>696.5859999999999</v>
      </c>
      <c r="W841" s="107">
        <f t="shared" si="296"/>
        <v>699.40599999999995</v>
      </c>
      <c r="X841" s="107">
        <f t="shared" si="296"/>
        <v>703.4559999999999</v>
      </c>
      <c r="Y841" s="112">
        <f t="shared" si="296"/>
        <v>694.64599999999996</v>
      </c>
    </row>
    <row r="842" spans="1:25" s="65" customFormat="1" ht="18.75" hidden="1" customHeight="1" outlineLevel="1">
      <c r="A842" s="59" t="s">
        <v>8</v>
      </c>
      <c r="B842" s="79">
        <f>B56</f>
        <v>684.59</v>
      </c>
      <c r="C842" s="79">
        <f t="shared" ref="C842:Y842" si="297">C56</f>
        <v>635.29</v>
      </c>
      <c r="D842" s="79">
        <f t="shared" si="297"/>
        <v>651.66</v>
      </c>
      <c r="E842" s="79">
        <f t="shared" si="297"/>
        <v>675.11</v>
      </c>
      <c r="F842" s="79">
        <f t="shared" si="297"/>
        <v>668.93</v>
      </c>
      <c r="G842" s="79">
        <f t="shared" si="297"/>
        <v>674.43</v>
      </c>
      <c r="H842" s="79">
        <f t="shared" si="297"/>
        <v>675.41</v>
      </c>
      <c r="I842" s="79">
        <f t="shared" si="297"/>
        <v>662.09</v>
      </c>
      <c r="J842" s="79">
        <f t="shared" si="297"/>
        <v>666.82</v>
      </c>
      <c r="K842" s="79">
        <f t="shared" si="297"/>
        <v>666.47</v>
      </c>
      <c r="L842" s="79">
        <f t="shared" si="297"/>
        <v>669.26</v>
      </c>
      <c r="M842" s="79">
        <f t="shared" si="297"/>
        <v>671.71</v>
      </c>
      <c r="N842" s="79">
        <f t="shared" si="297"/>
        <v>672.47</v>
      </c>
      <c r="O842" s="79">
        <f t="shared" si="297"/>
        <v>651.35</v>
      </c>
      <c r="P842" s="79">
        <f t="shared" si="297"/>
        <v>664.08</v>
      </c>
      <c r="Q842" s="79">
        <f t="shared" si="297"/>
        <v>688.08</v>
      </c>
      <c r="R842" s="79">
        <f t="shared" si="297"/>
        <v>688.71</v>
      </c>
      <c r="S842" s="79">
        <f t="shared" si="297"/>
        <v>674.94</v>
      </c>
      <c r="T842" s="79">
        <f t="shared" si="297"/>
        <v>674.48</v>
      </c>
      <c r="U842" s="79">
        <f t="shared" si="297"/>
        <v>662.64</v>
      </c>
      <c r="V842" s="79">
        <f t="shared" si="297"/>
        <v>665.17</v>
      </c>
      <c r="W842" s="79">
        <f t="shared" si="297"/>
        <v>667.99</v>
      </c>
      <c r="X842" s="79">
        <f t="shared" si="297"/>
        <v>672.04</v>
      </c>
      <c r="Y842" s="79">
        <f t="shared" si="297"/>
        <v>663.23</v>
      </c>
    </row>
    <row r="843" spans="1:25" s="65" customFormat="1" ht="18.75" hidden="1" customHeight="1" outlineLevel="1">
      <c r="A843" s="56" t="s">
        <v>10</v>
      </c>
      <c r="B843" s="79">
        <v>28.92</v>
      </c>
      <c r="C843" s="77">
        <v>28.92</v>
      </c>
      <c r="D843" s="77">
        <v>28.92</v>
      </c>
      <c r="E843" s="77">
        <v>28.92</v>
      </c>
      <c r="F843" s="77">
        <v>28.92</v>
      </c>
      <c r="G843" s="77">
        <v>28.92</v>
      </c>
      <c r="H843" s="77">
        <v>28.92</v>
      </c>
      <c r="I843" s="77">
        <v>28.92</v>
      </c>
      <c r="J843" s="77">
        <v>28.92</v>
      </c>
      <c r="K843" s="77">
        <v>28.92</v>
      </c>
      <c r="L843" s="77">
        <v>28.92</v>
      </c>
      <c r="M843" s="77">
        <v>28.92</v>
      </c>
      <c r="N843" s="77">
        <v>28.92</v>
      </c>
      <c r="O843" s="77">
        <v>28.92</v>
      </c>
      <c r="P843" s="77">
        <v>28.92</v>
      </c>
      <c r="Q843" s="77">
        <v>28.92</v>
      </c>
      <c r="R843" s="77">
        <v>28.92</v>
      </c>
      <c r="S843" s="77">
        <v>28.92</v>
      </c>
      <c r="T843" s="77">
        <v>28.92</v>
      </c>
      <c r="U843" s="77">
        <v>28.92</v>
      </c>
      <c r="V843" s="77">
        <v>28.92</v>
      </c>
      <c r="W843" s="77">
        <v>28.92</v>
      </c>
      <c r="X843" s="77">
        <v>28.92</v>
      </c>
      <c r="Y843" s="84">
        <v>28.92</v>
      </c>
    </row>
    <row r="844" spans="1:25" s="65" customFormat="1" ht="18.75" hidden="1" customHeight="1" outlineLevel="1" thickBot="1">
      <c r="A844" s="62" t="s">
        <v>11</v>
      </c>
      <c r="B844" s="80">
        <v>2.496</v>
      </c>
      <c r="C844" s="78">
        <v>2.496</v>
      </c>
      <c r="D844" s="78">
        <v>2.496</v>
      </c>
      <c r="E844" s="78">
        <v>2.496</v>
      </c>
      <c r="F844" s="78">
        <v>2.496</v>
      </c>
      <c r="G844" s="78">
        <v>2.496</v>
      </c>
      <c r="H844" s="78">
        <v>2.496</v>
      </c>
      <c r="I844" s="78">
        <v>2.496</v>
      </c>
      <c r="J844" s="78">
        <v>2.496</v>
      </c>
      <c r="K844" s="78">
        <v>2.496</v>
      </c>
      <c r="L844" s="78">
        <v>2.496</v>
      </c>
      <c r="M844" s="78">
        <v>2.496</v>
      </c>
      <c r="N844" s="78">
        <v>2.496</v>
      </c>
      <c r="O844" s="78">
        <v>2.496</v>
      </c>
      <c r="P844" s="78">
        <v>2.496</v>
      </c>
      <c r="Q844" s="78">
        <v>2.496</v>
      </c>
      <c r="R844" s="78">
        <v>2.496</v>
      </c>
      <c r="S844" s="78">
        <v>2.496</v>
      </c>
      <c r="T844" s="78">
        <v>2.496</v>
      </c>
      <c r="U844" s="78">
        <v>2.496</v>
      </c>
      <c r="V844" s="78">
        <v>2.496</v>
      </c>
      <c r="W844" s="78">
        <v>2.496</v>
      </c>
      <c r="X844" s="78">
        <v>2.496</v>
      </c>
      <c r="Y844" s="85">
        <v>2.496</v>
      </c>
    </row>
    <row r="845" spans="1:25" s="65" customFormat="1" ht="18.75" customHeight="1" collapsed="1" thickBot="1">
      <c r="A845" s="114">
        <v>11</v>
      </c>
      <c r="B845" s="106">
        <f t="shared" ref="B845:Y845" si="298">SUM(B846:B848)</f>
        <v>741.84599999999989</v>
      </c>
      <c r="C845" s="107">
        <f t="shared" si="298"/>
        <v>714.88599999999997</v>
      </c>
      <c r="D845" s="107">
        <f t="shared" si="298"/>
        <v>721.59599999999989</v>
      </c>
      <c r="E845" s="108">
        <f t="shared" si="298"/>
        <v>755.89599999999996</v>
      </c>
      <c r="F845" s="108">
        <f t="shared" si="298"/>
        <v>942.98599999999999</v>
      </c>
      <c r="G845" s="108">
        <f t="shared" si="298"/>
        <v>759.87599999999998</v>
      </c>
      <c r="H845" s="108">
        <f t="shared" si="298"/>
        <v>756.63599999999997</v>
      </c>
      <c r="I845" s="108">
        <f t="shared" si="298"/>
        <v>742.55599999999993</v>
      </c>
      <c r="J845" s="108">
        <f t="shared" si="298"/>
        <v>751.8359999999999</v>
      </c>
      <c r="K845" s="109">
        <f t="shared" si="298"/>
        <v>751.9559999999999</v>
      </c>
      <c r="L845" s="108">
        <f t="shared" si="298"/>
        <v>734.00599999999997</v>
      </c>
      <c r="M845" s="110">
        <f t="shared" si="298"/>
        <v>733.92599999999993</v>
      </c>
      <c r="N845" s="109">
        <f t="shared" si="298"/>
        <v>743.35599999999999</v>
      </c>
      <c r="O845" s="108">
        <f t="shared" si="298"/>
        <v>727.48599999999999</v>
      </c>
      <c r="P845" s="110">
        <f t="shared" si="298"/>
        <v>740.74599999999998</v>
      </c>
      <c r="Q845" s="111">
        <f t="shared" si="298"/>
        <v>763.32599999999991</v>
      </c>
      <c r="R845" s="108">
        <f t="shared" si="298"/>
        <v>767.52599999999995</v>
      </c>
      <c r="S845" s="111">
        <f t="shared" si="298"/>
        <v>759.53599999999994</v>
      </c>
      <c r="T845" s="108">
        <f t="shared" si="298"/>
        <v>743.8359999999999</v>
      </c>
      <c r="U845" s="107">
        <f t="shared" si="298"/>
        <v>734.90599999999995</v>
      </c>
      <c r="V845" s="107">
        <f t="shared" si="298"/>
        <v>720.00599999999997</v>
      </c>
      <c r="W845" s="107">
        <f t="shared" si="298"/>
        <v>724.17599999999993</v>
      </c>
      <c r="X845" s="107">
        <f t="shared" si="298"/>
        <v>738.84599999999989</v>
      </c>
      <c r="Y845" s="112">
        <f t="shared" si="298"/>
        <v>750.21599999999989</v>
      </c>
    </row>
    <row r="846" spans="1:25" s="65" customFormat="1" ht="18.75" hidden="1" customHeight="1" outlineLevel="1">
      <c r="A846" s="59" t="s">
        <v>8</v>
      </c>
      <c r="B846" s="79">
        <f>B61</f>
        <v>710.43</v>
      </c>
      <c r="C846" s="79">
        <f t="shared" ref="C846:Y846" si="299">C61</f>
        <v>683.47</v>
      </c>
      <c r="D846" s="79">
        <f t="shared" si="299"/>
        <v>690.18</v>
      </c>
      <c r="E846" s="79">
        <f t="shared" si="299"/>
        <v>724.48</v>
      </c>
      <c r="F846" s="79">
        <f t="shared" si="299"/>
        <v>911.57</v>
      </c>
      <c r="G846" s="79">
        <f t="shared" si="299"/>
        <v>728.46</v>
      </c>
      <c r="H846" s="79">
        <f t="shared" si="299"/>
        <v>725.22</v>
      </c>
      <c r="I846" s="79">
        <f t="shared" si="299"/>
        <v>711.14</v>
      </c>
      <c r="J846" s="79">
        <f t="shared" si="299"/>
        <v>720.42</v>
      </c>
      <c r="K846" s="79">
        <f t="shared" si="299"/>
        <v>720.54</v>
      </c>
      <c r="L846" s="79">
        <f t="shared" si="299"/>
        <v>702.59</v>
      </c>
      <c r="M846" s="79">
        <f t="shared" si="299"/>
        <v>702.51</v>
      </c>
      <c r="N846" s="79">
        <f t="shared" si="299"/>
        <v>711.94</v>
      </c>
      <c r="O846" s="79">
        <f t="shared" si="299"/>
        <v>696.07</v>
      </c>
      <c r="P846" s="79">
        <f t="shared" si="299"/>
        <v>709.33</v>
      </c>
      <c r="Q846" s="79">
        <f t="shared" si="299"/>
        <v>731.91</v>
      </c>
      <c r="R846" s="79">
        <f t="shared" si="299"/>
        <v>736.11</v>
      </c>
      <c r="S846" s="79">
        <f t="shared" si="299"/>
        <v>728.12</v>
      </c>
      <c r="T846" s="79">
        <f t="shared" si="299"/>
        <v>712.42</v>
      </c>
      <c r="U846" s="79">
        <f t="shared" si="299"/>
        <v>703.49</v>
      </c>
      <c r="V846" s="79">
        <f t="shared" si="299"/>
        <v>688.59</v>
      </c>
      <c r="W846" s="79">
        <f t="shared" si="299"/>
        <v>692.76</v>
      </c>
      <c r="X846" s="79">
        <f t="shared" si="299"/>
        <v>707.43</v>
      </c>
      <c r="Y846" s="79">
        <f t="shared" si="299"/>
        <v>718.8</v>
      </c>
    </row>
    <row r="847" spans="1:25" s="65" customFormat="1" ht="18.75" hidden="1" customHeight="1" outlineLevel="1">
      <c r="A847" s="56" t="s">
        <v>10</v>
      </c>
      <c r="B847" s="79">
        <v>28.92</v>
      </c>
      <c r="C847" s="77">
        <v>28.92</v>
      </c>
      <c r="D847" s="77">
        <v>28.92</v>
      </c>
      <c r="E847" s="77">
        <v>28.92</v>
      </c>
      <c r="F847" s="77">
        <v>28.92</v>
      </c>
      <c r="G847" s="77">
        <v>28.92</v>
      </c>
      <c r="H847" s="77">
        <v>28.92</v>
      </c>
      <c r="I847" s="77">
        <v>28.92</v>
      </c>
      <c r="J847" s="77">
        <v>28.92</v>
      </c>
      <c r="K847" s="77">
        <v>28.92</v>
      </c>
      <c r="L847" s="77">
        <v>28.92</v>
      </c>
      <c r="M847" s="77">
        <v>28.92</v>
      </c>
      <c r="N847" s="77">
        <v>28.92</v>
      </c>
      <c r="O847" s="77">
        <v>28.92</v>
      </c>
      <c r="P847" s="77">
        <v>28.92</v>
      </c>
      <c r="Q847" s="77">
        <v>28.92</v>
      </c>
      <c r="R847" s="77">
        <v>28.92</v>
      </c>
      <c r="S847" s="77">
        <v>28.92</v>
      </c>
      <c r="T847" s="77">
        <v>28.92</v>
      </c>
      <c r="U847" s="77">
        <v>28.92</v>
      </c>
      <c r="V847" s="77">
        <v>28.92</v>
      </c>
      <c r="W847" s="77">
        <v>28.92</v>
      </c>
      <c r="X847" s="77">
        <v>28.92</v>
      </c>
      <c r="Y847" s="84">
        <v>28.92</v>
      </c>
    </row>
    <row r="848" spans="1:25" s="65" customFormat="1" ht="18.75" hidden="1" customHeight="1" outlineLevel="1" thickBot="1">
      <c r="A848" s="62" t="s">
        <v>11</v>
      </c>
      <c r="B848" s="80">
        <v>2.496</v>
      </c>
      <c r="C848" s="78">
        <v>2.496</v>
      </c>
      <c r="D848" s="78">
        <v>2.496</v>
      </c>
      <c r="E848" s="78">
        <v>2.496</v>
      </c>
      <c r="F848" s="78">
        <v>2.496</v>
      </c>
      <c r="G848" s="78">
        <v>2.496</v>
      </c>
      <c r="H848" s="78">
        <v>2.496</v>
      </c>
      <c r="I848" s="78">
        <v>2.496</v>
      </c>
      <c r="J848" s="78">
        <v>2.496</v>
      </c>
      <c r="K848" s="78">
        <v>2.496</v>
      </c>
      <c r="L848" s="78">
        <v>2.496</v>
      </c>
      <c r="M848" s="78">
        <v>2.496</v>
      </c>
      <c r="N848" s="78">
        <v>2.496</v>
      </c>
      <c r="O848" s="78">
        <v>2.496</v>
      </c>
      <c r="P848" s="78">
        <v>2.496</v>
      </c>
      <c r="Q848" s="78">
        <v>2.496</v>
      </c>
      <c r="R848" s="78">
        <v>2.496</v>
      </c>
      <c r="S848" s="78">
        <v>2.496</v>
      </c>
      <c r="T848" s="78">
        <v>2.496</v>
      </c>
      <c r="U848" s="78">
        <v>2.496</v>
      </c>
      <c r="V848" s="78">
        <v>2.496</v>
      </c>
      <c r="W848" s="78">
        <v>2.496</v>
      </c>
      <c r="X848" s="78">
        <v>2.496</v>
      </c>
      <c r="Y848" s="85">
        <v>2.496</v>
      </c>
    </row>
    <row r="849" spans="1:25" s="65" customFormat="1" ht="18.75" customHeight="1" collapsed="1" thickBot="1">
      <c r="A849" s="117">
        <v>12</v>
      </c>
      <c r="B849" s="106">
        <f t="shared" ref="B849:Y849" si="300">SUM(B850:B852)</f>
        <v>802.91599999999994</v>
      </c>
      <c r="C849" s="107">
        <f t="shared" si="300"/>
        <v>776.3359999999999</v>
      </c>
      <c r="D849" s="107">
        <f t="shared" si="300"/>
        <v>800.44599999999991</v>
      </c>
      <c r="E849" s="108">
        <f t="shared" si="300"/>
        <v>956.8359999999999</v>
      </c>
      <c r="F849" s="108">
        <f t="shared" si="300"/>
        <v>826.16599999999994</v>
      </c>
      <c r="G849" s="108">
        <f t="shared" si="300"/>
        <v>818.07599999999991</v>
      </c>
      <c r="H849" s="108">
        <f t="shared" si="300"/>
        <v>797.01599999999996</v>
      </c>
      <c r="I849" s="108">
        <f t="shared" si="300"/>
        <v>806.86599999999999</v>
      </c>
      <c r="J849" s="108">
        <f t="shared" si="300"/>
        <v>821.10599999999999</v>
      </c>
      <c r="K849" s="109">
        <f t="shared" si="300"/>
        <v>821.98599999999999</v>
      </c>
      <c r="L849" s="108">
        <f t="shared" si="300"/>
        <v>815.78599999999994</v>
      </c>
      <c r="M849" s="110">
        <f t="shared" si="300"/>
        <v>822.34599999999989</v>
      </c>
      <c r="N849" s="109">
        <f t="shared" si="300"/>
        <v>782.8359999999999</v>
      </c>
      <c r="O849" s="108">
        <f t="shared" si="300"/>
        <v>753.88599999999997</v>
      </c>
      <c r="P849" s="110">
        <f t="shared" si="300"/>
        <v>760.35599999999999</v>
      </c>
      <c r="Q849" s="111">
        <f t="shared" si="300"/>
        <v>768.0859999999999</v>
      </c>
      <c r="R849" s="108">
        <f t="shared" si="300"/>
        <v>754.32599999999991</v>
      </c>
      <c r="S849" s="111">
        <f t="shared" si="300"/>
        <v>775.89599999999996</v>
      </c>
      <c r="T849" s="108">
        <f t="shared" si="300"/>
        <v>765.56599999999992</v>
      </c>
      <c r="U849" s="107">
        <f t="shared" si="300"/>
        <v>751.52599999999995</v>
      </c>
      <c r="V849" s="107">
        <f t="shared" si="300"/>
        <v>751.03599999999994</v>
      </c>
      <c r="W849" s="107">
        <f t="shared" si="300"/>
        <v>766.46599999999989</v>
      </c>
      <c r="X849" s="107">
        <f t="shared" si="300"/>
        <v>754.31599999999992</v>
      </c>
      <c r="Y849" s="112">
        <f t="shared" si="300"/>
        <v>763.36599999999999</v>
      </c>
    </row>
    <row r="850" spans="1:25" s="65" customFormat="1" ht="18.75" hidden="1" customHeight="1" outlineLevel="1">
      <c r="A850" s="59" t="s">
        <v>8</v>
      </c>
      <c r="B850" s="79">
        <f>B66</f>
        <v>771.5</v>
      </c>
      <c r="C850" s="79">
        <f t="shared" ref="C850:Y850" si="301">C66</f>
        <v>744.92</v>
      </c>
      <c r="D850" s="79">
        <f t="shared" si="301"/>
        <v>769.03</v>
      </c>
      <c r="E850" s="79">
        <f t="shared" si="301"/>
        <v>925.42</v>
      </c>
      <c r="F850" s="79">
        <f t="shared" si="301"/>
        <v>794.75</v>
      </c>
      <c r="G850" s="79">
        <f t="shared" si="301"/>
        <v>786.66</v>
      </c>
      <c r="H850" s="79">
        <f t="shared" si="301"/>
        <v>765.6</v>
      </c>
      <c r="I850" s="79">
        <f t="shared" si="301"/>
        <v>775.45</v>
      </c>
      <c r="J850" s="79">
        <f t="shared" si="301"/>
        <v>789.69</v>
      </c>
      <c r="K850" s="79">
        <f t="shared" si="301"/>
        <v>790.57</v>
      </c>
      <c r="L850" s="79">
        <f t="shared" si="301"/>
        <v>784.37</v>
      </c>
      <c r="M850" s="79">
        <f t="shared" si="301"/>
        <v>790.93</v>
      </c>
      <c r="N850" s="79">
        <f t="shared" si="301"/>
        <v>751.42</v>
      </c>
      <c r="O850" s="79">
        <f t="shared" si="301"/>
        <v>722.47</v>
      </c>
      <c r="P850" s="79">
        <f t="shared" si="301"/>
        <v>728.94</v>
      </c>
      <c r="Q850" s="79">
        <f t="shared" si="301"/>
        <v>736.67</v>
      </c>
      <c r="R850" s="79">
        <f t="shared" si="301"/>
        <v>722.91</v>
      </c>
      <c r="S850" s="79">
        <f t="shared" si="301"/>
        <v>744.48</v>
      </c>
      <c r="T850" s="79">
        <f t="shared" si="301"/>
        <v>734.15</v>
      </c>
      <c r="U850" s="79">
        <f t="shared" si="301"/>
        <v>720.11</v>
      </c>
      <c r="V850" s="79">
        <f t="shared" si="301"/>
        <v>719.62</v>
      </c>
      <c r="W850" s="79">
        <f t="shared" si="301"/>
        <v>735.05</v>
      </c>
      <c r="X850" s="79">
        <f t="shared" si="301"/>
        <v>722.9</v>
      </c>
      <c r="Y850" s="79">
        <f t="shared" si="301"/>
        <v>731.95</v>
      </c>
    </row>
    <row r="851" spans="1:25" s="65" customFormat="1" ht="18.75" hidden="1" customHeight="1" outlineLevel="1">
      <c r="A851" s="56" t="s">
        <v>10</v>
      </c>
      <c r="B851" s="79">
        <v>28.92</v>
      </c>
      <c r="C851" s="77">
        <v>28.92</v>
      </c>
      <c r="D851" s="77">
        <v>28.92</v>
      </c>
      <c r="E851" s="77">
        <v>28.92</v>
      </c>
      <c r="F851" s="77">
        <v>28.92</v>
      </c>
      <c r="G851" s="77">
        <v>28.92</v>
      </c>
      <c r="H851" s="77">
        <v>28.92</v>
      </c>
      <c r="I851" s="77">
        <v>28.92</v>
      </c>
      <c r="J851" s="77">
        <v>28.92</v>
      </c>
      <c r="K851" s="77">
        <v>28.92</v>
      </c>
      <c r="L851" s="77">
        <v>28.92</v>
      </c>
      <c r="M851" s="77">
        <v>28.92</v>
      </c>
      <c r="N851" s="77">
        <v>28.92</v>
      </c>
      <c r="O851" s="77">
        <v>28.92</v>
      </c>
      <c r="P851" s="77">
        <v>28.92</v>
      </c>
      <c r="Q851" s="77">
        <v>28.92</v>
      </c>
      <c r="R851" s="77">
        <v>28.92</v>
      </c>
      <c r="S851" s="77">
        <v>28.92</v>
      </c>
      <c r="T851" s="77">
        <v>28.92</v>
      </c>
      <c r="U851" s="77">
        <v>28.92</v>
      </c>
      <c r="V851" s="77">
        <v>28.92</v>
      </c>
      <c r="W851" s="77">
        <v>28.92</v>
      </c>
      <c r="X851" s="77">
        <v>28.92</v>
      </c>
      <c r="Y851" s="84">
        <v>28.92</v>
      </c>
    </row>
    <row r="852" spans="1:25" s="65" customFormat="1" ht="18.75" hidden="1" customHeight="1" outlineLevel="1" thickBot="1">
      <c r="A852" s="62" t="s">
        <v>11</v>
      </c>
      <c r="B852" s="80">
        <v>2.496</v>
      </c>
      <c r="C852" s="78">
        <v>2.496</v>
      </c>
      <c r="D852" s="78">
        <v>2.496</v>
      </c>
      <c r="E852" s="78">
        <v>2.496</v>
      </c>
      <c r="F852" s="78">
        <v>2.496</v>
      </c>
      <c r="G852" s="78">
        <v>2.496</v>
      </c>
      <c r="H852" s="78">
        <v>2.496</v>
      </c>
      <c r="I852" s="78">
        <v>2.496</v>
      </c>
      <c r="J852" s="78">
        <v>2.496</v>
      </c>
      <c r="K852" s="78">
        <v>2.496</v>
      </c>
      <c r="L852" s="78">
        <v>2.496</v>
      </c>
      <c r="M852" s="78">
        <v>2.496</v>
      </c>
      <c r="N852" s="78">
        <v>2.496</v>
      </c>
      <c r="O852" s="78">
        <v>2.496</v>
      </c>
      <c r="P852" s="78">
        <v>2.496</v>
      </c>
      <c r="Q852" s="78">
        <v>2.496</v>
      </c>
      <c r="R852" s="78">
        <v>2.496</v>
      </c>
      <c r="S852" s="78">
        <v>2.496</v>
      </c>
      <c r="T852" s="78">
        <v>2.496</v>
      </c>
      <c r="U852" s="78">
        <v>2.496</v>
      </c>
      <c r="V852" s="78">
        <v>2.496</v>
      </c>
      <c r="W852" s="78">
        <v>2.496</v>
      </c>
      <c r="X852" s="78">
        <v>2.496</v>
      </c>
      <c r="Y852" s="85">
        <v>2.496</v>
      </c>
    </row>
    <row r="853" spans="1:25" s="65" customFormat="1" ht="18.75" customHeight="1" collapsed="1" thickBot="1">
      <c r="A853" s="114">
        <v>13</v>
      </c>
      <c r="B853" s="106">
        <f t="shared" ref="B853:Y853" si="302">SUM(B854:B856)</f>
        <v>706.47599999999989</v>
      </c>
      <c r="C853" s="107">
        <f t="shared" si="302"/>
        <v>686.65599999999995</v>
      </c>
      <c r="D853" s="107">
        <f t="shared" si="302"/>
        <v>705.12599999999998</v>
      </c>
      <c r="E853" s="108">
        <f t="shared" si="302"/>
        <v>720.16599999999994</v>
      </c>
      <c r="F853" s="108">
        <f t="shared" si="302"/>
        <v>714.02599999999995</v>
      </c>
      <c r="G853" s="108">
        <f t="shared" si="302"/>
        <v>714.30599999999993</v>
      </c>
      <c r="H853" s="108">
        <f t="shared" si="302"/>
        <v>722.30599999999993</v>
      </c>
      <c r="I853" s="108">
        <f t="shared" si="302"/>
        <v>705.13599999999997</v>
      </c>
      <c r="J853" s="108">
        <f t="shared" si="302"/>
        <v>694.34599999999989</v>
      </c>
      <c r="K853" s="109">
        <f t="shared" si="302"/>
        <v>704.12599999999998</v>
      </c>
      <c r="L853" s="108">
        <f t="shared" si="302"/>
        <v>718.12599999999998</v>
      </c>
      <c r="M853" s="110">
        <f t="shared" si="302"/>
        <v>716.77599999999995</v>
      </c>
      <c r="N853" s="109">
        <f t="shared" si="302"/>
        <v>727.97599999999989</v>
      </c>
      <c r="O853" s="108">
        <f t="shared" si="302"/>
        <v>692.68599999999992</v>
      </c>
      <c r="P853" s="110">
        <f t="shared" si="302"/>
        <v>739.91599999999994</v>
      </c>
      <c r="Q853" s="111">
        <f t="shared" si="302"/>
        <v>777.54599999999994</v>
      </c>
      <c r="R853" s="108">
        <f t="shared" si="302"/>
        <v>743.36599999999999</v>
      </c>
      <c r="S853" s="111">
        <f t="shared" si="302"/>
        <v>753.94599999999991</v>
      </c>
      <c r="T853" s="108">
        <f t="shared" si="302"/>
        <v>717.18599999999992</v>
      </c>
      <c r="U853" s="107">
        <f t="shared" si="302"/>
        <v>701.26599999999996</v>
      </c>
      <c r="V853" s="107">
        <f t="shared" si="302"/>
        <v>701.41599999999994</v>
      </c>
      <c r="W853" s="107">
        <f t="shared" si="302"/>
        <v>707.31599999999992</v>
      </c>
      <c r="X853" s="107">
        <f t="shared" si="302"/>
        <v>704.53599999999994</v>
      </c>
      <c r="Y853" s="112">
        <f t="shared" si="302"/>
        <v>707.03599999999994</v>
      </c>
    </row>
    <row r="854" spans="1:25" s="65" customFormat="1" ht="18.75" hidden="1" customHeight="1" outlineLevel="1">
      <c r="A854" s="122" t="s">
        <v>8</v>
      </c>
      <c r="B854" s="79">
        <f>B71</f>
        <v>675.06</v>
      </c>
      <c r="C854" s="79">
        <f t="shared" ref="C854:Y854" si="303">C71</f>
        <v>655.24</v>
      </c>
      <c r="D854" s="79">
        <f t="shared" si="303"/>
        <v>673.71</v>
      </c>
      <c r="E854" s="79">
        <f t="shared" si="303"/>
        <v>688.75</v>
      </c>
      <c r="F854" s="79">
        <f t="shared" si="303"/>
        <v>682.61</v>
      </c>
      <c r="G854" s="79">
        <f t="shared" si="303"/>
        <v>682.89</v>
      </c>
      <c r="H854" s="79">
        <f t="shared" si="303"/>
        <v>690.89</v>
      </c>
      <c r="I854" s="79">
        <f t="shared" si="303"/>
        <v>673.72</v>
      </c>
      <c r="J854" s="79">
        <f t="shared" si="303"/>
        <v>662.93</v>
      </c>
      <c r="K854" s="79">
        <f t="shared" si="303"/>
        <v>672.71</v>
      </c>
      <c r="L854" s="79">
        <f t="shared" si="303"/>
        <v>686.71</v>
      </c>
      <c r="M854" s="79">
        <f t="shared" si="303"/>
        <v>685.36</v>
      </c>
      <c r="N854" s="79">
        <f t="shared" si="303"/>
        <v>696.56</v>
      </c>
      <c r="O854" s="79">
        <f t="shared" si="303"/>
        <v>661.27</v>
      </c>
      <c r="P854" s="79">
        <f t="shared" si="303"/>
        <v>708.5</v>
      </c>
      <c r="Q854" s="79">
        <f t="shared" si="303"/>
        <v>746.13</v>
      </c>
      <c r="R854" s="79">
        <f t="shared" si="303"/>
        <v>711.95</v>
      </c>
      <c r="S854" s="79">
        <f t="shared" si="303"/>
        <v>722.53</v>
      </c>
      <c r="T854" s="79">
        <f t="shared" si="303"/>
        <v>685.77</v>
      </c>
      <c r="U854" s="79">
        <f t="shared" si="303"/>
        <v>669.85</v>
      </c>
      <c r="V854" s="79">
        <f t="shared" si="303"/>
        <v>670</v>
      </c>
      <c r="W854" s="79">
        <f t="shared" si="303"/>
        <v>675.9</v>
      </c>
      <c r="X854" s="79">
        <f t="shared" si="303"/>
        <v>673.12</v>
      </c>
      <c r="Y854" s="79">
        <f t="shared" si="303"/>
        <v>675.62</v>
      </c>
    </row>
    <row r="855" spans="1:25" s="65" customFormat="1" ht="18.75" hidden="1" customHeight="1" outlineLevel="1">
      <c r="A855" s="61" t="s">
        <v>10</v>
      </c>
      <c r="B855" s="79">
        <v>28.92</v>
      </c>
      <c r="C855" s="77">
        <v>28.92</v>
      </c>
      <c r="D855" s="77">
        <v>28.92</v>
      </c>
      <c r="E855" s="77">
        <v>28.92</v>
      </c>
      <c r="F855" s="77">
        <v>28.92</v>
      </c>
      <c r="G855" s="77">
        <v>28.92</v>
      </c>
      <c r="H855" s="77">
        <v>28.92</v>
      </c>
      <c r="I855" s="77">
        <v>28.92</v>
      </c>
      <c r="J855" s="77">
        <v>28.92</v>
      </c>
      <c r="K855" s="77">
        <v>28.92</v>
      </c>
      <c r="L855" s="77">
        <v>28.92</v>
      </c>
      <c r="M855" s="77">
        <v>28.92</v>
      </c>
      <c r="N855" s="77">
        <v>28.92</v>
      </c>
      <c r="O855" s="77">
        <v>28.92</v>
      </c>
      <c r="P855" s="77">
        <v>28.92</v>
      </c>
      <c r="Q855" s="77">
        <v>28.92</v>
      </c>
      <c r="R855" s="77">
        <v>28.92</v>
      </c>
      <c r="S855" s="77">
        <v>28.92</v>
      </c>
      <c r="T855" s="77">
        <v>28.92</v>
      </c>
      <c r="U855" s="77">
        <v>28.92</v>
      </c>
      <c r="V855" s="77">
        <v>28.92</v>
      </c>
      <c r="W855" s="77">
        <v>28.92</v>
      </c>
      <c r="X855" s="77">
        <v>28.92</v>
      </c>
      <c r="Y855" s="84">
        <v>28.92</v>
      </c>
    </row>
    <row r="856" spans="1:25" s="65" customFormat="1" ht="18.75" hidden="1" customHeight="1" outlineLevel="1" thickBot="1">
      <c r="A856" s="62" t="s">
        <v>11</v>
      </c>
      <c r="B856" s="80">
        <v>2.496</v>
      </c>
      <c r="C856" s="78">
        <v>2.496</v>
      </c>
      <c r="D856" s="78">
        <v>2.496</v>
      </c>
      <c r="E856" s="78">
        <v>2.496</v>
      </c>
      <c r="F856" s="78">
        <v>2.496</v>
      </c>
      <c r="G856" s="78">
        <v>2.496</v>
      </c>
      <c r="H856" s="78">
        <v>2.496</v>
      </c>
      <c r="I856" s="78">
        <v>2.496</v>
      </c>
      <c r="J856" s="78">
        <v>2.496</v>
      </c>
      <c r="K856" s="78">
        <v>2.496</v>
      </c>
      <c r="L856" s="78">
        <v>2.496</v>
      </c>
      <c r="M856" s="78">
        <v>2.496</v>
      </c>
      <c r="N856" s="78">
        <v>2.496</v>
      </c>
      <c r="O856" s="78">
        <v>2.496</v>
      </c>
      <c r="P856" s="78">
        <v>2.496</v>
      </c>
      <c r="Q856" s="78">
        <v>2.496</v>
      </c>
      <c r="R856" s="78">
        <v>2.496</v>
      </c>
      <c r="S856" s="78">
        <v>2.496</v>
      </c>
      <c r="T856" s="78">
        <v>2.496</v>
      </c>
      <c r="U856" s="78">
        <v>2.496</v>
      </c>
      <c r="V856" s="78">
        <v>2.496</v>
      </c>
      <c r="W856" s="78">
        <v>2.496</v>
      </c>
      <c r="X856" s="78">
        <v>2.496</v>
      </c>
      <c r="Y856" s="85">
        <v>2.496</v>
      </c>
    </row>
    <row r="857" spans="1:25" s="65" customFormat="1" ht="18.75" customHeight="1" collapsed="1" thickBot="1">
      <c r="A857" s="117">
        <v>14</v>
      </c>
      <c r="B857" s="106">
        <f t="shared" ref="B857:Y857" si="304">SUM(B858:B860)</f>
        <v>716.82599999999991</v>
      </c>
      <c r="C857" s="107">
        <f t="shared" si="304"/>
        <v>686.57599999999991</v>
      </c>
      <c r="D857" s="107">
        <f t="shared" si="304"/>
        <v>687.78599999999994</v>
      </c>
      <c r="E857" s="108">
        <f t="shared" si="304"/>
        <v>692.79599999999994</v>
      </c>
      <c r="F857" s="108">
        <f t="shared" si="304"/>
        <v>697.68599999999992</v>
      </c>
      <c r="G857" s="108">
        <f t="shared" si="304"/>
        <v>691.57599999999991</v>
      </c>
      <c r="H857" s="108">
        <f t="shared" si="304"/>
        <v>699.78599999999994</v>
      </c>
      <c r="I857" s="108">
        <f t="shared" si="304"/>
        <v>684.64599999999996</v>
      </c>
      <c r="J857" s="108">
        <f t="shared" si="304"/>
        <v>692.42599999999993</v>
      </c>
      <c r="K857" s="109">
        <f t="shared" si="304"/>
        <v>690.90599999999995</v>
      </c>
      <c r="L857" s="108">
        <f t="shared" si="304"/>
        <v>687.82599999999991</v>
      </c>
      <c r="M857" s="110">
        <f t="shared" si="304"/>
        <v>686.8359999999999</v>
      </c>
      <c r="N857" s="109">
        <f t="shared" si="304"/>
        <v>687.25599999999997</v>
      </c>
      <c r="O857" s="108">
        <f t="shared" si="304"/>
        <v>674.73599999999999</v>
      </c>
      <c r="P857" s="110">
        <f t="shared" si="304"/>
        <v>724.49599999999998</v>
      </c>
      <c r="Q857" s="111">
        <f t="shared" si="304"/>
        <v>709.11599999999999</v>
      </c>
      <c r="R857" s="108">
        <f t="shared" si="304"/>
        <v>776.91599999999994</v>
      </c>
      <c r="S857" s="111">
        <f t="shared" si="304"/>
        <v>717.0859999999999</v>
      </c>
      <c r="T857" s="108">
        <f t="shared" si="304"/>
        <v>703.48599999999999</v>
      </c>
      <c r="U857" s="107">
        <f t="shared" si="304"/>
        <v>688.0859999999999</v>
      </c>
      <c r="V857" s="107">
        <f t="shared" si="304"/>
        <v>694.53599999999994</v>
      </c>
      <c r="W857" s="107">
        <f t="shared" si="304"/>
        <v>702.40599999999995</v>
      </c>
      <c r="X857" s="107">
        <f t="shared" si="304"/>
        <v>707.39599999999996</v>
      </c>
      <c r="Y857" s="112">
        <f t="shared" si="304"/>
        <v>716.28599999999994</v>
      </c>
    </row>
    <row r="858" spans="1:25" s="65" customFormat="1" ht="18.75" hidden="1" customHeight="1" outlineLevel="1">
      <c r="A858" s="59" t="s">
        <v>8</v>
      </c>
      <c r="B858" s="79">
        <f>B76</f>
        <v>685.41</v>
      </c>
      <c r="C858" s="79">
        <f t="shared" ref="C858:Y858" si="305">C76</f>
        <v>655.16</v>
      </c>
      <c r="D858" s="79">
        <f t="shared" si="305"/>
        <v>656.37</v>
      </c>
      <c r="E858" s="79">
        <f t="shared" si="305"/>
        <v>661.38</v>
      </c>
      <c r="F858" s="79">
        <f t="shared" si="305"/>
        <v>666.27</v>
      </c>
      <c r="G858" s="79">
        <f t="shared" si="305"/>
        <v>660.16</v>
      </c>
      <c r="H858" s="79">
        <f t="shared" si="305"/>
        <v>668.37</v>
      </c>
      <c r="I858" s="79">
        <f t="shared" si="305"/>
        <v>653.23</v>
      </c>
      <c r="J858" s="79">
        <f t="shared" si="305"/>
        <v>661.01</v>
      </c>
      <c r="K858" s="79">
        <f t="shared" si="305"/>
        <v>659.49</v>
      </c>
      <c r="L858" s="79">
        <f t="shared" si="305"/>
        <v>656.41</v>
      </c>
      <c r="M858" s="79">
        <f t="shared" si="305"/>
        <v>655.42</v>
      </c>
      <c r="N858" s="79">
        <f t="shared" si="305"/>
        <v>655.84</v>
      </c>
      <c r="O858" s="79">
        <f t="shared" si="305"/>
        <v>643.32000000000005</v>
      </c>
      <c r="P858" s="79">
        <f t="shared" si="305"/>
        <v>693.08</v>
      </c>
      <c r="Q858" s="79">
        <f t="shared" si="305"/>
        <v>677.7</v>
      </c>
      <c r="R858" s="79">
        <f t="shared" si="305"/>
        <v>745.5</v>
      </c>
      <c r="S858" s="79">
        <f t="shared" si="305"/>
        <v>685.67</v>
      </c>
      <c r="T858" s="79">
        <f t="shared" si="305"/>
        <v>672.07</v>
      </c>
      <c r="U858" s="79">
        <f t="shared" si="305"/>
        <v>656.67</v>
      </c>
      <c r="V858" s="79">
        <f t="shared" si="305"/>
        <v>663.12</v>
      </c>
      <c r="W858" s="79">
        <f t="shared" si="305"/>
        <v>670.99</v>
      </c>
      <c r="X858" s="79">
        <f t="shared" si="305"/>
        <v>675.98</v>
      </c>
      <c r="Y858" s="79">
        <f t="shared" si="305"/>
        <v>684.87</v>
      </c>
    </row>
    <row r="859" spans="1:25" s="65" customFormat="1" ht="18.75" hidden="1" customHeight="1" outlineLevel="1">
      <c r="A859" s="56" t="s">
        <v>10</v>
      </c>
      <c r="B859" s="79">
        <v>28.92</v>
      </c>
      <c r="C859" s="77">
        <v>28.92</v>
      </c>
      <c r="D859" s="77">
        <v>28.92</v>
      </c>
      <c r="E859" s="77">
        <v>28.92</v>
      </c>
      <c r="F859" s="77">
        <v>28.92</v>
      </c>
      <c r="G859" s="77">
        <v>28.92</v>
      </c>
      <c r="H859" s="77">
        <v>28.92</v>
      </c>
      <c r="I859" s="77">
        <v>28.92</v>
      </c>
      <c r="J859" s="77">
        <v>28.92</v>
      </c>
      <c r="K859" s="77">
        <v>28.92</v>
      </c>
      <c r="L859" s="77">
        <v>28.92</v>
      </c>
      <c r="M859" s="77">
        <v>28.92</v>
      </c>
      <c r="N859" s="77">
        <v>28.92</v>
      </c>
      <c r="O859" s="77">
        <v>28.92</v>
      </c>
      <c r="P859" s="77">
        <v>28.92</v>
      </c>
      <c r="Q859" s="77">
        <v>28.92</v>
      </c>
      <c r="R859" s="77">
        <v>28.92</v>
      </c>
      <c r="S859" s="77">
        <v>28.92</v>
      </c>
      <c r="T859" s="77">
        <v>28.92</v>
      </c>
      <c r="U859" s="77">
        <v>28.92</v>
      </c>
      <c r="V859" s="77">
        <v>28.92</v>
      </c>
      <c r="W859" s="77">
        <v>28.92</v>
      </c>
      <c r="X859" s="77">
        <v>28.92</v>
      </c>
      <c r="Y859" s="84">
        <v>28.92</v>
      </c>
    </row>
    <row r="860" spans="1:25" s="65" customFormat="1" ht="18.75" hidden="1" customHeight="1" outlineLevel="1" thickBot="1">
      <c r="A860" s="62" t="s">
        <v>11</v>
      </c>
      <c r="B860" s="80">
        <v>2.496</v>
      </c>
      <c r="C860" s="78">
        <v>2.496</v>
      </c>
      <c r="D860" s="78">
        <v>2.496</v>
      </c>
      <c r="E860" s="78">
        <v>2.496</v>
      </c>
      <c r="F860" s="78">
        <v>2.496</v>
      </c>
      <c r="G860" s="78">
        <v>2.496</v>
      </c>
      <c r="H860" s="78">
        <v>2.496</v>
      </c>
      <c r="I860" s="78">
        <v>2.496</v>
      </c>
      <c r="J860" s="78">
        <v>2.496</v>
      </c>
      <c r="K860" s="78">
        <v>2.496</v>
      </c>
      <c r="L860" s="78">
        <v>2.496</v>
      </c>
      <c r="M860" s="78">
        <v>2.496</v>
      </c>
      <c r="N860" s="78">
        <v>2.496</v>
      </c>
      <c r="O860" s="78">
        <v>2.496</v>
      </c>
      <c r="P860" s="78">
        <v>2.496</v>
      </c>
      <c r="Q860" s="78">
        <v>2.496</v>
      </c>
      <c r="R860" s="78">
        <v>2.496</v>
      </c>
      <c r="S860" s="78">
        <v>2.496</v>
      </c>
      <c r="T860" s="78">
        <v>2.496</v>
      </c>
      <c r="U860" s="78">
        <v>2.496</v>
      </c>
      <c r="V860" s="78">
        <v>2.496</v>
      </c>
      <c r="W860" s="78">
        <v>2.496</v>
      </c>
      <c r="X860" s="78">
        <v>2.496</v>
      </c>
      <c r="Y860" s="85">
        <v>2.496</v>
      </c>
    </row>
    <row r="861" spans="1:25" s="65" customFormat="1" ht="18.75" customHeight="1" collapsed="1" thickBot="1">
      <c r="A861" s="114">
        <v>15</v>
      </c>
      <c r="B861" s="106">
        <f t="shared" ref="B861:Y861" si="306">SUM(B862:B864)</f>
        <v>752.21599999999989</v>
      </c>
      <c r="C861" s="107">
        <f t="shared" si="306"/>
        <v>728.77599999999995</v>
      </c>
      <c r="D861" s="107">
        <f t="shared" si="306"/>
        <v>723.05599999999993</v>
      </c>
      <c r="E861" s="108">
        <f t="shared" si="306"/>
        <v>739.90599999999995</v>
      </c>
      <c r="F861" s="108">
        <f t="shared" si="306"/>
        <v>735.48599999999999</v>
      </c>
      <c r="G861" s="108">
        <f t="shared" si="306"/>
        <v>745.47599999999989</v>
      </c>
      <c r="H861" s="108">
        <f t="shared" si="306"/>
        <v>758.10599999999999</v>
      </c>
      <c r="I861" s="108">
        <f t="shared" si="306"/>
        <v>741.09599999999989</v>
      </c>
      <c r="J861" s="108">
        <f t="shared" si="306"/>
        <v>735.7059999999999</v>
      </c>
      <c r="K861" s="109">
        <f t="shared" si="306"/>
        <v>735.39599999999996</v>
      </c>
      <c r="L861" s="108">
        <f t="shared" si="306"/>
        <v>740.44599999999991</v>
      </c>
      <c r="M861" s="110">
        <f t="shared" si="306"/>
        <v>742.16599999999994</v>
      </c>
      <c r="N861" s="109">
        <f t="shared" si="306"/>
        <v>744.54599999999994</v>
      </c>
      <c r="O861" s="108">
        <f t="shared" si="306"/>
        <v>727.29599999999994</v>
      </c>
      <c r="P861" s="110">
        <f t="shared" si="306"/>
        <v>717.62599999999998</v>
      </c>
      <c r="Q861" s="111">
        <f t="shared" si="306"/>
        <v>749.60599999999999</v>
      </c>
      <c r="R861" s="108">
        <f t="shared" si="306"/>
        <v>748.28599999999994</v>
      </c>
      <c r="S861" s="111">
        <f t="shared" si="306"/>
        <v>740.75599999999997</v>
      </c>
      <c r="T861" s="108">
        <f t="shared" si="306"/>
        <v>740.47599999999989</v>
      </c>
      <c r="U861" s="107">
        <f t="shared" si="306"/>
        <v>724.69599999999991</v>
      </c>
      <c r="V861" s="107">
        <f t="shared" si="306"/>
        <v>730.77599999999995</v>
      </c>
      <c r="W861" s="107">
        <f t="shared" si="306"/>
        <v>742.32599999999991</v>
      </c>
      <c r="X861" s="107">
        <f t="shared" si="306"/>
        <v>743.67599999999993</v>
      </c>
      <c r="Y861" s="112">
        <f t="shared" si="306"/>
        <v>747.02599999999995</v>
      </c>
    </row>
    <row r="862" spans="1:25" s="65" customFormat="1" ht="18.75" hidden="1" customHeight="1" outlineLevel="1">
      <c r="A862" s="122" t="s">
        <v>8</v>
      </c>
      <c r="B862" s="79">
        <f>B81</f>
        <v>720.8</v>
      </c>
      <c r="C862" s="79">
        <f t="shared" ref="C862:Y862" si="307">C81</f>
        <v>697.36</v>
      </c>
      <c r="D862" s="79">
        <f t="shared" si="307"/>
        <v>691.64</v>
      </c>
      <c r="E862" s="79">
        <f t="shared" si="307"/>
        <v>708.49</v>
      </c>
      <c r="F862" s="79">
        <f t="shared" si="307"/>
        <v>704.07</v>
      </c>
      <c r="G862" s="79">
        <f t="shared" si="307"/>
        <v>714.06</v>
      </c>
      <c r="H862" s="79">
        <f t="shared" si="307"/>
        <v>726.69</v>
      </c>
      <c r="I862" s="79">
        <f t="shared" si="307"/>
        <v>709.68</v>
      </c>
      <c r="J862" s="79">
        <f t="shared" si="307"/>
        <v>704.29</v>
      </c>
      <c r="K862" s="79">
        <f t="shared" si="307"/>
        <v>703.98</v>
      </c>
      <c r="L862" s="79">
        <f t="shared" si="307"/>
        <v>709.03</v>
      </c>
      <c r="M862" s="79">
        <f t="shared" si="307"/>
        <v>710.75</v>
      </c>
      <c r="N862" s="79">
        <f t="shared" si="307"/>
        <v>713.13</v>
      </c>
      <c r="O862" s="79">
        <f t="shared" si="307"/>
        <v>695.88</v>
      </c>
      <c r="P862" s="79">
        <f t="shared" si="307"/>
        <v>686.21</v>
      </c>
      <c r="Q862" s="79">
        <f t="shared" si="307"/>
        <v>718.19</v>
      </c>
      <c r="R862" s="79">
        <f t="shared" si="307"/>
        <v>716.87</v>
      </c>
      <c r="S862" s="79">
        <f t="shared" si="307"/>
        <v>709.34</v>
      </c>
      <c r="T862" s="79">
        <f t="shared" si="307"/>
        <v>709.06</v>
      </c>
      <c r="U862" s="79">
        <f t="shared" si="307"/>
        <v>693.28</v>
      </c>
      <c r="V862" s="79">
        <f t="shared" si="307"/>
        <v>699.36</v>
      </c>
      <c r="W862" s="79">
        <f t="shared" si="307"/>
        <v>710.91</v>
      </c>
      <c r="X862" s="79">
        <f t="shared" si="307"/>
        <v>712.26</v>
      </c>
      <c r="Y862" s="79">
        <f t="shared" si="307"/>
        <v>715.61</v>
      </c>
    </row>
    <row r="863" spans="1:25" s="65" customFormat="1" ht="18.75" hidden="1" customHeight="1" outlineLevel="1">
      <c r="A863" s="61" t="s">
        <v>10</v>
      </c>
      <c r="B863" s="79">
        <v>28.92</v>
      </c>
      <c r="C863" s="77">
        <v>28.92</v>
      </c>
      <c r="D863" s="77">
        <v>28.92</v>
      </c>
      <c r="E863" s="77">
        <v>28.92</v>
      </c>
      <c r="F863" s="77">
        <v>28.92</v>
      </c>
      <c r="G863" s="77">
        <v>28.92</v>
      </c>
      <c r="H863" s="77">
        <v>28.92</v>
      </c>
      <c r="I863" s="77">
        <v>28.92</v>
      </c>
      <c r="J863" s="77">
        <v>28.92</v>
      </c>
      <c r="K863" s="77">
        <v>28.92</v>
      </c>
      <c r="L863" s="77">
        <v>28.92</v>
      </c>
      <c r="M863" s="77">
        <v>28.92</v>
      </c>
      <c r="N863" s="77">
        <v>28.92</v>
      </c>
      <c r="O863" s="77">
        <v>28.92</v>
      </c>
      <c r="P863" s="77">
        <v>28.92</v>
      </c>
      <c r="Q863" s="77">
        <v>28.92</v>
      </c>
      <c r="R863" s="77">
        <v>28.92</v>
      </c>
      <c r="S863" s="77">
        <v>28.92</v>
      </c>
      <c r="T863" s="77">
        <v>28.92</v>
      </c>
      <c r="U863" s="77">
        <v>28.92</v>
      </c>
      <c r="V863" s="77">
        <v>28.92</v>
      </c>
      <c r="W863" s="77">
        <v>28.92</v>
      </c>
      <c r="X863" s="77">
        <v>28.92</v>
      </c>
      <c r="Y863" s="84">
        <v>28.92</v>
      </c>
    </row>
    <row r="864" spans="1:25" s="65" customFormat="1" ht="18.75" hidden="1" customHeight="1" outlineLevel="1" thickBot="1">
      <c r="A864" s="62" t="s">
        <v>11</v>
      </c>
      <c r="B864" s="80">
        <v>2.496</v>
      </c>
      <c r="C864" s="78">
        <v>2.496</v>
      </c>
      <c r="D864" s="78">
        <v>2.496</v>
      </c>
      <c r="E864" s="78">
        <v>2.496</v>
      </c>
      <c r="F864" s="78">
        <v>2.496</v>
      </c>
      <c r="G864" s="78">
        <v>2.496</v>
      </c>
      <c r="H864" s="78">
        <v>2.496</v>
      </c>
      <c r="I864" s="78">
        <v>2.496</v>
      </c>
      <c r="J864" s="78">
        <v>2.496</v>
      </c>
      <c r="K864" s="78">
        <v>2.496</v>
      </c>
      <c r="L864" s="78">
        <v>2.496</v>
      </c>
      <c r="M864" s="78">
        <v>2.496</v>
      </c>
      <c r="N864" s="78">
        <v>2.496</v>
      </c>
      <c r="O864" s="78">
        <v>2.496</v>
      </c>
      <c r="P864" s="78">
        <v>2.496</v>
      </c>
      <c r="Q864" s="78">
        <v>2.496</v>
      </c>
      <c r="R864" s="78">
        <v>2.496</v>
      </c>
      <c r="S864" s="78">
        <v>2.496</v>
      </c>
      <c r="T864" s="78">
        <v>2.496</v>
      </c>
      <c r="U864" s="78">
        <v>2.496</v>
      </c>
      <c r="V864" s="78">
        <v>2.496</v>
      </c>
      <c r="W864" s="78">
        <v>2.496</v>
      </c>
      <c r="X864" s="78">
        <v>2.496</v>
      </c>
      <c r="Y864" s="85">
        <v>2.496</v>
      </c>
    </row>
    <row r="865" spans="1:25" s="65" customFormat="1" ht="18.75" customHeight="1" collapsed="1" thickBot="1">
      <c r="A865" s="117">
        <v>16</v>
      </c>
      <c r="B865" s="106">
        <f t="shared" ref="B865:Y865" si="308">SUM(B866:B868)</f>
        <v>761.57599999999991</v>
      </c>
      <c r="C865" s="107">
        <f t="shared" si="308"/>
        <v>737.18599999999992</v>
      </c>
      <c r="D865" s="107">
        <f t="shared" si="308"/>
        <v>732.12599999999998</v>
      </c>
      <c r="E865" s="108">
        <f t="shared" si="308"/>
        <v>747.40599999999995</v>
      </c>
      <c r="F865" s="108">
        <f t="shared" si="308"/>
        <v>749.76599999999996</v>
      </c>
      <c r="G865" s="108">
        <f t="shared" si="308"/>
        <v>751.31599999999992</v>
      </c>
      <c r="H865" s="108">
        <f t="shared" si="308"/>
        <v>755.42599999999993</v>
      </c>
      <c r="I865" s="108">
        <f t="shared" si="308"/>
        <v>740.64599999999996</v>
      </c>
      <c r="J865" s="108">
        <f t="shared" si="308"/>
        <v>748.10599999999999</v>
      </c>
      <c r="K865" s="109">
        <f t="shared" si="308"/>
        <v>749.47599999999989</v>
      </c>
      <c r="L865" s="108">
        <f t="shared" si="308"/>
        <v>758.43599999999992</v>
      </c>
      <c r="M865" s="110">
        <f t="shared" si="308"/>
        <v>757.22599999999989</v>
      </c>
      <c r="N865" s="109">
        <f t="shared" si="308"/>
        <v>757.8359999999999</v>
      </c>
      <c r="O865" s="108">
        <f t="shared" si="308"/>
        <v>745.57599999999991</v>
      </c>
      <c r="P865" s="110">
        <f t="shared" si="308"/>
        <v>737.39599999999996</v>
      </c>
      <c r="Q865" s="111">
        <f t="shared" si="308"/>
        <v>764.32599999999991</v>
      </c>
      <c r="R865" s="108">
        <f t="shared" si="308"/>
        <v>771.38599999999997</v>
      </c>
      <c r="S865" s="111">
        <f t="shared" si="308"/>
        <v>765.18599999999992</v>
      </c>
      <c r="T865" s="108">
        <f t="shared" si="308"/>
        <v>765.02599999999995</v>
      </c>
      <c r="U865" s="107">
        <f t="shared" si="308"/>
        <v>748.5859999999999</v>
      </c>
      <c r="V865" s="107">
        <f t="shared" si="308"/>
        <v>748.98599999999999</v>
      </c>
      <c r="W865" s="107">
        <f t="shared" si="308"/>
        <v>755.32599999999991</v>
      </c>
      <c r="X865" s="107">
        <f t="shared" si="308"/>
        <v>771.05599999999993</v>
      </c>
      <c r="Y865" s="112">
        <f t="shared" si="308"/>
        <v>770.57599999999991</v>
      </c>
    </row>
    <row r="866" spans="1:25" s="65" customFormat="1" ht="18.75" hidden="1" customHeight="1" outlineLevel="1">
      <c r="A866" s="122" t="s">
        <v>8</v>
      </c>
      <c r="B866" s="79">
        <f>B86</f>
        <v>730.16</v>
      </c>
      <c r="C866" s="79">
        <f t="shared" ref="C866:Y866" si="309">C86</f>
        <v>705.77</v>
      </c>
      <c r="D866" s="79">
        <f t="shared" si="309"/>
        <v>700.71</v>
      </c>
      <c r="E866" s="79">
        <f t="shared" si="309"/>
        <v>715.99</v>
      </c>
      <c r="F866" s="79">
        <f t="shared" si="309"/>
        <v>718.35</v>
      </c>
      <c r="G866" s="79">
        <f t="shared" si="309"/>
        <v>719.9</v>
      </c>
      <c r="H866" s="79">
        <f t="shared" si="309"/>
        <v>724.01</v>
      </c>
      <c r="I866" s="79">
        <f t="shared" si="309"/>
        <v>709.23</v>
      </c>
      <c r="J866" s="79">
        <f t="shared" si="309"/>
        <v>716.69</v>
      </c>
      <c r="K866" s="79">
        <f t="shared" si="309"/>
        <v>718.06</v>
      </c>
      <c r="L866" s="79">
        <f t="shared" si="309"/>
        <v>727.02</v>
      </c>
      <c r="M866" s="79">
        <f t="shared" si="309"/>
        <v>725.81</v>
      </c>
      <c r="N866" s="79">
        <f t="shared" si="309"/>
        <v>726.42</v>
      </c>
      <c r="O866" s="79">
        <f t="shared" si="309"/>
        <v>714.16</v>
      </c>
      <c r="P866" s="79">
        <f t="shared" si="309"/>
        <v>705.98</v>
      </c>
      <c r="Q866" s="79">
        <f t="shared" si="309"/>
        <v>732.91</v>
      </c>
      <c r="R866" s="79">
        <f t="shared" si="309"/>
        <v>739.97</v>
      </c>
      <c r="S866" s="79">
        <f t="shared" si="309"/>
        <v>733.77</v>
      </c>
      <c r="T866" s="79">
        <f t="shared" si="309"/>
        <v>733.61</v>
      </c>
      <c r="U866" s="79">
        <f t="shared" si="309"/>
        <v>717.17</v>
      </c>
      <c r="V866" s="79">
        <f t="shared" si="309"/>
        <v>717.57</v>
      </c>
      <c r="W866" s="79">
        <f t="shared" si="309"/>
        <v>723.91</v>
      </c>
      <c r="X866" s="79">
        <f t="shared" si="309"/>
        <v>739.64</v>
      </c>
      <c r="Y866" s="79">
        <f t="shared" si="309"/>
        <v>739.16</v>
      </c>
    </row>
    <row r="867" spans="1:25" s="65" customFormat="1" ht="18.75" hidden="1" customHeight="1" outlineLevel="1">
      <c r="A867" s="57" t="s">
        <v>10</v>
      </c>
      <c r="B867" s="79">
        <v>28.92</v>
      </c>
      <c r="C867" s="77">
        <v>28.92</v>
      </c>
      <c r="D867" s="77">
        <v>28.92</v>
      </c>
      <c r="E867" s="77">
        <v>28.92</v>
      </c>
      <c r="F867" s="77">
        <v>28.92</v>
      </c>
      <c r="G867" s="77">
        <v>28.92</v>
      </c>
      <c r="H867" s="77">
        <v>28.92</v>
      </c>
      <c r="I867" s="77">
        <v>28.92</v>
      </c>
      <c r="J867" s="77">
        <v>28.92</v>
      </c>
      <c r="K867" s="77">
        <v>28.92</v>
      </c>
      <c r="L867" s="77">
        <v>28.92</v>
      </c>
      <c r="M867" s="77">
        <v>28.92</v>
      </c>
      <c r="N867" s="77">
        <v>28.92</v>
      </c>
      <c r="O867" s="77">
        <v>28.92</v>
      </c>
      <c r="P867" s="77">
        <v>28.92</v>
      </c>
      <c r="Q867" s="77">
        <v>28.92</v>
      </c>
      <c r="R867" s="77">
        <v>28.92</v>
      </c>
      <c r="S867" s="77">
        <v>28.92</v>
      </c>
      <c r="T867" s="77">
        <v>28.92</v>
      </c>
      <c r="U867" s="77">
        <v>28.92</v>
      </c>
      <c r="V867" s="77">
        <v>28.92</v>
      </c>
      <c r="W867" s="77">
        <v>28.92</v>
      </c>
      <c r="X867" s="77">
        <v>28.92</v>
      </c>
      <c r="Y867" s="84">
        <v>28.92</v>
      </c>
    </row>
    <row r="868" spans="1:25" s="65" customFormat="1" ht="18.75" hidden="1" customHeight="1" outlineLevel="1" thickBot="1">
      <c r="A868" s="58" t="s">
        <v>11</v>
      </c>
      <c r="B868" s="80">
        <v>2.496</v>
      </c>
      <c r="C868" s="78">
        <v>2.496</v>
      </c>
      <c r="D868" s="78">
        <v>2.496</v>
      </c>
      <c r="E868" s="78">
        <v>2.496</v>
      </c>
      <c r="F868" s="78">
        <v>2.496</v>
      </c>
      <c r="G868" s="78">
        <v>2.496</v>
      </c>
      <c r="H868" s="78">
        <v>2.496</v>
      </c>
      <c r="I868" s="78">
        <v>2.496</v>
      </c>
      <c r="J868" s="78">
        <v>2.496</v>
      </c>
      <c r="K868" s="78">
        <v>2.496</v>
      </c>
      <c r="L868" s="78">
        <v>2.496</v>
      </c>
      <c r="M868" s="78">
        <v>2.496</v>
      </c>
      <c r="N868" s="78">
        <v>2.496</v>
      </c>
      <c r="O868" s="78">
        <v>2.496</v>
      </c>
      <c r="P868" s="78">
        <v>2.496</v>
      </c>
      <c r="Q868" s="78">
        <v>2.496</v>
      </c>
      <c r="R868" s="78">
        <v>2.496</v>
      </c>
      <c r="S868" s="78">
        <v>2.496</v>
      </c>
      <c r="T868" s="78">
        <v>2.496</v>
      </c>
      <c r="U868" s="78">
        <v>2.496</v>
      </c>
      <c r="V868" s="78">
        <v>2.496</v>
      </c>
      <c r="W868" s="78">
        <v>2.496</v>
      </c>
      <c r="X868" s="78">
        <v>2.496</v>
      </c>
      <c r="Y868" s="85">
        <v>2.496</v>
      </c>
    </row>
    <row r="869" spans="1:25" s="65" customFormat="1" ht="18.75" customHeight="1" collapsed="1" thickBot="1">
      <c r="A869" s="114">
        <v>17</v>
      </c>
      <c r="B869" s="106">
        <f t="shared" ref="B869:Y869" si="310">SUM(B870:B872)</f>
        <v>746.39599999999996</v>
      </c>
      <c r="C869" s="107">
        <f t="shared" si="310"/>
        <v>721.31599999999992</v>
      </c>
      <c r="D869" s="107">
        <f t="shared" si="310"/>
        <v>716.37599999999998</v>
      </c>
      <c r="E869" s="108">
        <f t="shared" si="310"/>
        <v>716.05599999999993</v>
      </c>
      <c r="F869" s="108">
        <f t="shared" si="310"/>
        <v>724.51599999999996</v>
      </c>
      <c r="G869" s="108">
        <f t="shared" si="310"/>
        <v>740.13599999999997</v>
      </c>
      <c r="H869" s="108">
        <f t="shared" si="310"/>
        <v>736.19599999999991</v>
      </c>
      <c r="I869" s="108">
        <f t="shared" si="310"/>
        <v>721.81599999999992</v>
      </c>
      <c r="J869" s="108">
        <f t="shared" si="310"/>
        <v>746.17599999999993</v>
      </c>
      <c r="K869" s="109">
        <f t="shared" si="310"/>
        <v>721.13599999999997</v>
      </c>
      <c r="L869" s="108">
        <f t="shared" si="310"/>
        <v>728.49599999999998</v>
      </c>
      <c r="M869" s="110">
        <f t="shared" si="310"/>
        <v>729.82599999999991</v>
      </c>
      <c r="N869" s="109">
        <f t="shared" si="310"/>
        <v>734.06599999999992</v>
      </c>
      <c r="O869" s="108">
        <f t="shared" si="310"/>
        <v>723.75599999999997</v>
      </c>
      <c r="P869" s="110">
        <f t="shared" si="310"/>
        <v>726.59599999999989</v>
      </c>
      <c r="Q869" s="111">
        <f t="shared" si="310"/>
        <v>748.28599999999994</v>
      </c>
      <c r="R869" s="108">
        <f t="shared" si="310"/>
        <v>747.78599999999994</v>
      </c>
      <c r="S869" s="111">
        <f t="shared" si="310"/>
        <v>732.62599999999998</v>
      </c>
      <c r="T869" s="108">
        <f t="shared" si="310"/>
        <v>727.48599999999999</v>
      </c>
      <c r="U869" s="107">
        <f t="shared" si="310"/>
        <v>709.10599999999999</v>
      </c>
      <c r="V869" s="107">
        <f t="shared" si="310"/>
        <v>726.38599999999997</v>
      </c>
      <c r="W869" s="107">
        <f t="shared" si="310"/>
        <v>732.31599999999992</v>
      </c>
      <c r="X869" s="107">
        <f t="shared" si="310"/>
        <v>740.47599999999989</v>
      </c>
      <c r="Y869" s="112">
        <f t="shared" si="310"/>
        <v>740.23599999999999</v>
      </c>
    </row>
    <row r="870" spans="1:25" s="65" customFormat="1" ht="18.75" hidden="1" customHeight="1" outlineLevel="1">
      <c r="A870" s="122" t="s">
        <v>8</v>
      </c>
      <c r="B870" s="79">
        <f>B91</f>
        <v>714.98</v>
      </c>
      <c r="C870" s="79">
        <f t="shared" ref="C870:Y870" si="311">C91</f>
        <v>689.9</v>
      </c>
      <c r="D870" s="79">
        <f t="shared" si="311"/>
        <v>684.96</v>
      </c>
      <c r="E870" s="79">
        <f t="shared" si="311"/>
        <v>684.64</v>
      </c>
      <c r="F870" s="79">
        <f t="shared" si="311"/>
        <v>693.1</v>
      </c>
      <c r="G870" s="79">
        <f t="shared" si="311"/>
        <v>708.72</v>
      </c>
      <c r="H870" s="79">
        <f t="shared" si="311"/>
        <v>704.78</v>
      </c>
      <c r="I870" s="79">
        <f t="shared" si="311"/>
        <v>690.4</v>
      </c>
      <c r="J870" s="79">
        <f t="shared" si="311"/>
        <v>714.76</v>
      </c>
      <c r="K870" s="79">
        <f t="shared" si="311"/>
        <v>689.72</v>
      </c>
      <c r="L870" s="79">
        <f t="shared" si="311"/>
        <v>697.08</v>
      </c>
      <c r="M870" s="79">
        <f t="shared" si="311"/>
        <v>698.41</v>
      </c>
      <c r="N870" s="79">
        <f t="shared" si="311"/>
        <v>702.65</v>
      </c>
      <c r="O870" s="79">
        <f t="shared" si="311"/>
        <v>692.34</v>
      </c>
      <c r="P870" s="79">
        <f t="shared" si="311"/>
        <v>695.18</v>
      </c>
      <c r="Q870" s="79">
        <f t="shared" si="311"/>
        <v>716.87</v>
      </c>
      <c r="R870" s="79">
        <f t="shared" si="311"/>
        <v>716.37</v>
      </c>
      <c r="S870" s="79">
        <f t="shared" si="311"/>
        <v>701.21</v>
      </c>
      <c r="T870" s="79">
        <f t="shared" si="311"/>
        <v>696.07</v>
      </c>
      <c r="U870" s="79">
        <f t="shared" si="311"/>
        <v>677.69</v>
      </c>
      <c r="V870" s="79">
        <f t="shared" si="311"/>
        <v>694.97</v>
      </c>
      <c r="W870" s="79">
        <f t="shared" si="311"/>
        <v>700.9</v>
      </c>
      <c r="X870" s="79">
        <f t="shared" si="311"/>
        <v>709.06</v>
      </c>
      <c r="Y870" s="79">
        <f t="shared" si="311"/>
        <v>708.82</v>
      </c>
    </row>
    <row r="871" spans="1:25" s="65" customFormat="1" ht="18.75" hidden="1" customHeight="1" outlineLevel="1">
      <c r="A871" s="57" t="s">
        <v>10</v>
      </c>
      <c r="B871" s="79">
        <v>28.92</v>
      </c>
      <c r="C871" s="77">
        <v>28.92</v>
      </c>
      <c r="D871" s="77">
        <v>28.92</v>
      </c>
      <c r="E871" s="77">
        <v>28.92</v>
      </c>
      <c r="F871" s="77">
        <v>28.92</v>
      </c>
      <c r="G871" s="77">
        <v>28.92</v>
      </c>
      <c r="H871" s="77">
        <v>28.92</v>
      </c>
      <c r="I871" s="77">
        <v>28.92</v>
      </c>
      <c r="J871" s="77">
        <v>28.92</v>
      </c>
      <c r="K871" s="77">
        <v>28.92</v>
      </c>
      <c r="L871" s="77">
        <v>28.92</v>
      </c>
      <c r="M871" s="77">
        <v>28.92</v>
      </c>
      <c r="N871" s="77">
        <v>28.92</v>
      </c>
      <c r="O871" s="77">
        <v>28.92</v>
      </c>
      <c r="P871" s="77">
        <v>28.92</v>
      </c>
      <c r="Q871" s="77">
        <v>28.92</v>
      </c>
      <c r="R871" s="77">
        <v>28.92</v>
      </c>
      <c r="S871" s="77">
        <v>28.92</v>
      </c>
      <c r="T871" s="77">
        <v>28.92</v>
      </c>
      <c r="U871" s="77">
        <v>28.92</v>
      </c>
      <c r="V871" s="77">
        <v>28.92</v>
      </c>
      <c r="W871" s="77">
        <v>28.92</v>
      </c>
      <c r="X871" s="77">
        <v>28.92</v>
      </c>
      <c r="Y871" s="84">
        <v>28.92</v>
      </c>
    </row>
    <row r="872" spans="1:25" s="65" customFormat="1" ht="18.75" hidden="1" customHeight="1" outlineLevel="1" thickBot="1">
      <c r="A872" s="58" t="s">
        <v>11</v>
      </c>
      <c r="B872" s="80">
        <v>2.496</v>
      </c>
      <c r="C872" s="78">
        <v>2.496</v>
      </c>
      <c r="D872" s="78">
        <v>2.496</v>
      </c>
      <c r="E872" s="78">
        <v>2.496</v>
      </c>
      <c r="F872" s="78">
        <v>2.496</v>
      </c>
      <c r="G872" s="78">
        <v>2.496</v>
      </c>
      <c r="H872" s="78">
        <v>2.496</v>
      </c>
      <c r="I872" s="78">
        <v>2.496</v>
      </c>
      <c r="J872" s="78">
        <v>2.496</v>
      </c>
      <c r="K872" s="78">
        <v>2.496</v>
      </c>
      <c r="L872" s="78">
        <v>2.496</v>
      </c>
      <c r="M872" s="78">
        <v>2.496</v>
      </c>
      <c r="N872" s="78">
        <v>2.496</v>
      </c>
      <c r="O872" s="78">
        <v>2.496</v>
      </c>
      <c r="P872" s="78">
        <v>2.496</v>
      </c>
      <c r="Q872" s="78">
        <v>2.496</v>
      </c>
      <c r="R872" s="78">
        <v>2.496</v>
      </c>
      <c r="S872" s="78">
        <v>2.496</v>
      </c>
      <c r="T872" s="78">
        <v>2.496</v>
      </c>
      <c r="U872" s="78">
        <v>2.496</v>
      </c>
      <c r="V872" s="78">
        <v>2.496</v>
      </c>
      <c r="W872" s="78">
        <v>2.496</v>
      </c>
      <c r="X872" s="78">
        <v>2.496</v>
      </c>
      <c r="Y872" s="85">
        <v>2.496</v>
      </c>
    </row>
    <row r="873" spans="1:25" s="65" customFormat="1" ht="18.75" customHeight="1" collapsed="1" thickBot="1">
      <c r="A873" s="115">
        <v>18</v>
      </c>
      <c r="B873" s="106">
        <f t="shared" ref="B873:Y873" si="312">SUM(B874:B876)</f>
        <v>735.48599999999999</v>
      </c>
      <c r="C873" s="107">
        <f t="shared" si="312"/>
        <v>722.12599999999998</v>
      </c>
      <c r="D873" s="107">
        <f t="shared" si="312"/>
        <v>715.02599999999995</v>
      </c>
      <c r="E873" s="108">
        <f t="shared" si="312"/>
        <v>731.90599999999995</v>
      </c>
      <c r="F873" s="108">
        <f t="shared" si="312"/>
        <v>731.91599999999994</v>
      </c>
      <c r="G873" s="108">
        <f t="shared" si="312"/>
        <v>719.86599999999999</v>
      </c>
      <c r="H873" s="108">
        <f t="shared" si="312"/>
        <v>733.4559999999999</v>
      </c>
      <c r="I873" s="108">
        <f t="shared" si="312"/>
        <v>719.82599999999991</v>
      </c>
      <c r="J873" s="108">
        <f t="shared" si="312"/>
        <v>728.98599999999999</v>
      </c>
      <c r="K873" s="109">
        <f t="shared" si="312"/>
        <v>727.26599999999996</v>
      </c>
      <c r="L873" s="108">
        <f t="shared" si="312"/>
        <v>731.74599999999998</v>
      </c>
      <c r="M873" s="110">
        <f t="shared" si="312"/>
        <v>728.18599999999992</v>
      </c>
      <c r="N873" s="109">
        <f t="shared" si="312"/>
        <v>732.29599999999994</v>
      </c>
      <c r="O873" s="108">
        <f t="shared" si="312"/>
        <v>715.34599999999989</v>
      </c>
      <c r="P873" s="110">
        <f t="shared" si="312"/>
        <v>729.37599999999998</v>
      </c>
      <c r="Q873" s="111">
        <f t="shared" si="312"/>
        <v>739.50599999999997</v>
      </c>
      <c r="R873" s="108">
        <f t="shared" si="312"/>
        <v>737.94599999999991</v>
      </c>
      <c r="S873" s="111">
        <f t="shared" si="312"/>
        <v>731.4559999999999</v>
      </c>
      <c r="T873" s="108">
        <f t="shared" si="312"/>
        <v>734.23599999999999</v>
      </c>
      <c r="U873" s="107">
        <f t="shared" si="312"/>
        <v>720.00599999999997</v>
      </c>
      <c r="V873" s="107">
        <f t="shared" si="312"/>
        <v>714.63599999999997</v>
      </c>
      <c r="W873" s="107">
        <f t="shared" si="312"/>
        <v>725.5859999999999</v>
      </c>
      <c r="X873" s="107">
        <f t="shared" si="312"/>
        <v>735.87599999999998</v>
      </c>
      <c r="Y873" s="112">
        <f t="shared" si="312"/>
        <v>740.76599999999996</v>
      </c>
    </row>
    <row r="874" spans="1:25" s="65" customFormat="1" ht="18.75" hidden="1" customHeight="1" outlineLevel="1">
      <c r="A874" s="59" t="s">
        <v>8</v>
      </c>
      <c r="B874" s="79">
        <f>B96</f>
        <v>704.07</v>
      </c>
      <c r="C874" s="79">
        <f t="shared" ref="C874:Y874" si="313">C96</f>
        <v>690.71</v>
      </c>
      <c r="D874" s="79">
        <f t="shared" si="313"/>
        <v>683.61</v>
      </c>
      <c r="E874" s="79">
        <f t="shared" si="313"/>
        <v>700.49</v>
      </c>
      <c r="F874" s="79">
        <f t="shared" si="313"/>
        <v>700.5</v>
      </c>
      <c r="G874" s="79">
        <f t="shared" si="313"/>
        <v>688.45</v>
      </c>
      <c r="H874" s="79">
        <f t="shared" si="313"/>
        <v>702.04</v>
      </c>
      <c r="I874" s="79">
        <f t="shared" si="313"/>
        <v>688.41</v>
      </c>
      <c r="J874" s="79">
        <f t="shared" si="313"/>
        <v>697.57</v>
      </c>
      <c r="K874" s="79">
        <f t="shared" si="313"/>
        <v>695.85</v>
      </c>
      <c r="L874" s="79">
        <f t="shared" si="313"/>
        <v>700.33</v>
      </c>
      <c r="M874" s="79">
        <f t="shared" si="313"/>
        <v>696.77</v>
      </c>
      <c r="N874" s="79">
        <f t="shared" si="313"/>
        <v>700.88</v>
      </c>
      <c r="O874" s="79">
        <f t="shared" si="313"/>
        <v>683.93</v>
      </c>
      <c r="P874" s="79">
        <f t="shared" si="313"/>
        <v>697.96</v>
      </c>
      <c r="Q874" s="79">
        <f t="shared" si="313"/>
        <v>708.09</v>
      </c>
      <c r="R874" s="79">
        <f t="shared" si="313"/>
        <v>706.53</v>
      </c>
      <c r="S874" s="79">
        <f t="shared" si="313"/>
        <v>700.04</v>
      </c>
      <c r="T874" s="79">
        <f t="shared" si="313"/>
        <v>702.82</v>
      </c>
      <c r="U874" s="79">
        <f t="shared" si="313"/>
        <v>688.59</v>
      </c>
      <c r="V874" s="79">
        <f t="shared" si="313"/>
        <v>683.22</v>
      </c>
      <c r="W874" s="79">
        <f t="shared" si="313"/>
        <v>694.17</v>
      </c>
      <c r="X874" s="79">
        <f t="shared" si="313"/>
        <v>704.46</v>
      </c>
      <c r="Y874" s="79">
        <f t="shared" si="313"/>
        <v>709.35</v>
      </c>
    </row>
    <row r="875" spans="1:25" s="65" customFormat="1" ht="18.75" hidden="1" customHeight="1" outlineLevel="1">
      <c r="A875" s="56" t="s">
        <v>10</v>
      </c>
      <c r="B875" s="79">
        <v>28.92</v>
      </c>
      <c r="C875" s="77">
        <v>28.92</v>
      </c>
      <c r="D875" s="77">
        <v>28.92</v>
      </c>
      <c r="E875" s="77">
        <v>28.92</v>
      </c>
      <c r="F875" s="77">
        <v>28.92</v>
      </c>
      <c r="G875" s="77">
        <v>28.92</v>
      </c>
      <c r="H875" s="77">
        <v>28.92</v>
      </c>
      <c r="I875" s="77">
        <v>28.92</v>
      </c>
      <c r="J875" s="77">
        <v>28.92</v>
      </c>
      <c r="K875" s="77">
        <v>28.92</v>
      </c>
      <c r="L875" s="77">
        <v>28.92</v>
      </c>
      <c r="M875" s="77">
        <v>28.92</v>
      </c>
      <c r="N875" s="77">
        <v>28.92</v>
      </c>
      <c r="O875" s="77">
        <v>28.92</v>
      </c>
      <c r="P875" s="77">
        <v>28.92</v>
      </c>
      <c r="Q875" s="77">
        <v>28.92</v>
      </c>
      <c r="R875" s="77">
        <v>28.92</v>
      </c>
      <c r="S875" s="77">
        <v>28.92</v>
      </c>
      <c r="T875" s="77">
        <v>28.92</v>
      </c>
      <c r="U875" s="77">
        <v>28.92</v>
      </c>
      <c r="V875" s="77">
        <v>28.92</v>
      </c>
      <c r="W875" s="77">
        <v>28.92</v>
      </c>
      <c r="X875" s="77">
        <v>28.92</v>
      </c>
      <c r="Y875" s="84">
        <v>28.92</v>
      </c>
    </row>
    <row r="876" spans="1:25" s="65" customFormat="1" ht="18.75" hidden="1" customHeight="1" outlineLevel="1" thickBot="1">
      <c r="A876" s="62" t="s">
        <v>11</v>
      </c>
      <c r="B876" s="80">
        <v>2.496</v>
      </c>
      <c r="C876" s="78">
        <v>2.496</v>
      </c>
      <c r="D876" s="78">
        <v>2.496</v>
      </c>
      <c r="E876" s="78">
        <v>2.496</v>
      </c>
      <c r="F876" s="78">
        <v>2.496</v>
      </c>
      <c r="G876" s="78">
        <v>2.496</v>
      </c>
      <c r="H876" s="78">
        <v>2.496</v>
      </c>
      <c r="I876" s="78">
        <v>2.496</v>
      </c>
      <c r="J876" s="78">
        <v>2.496</v>
      </c>
      <c r="K876" s="78">
        <v>2.496</v>
      </c>
      <c r="L876" s="78">
        <v>2.496</v>
      </c>
      <c r="M876" s="78">
        <v>2.496</v>
      </c>
      <c r="N876" s="78">
        <v>2.496</v>
      </c>
      <c r="O876" s="78">
        <v>2.496</v>
      </c>
      <c r="P876" s="78">
        <v>2.496</v>
      </c>
      <c r="Q876" s="78">
        <v>2.496</v>
      </c>
      <c r="R876" s="78">
        <v>2.496</v>
      </c>
      <c r="S876" s="78">
        <v>2.496</v>
      </c>
      <c r="T876" s="78">
        <v>2.496</v>
      </c>
      <c r="U876" s="78">
        <v>2.496</v>
      </c>
      <c r="V876" s="78">
        <v>2.496</v>
      </c>
      <c r="W876" s="78">
        <v>2.496</v>
      </c>
      <c r="X876" s="78">
        <v>2.496</v>
      </c>
      <c r="Y876" s="85">
        <v>2.496</v>
      </c>
    </row>
    <row r="877" spans="1:25" s="65" customFormat="1" ht="18.75" customHeight="1" collapsed="1" thickBot="1">
      <c r="A877" s="117">
        <v>19</v>
      </c>
      <c r="B877" s="106">
        <f t="shared" ref="B877:Y877" si="314">SUM(B878:B880)</f>
        <v>774.10599999999999</v>
      </c>
      <c r="C877" s="107">
        <f t="shared" si="314"/>
        <v>759.00599999999997</v>
      </c>
      <c r="D877" s="107">
        <f t="shared" si="314"/>
        <v>750.7059999999999</v>
      </c>
      <c r="E877" s="108">
        <f t="shared" si="314"/>
        <v>759.51599999999996</v>
      </c>
      <c r="F877" s="108">
        <f t="shared" si="314"/>
        <v>753.80599999999993</v>
      </c>
      <c r="G877" s="108">
        <f t="shared" si="314"/>
        <v>763.02599999999995</v>
      </c>
      <c r="H877" s="108">
        <f t="shared" si="314"/>
        <v>771.39599999999996</v>
      </c>
      <c r="I877" s="108">
        <f t="shared" si="314"/>
        <v>858.88599999999997</v>
      </c>
      <c r="J877" s="108">
        <f t="shared" si="314"/>
        <v>683.77599999999995</v>
      </c>
      <c r="K877" s="109">
        <f t="shared" si="314"/>
        <v>647.62599999999998</v>
      </c>
      <c r="L877" s="108">
        <f t="shared" si="314"/>
        <v>769.48599999999999</v>
      </c>
      <c r="M877" s="110">
        <f t="shared" si="314"/>
        <v>763.28599999999994</v>
      </c>
      <c r="N877" s="109">
        <f t="shared" si="314"/>
        <v>767.03599999999994</v>
      </c>
      <c r="O877" s="108">
        <f t="shared" si="314"/>
        <v>755.24599999999998</v>
      </c>
      <c r="P877" s="110">
        <f t="shared" si="314"/>
        <v>765.16599999999994</v>
      </c>
      <c r="Q877" s="111">
        <f t="shared" si="314"/>
        <v>769.77599999999995</v>
      </c>
      <c r="R877" s="108">
        <f t="shared" si="314"/>
        <v>774.01599999999996</v>
      </c>
      <c r="S877" s="111">
        <f t="shared" si="314"/>
        <v>767.10599999999999</v>
      </c>
      <c r="T877" s="108">
        <f t="shared" si="314"/>
        <v>761.00599999999997</v>
      </c>
      <c r="U877" s="107">
        <f t="shared" si="314"/>
        <v>750.54599999999994</v>
      </c>
      <c r="V877" s="107">
        <f t="shared" si="314"/>
        <v>754.81599999999992</v>
      </c>
      <c r="W877" s="107">
        <f t="shared" si="314"/>
        <v>761.18599999999992</v>
      </c>
      <c r="X877" s="107">
        <f t="shared" si="314"/>
        <v>766.47599999999989</v>
      </c>
      <c r="Y877" s="112">
        <f t="shared" si="314"/>
        <v>774.64599999999996</v>
      </c>
    </row>
    <row r="878" spans="1:25" s="65" customFormat="1" ht="18.75" hidden="1" customHeight="1" outlineLevel="1">
      <c r="A878" s="55" t="s">
        <v>8</v>
      </c>
      <c r="B878" s="79">
        <f>B101</f>
        <v>742.69</v>
      </c>
      <c r="C878" s="79">
        <f t="shared" ref="C878:Y878" si="315">C101</f>
        <v>727.59</v>
      </c>
      <c r="D878" s="79">
        <f t="shared" si="315"/>
        <v>719.29</v>
      </c>
      <c r="E878" s="79">
        <f t="shared" si="315"/>
        <v>728.1</v>
      </c>
      <c r="F878" s="79">
        <f t="shared" si="315"/>
        <v>722.39</v>
      </c>
      <c r="G878" s="79">
        <f t="shared" si="315"/>
        <v>731.61</v>
      </c>
      <c r="H878" s="79">
        <f t="shared" si="315"/>
        <v>739.98</v>
      </c>
      <c r="I878" s="79">
        <f t="shared" si="315"/>
        <v>827.47</v>
      </c>
      <c r="J878" s="79">
        <f t="shared" si="315"/>
        <v>652.36</v>
      </c>
      <c r="K878" s="79">
        <f t="shared" si="315"/>
        <v>616.21</v>
      </c>
      <c r="L878" s="79">
        <f t="shared" si="315"/>
        <v>738.07</v>
      </c>
      <c r="M878" s="79">
        <f t="shared" si="315"/>
        <v>731.87</v>
      </c>
      <c r="N878" s="79">
        <f t="shared" si="315"/>
        <v>735.62</v>
      </c>
      <c r="O878" s="79">
        <f t="shared" si="315"/>
        <v>723.83</v>
      </c>
      <c r="P878" s="79">
        <f t="shared" si="315"/>
        <v>733.75</v>
      </c>
      <c r="Q878" s="79">
        <f t="shared" si="315"/>
        <v>738.36</v>
      </c>
      <c r="R878" s="79">
        <f t="shared" si="315"/>
        <v>742.6</v>
      </c>
      <c r="S878" s="79">
        <f t="shared" si="315"/>
        <v>735.69</v>
      </c>
      <c r="T878" s="79">
        <f t="shared" si="315"/>
        <v>729.59</v>
      </c>
      <c r="U878" s="79">
        <f t="shared" si="315"/>
        <v>719.13</v>
      </c>
      <c r="V878" s="79">
        <f t="shared" si="315"/>
        <v>723.4</v>
      </c>
      <c r="W878" s="79">
        <f t="shared" si="315"/>
        <v>729.77</v>
      </c>
      <c r="X878" s="79">
        <f t="shared" si="315"/>
        <v>735.06</v>
      </c>
      <c r="Y878" s="79">
        <f t="shared" si="315"/>
        <v>743.23</v>
      </c>
    </row>
    <row r="879" spans="1:25" s="65" customFormat="1" ht="18.75" hidden="1" customHeight="1" outlineLevel="1">
      <c r="A879" s="56" t="s">
        <v>10</v>
      </c>
      <c r="B879" s="79">
        <v>28.92</v>
      </c>
      <c r="C879" s="77">
        <v>28.92</v>
      </c>
      <c r="D879" s="77">
        <v>28.92</v>
      </c>
      <c r="E879" s="77">
        <v>28.92</v>
      </c>
      <c r="F879" s="77">
        <v>28.92</v>
      </c>
      <c r="G879" s="77">
        <v>28.92</v>
      </c>
      <c r="H879" s="77">
        <v>28.92</v>
      </c>
      <c r="I879" s="77">
        <v>28.92</v>
      </c>
      <c r="J879" s="77">
        <v>28.92</v>
      </c>
      <c r="K879" s="77">
        <v>28.92</v>
      </c>
      <c r="L879" s="77">
        <v>28.92</v>
      </c>
      <c r="M879" s="77">
        <v>28.92</v>
      </c>
      <c r="N879" s="77">
        <v>28.92</v>
      </c>
      <c r="O879" s="77">
        <v>28.92</v>
      </c>
      <c r="P879" s="77">
        <v>28.92</v>
      </c>
      <c r="Q879" s="77">
        <v>28.92</v>
      </c>
      <c r="R879" s="77">
        <v>28.92</v>
      </c>
      <c r="S879" s="77">
        <v>28.92</v>
      </c>
      <c r="T879" s="77">
        <v>28.92</v>
      </c>
      <c r="U879" s="77">
        <v>28.92</v>
      </c>
      <c r="V879" s="77">
        <v>28.92</v>
      </c>
      <c r="W879" s="77">
        <v>28.92</v>
      </c>
      <c r="X879" s="77">
        <v>28.92</v>
      </c>
      <c r="Y879" s="84">
        <v>28.92</v>
      </c>
    </row>
    <row r="880" spans="1:25" s="65" customFormat="1" ht="18.75" hidden="1" customHeight="1" outlineLevel="1" thickBot="1">
      <c r="A880" s="58" t="s">
        <v>11</v>
      </c>
      <c r="B880" s="80">
        <v>2.496</v>
      </c>
      <c r="C880" s="78">
        <v>2.496</v>
      </c>
      <c r="D880" s="78">
        <v>2.496</v>
      </c>
      <c r="E880" s="78">
        <v>2.496</v>
      </c>
      <c r="F880" s="78">
        <v>2.496</v>
      </c>
      <c r="G880" s="78">
        <v>2.496</v>
      </c>
      <c r="H880" s="78">
        <v>2.496</v>
      </c>
      <c r="I880" s="78">
        <v>2.496</v>
      </c>
      <c r="J880" s="78">
        <v>2.496</v>
      </c>
      <c r="K880" s="78">
        <v>2.496</v>
      </c>
      <c r="L880" s="78">
        <v>2.496</v>
      </c>
      <c r="M880" s="78">
        <v>2.496</v>
      </c>
      <c r="N880" s="78">
        <v>2.496</v>
      </c>
      <c r="O880" s="78">
        <v>2.496</v>
      </c>
      <c r="P880" s="78">
        <v>2.496</v>
      </c>
      <c r="Q880" s="78">
        <v>2.496</v>
      </c>
      <c r="R880" s="78">
        <v>2.496</v>
      </c>
      <c r="S880" s="78">
        <v>2.496</v>
      </c>
      <c r="T880" s="78">
        <v>2.496</v>
      </c>
      <c r="U880" s="78">
        <v>2.496</v>
      </c>
      <c r="V880" s="78">
        <v>2.496</v>
      </c>
      <c r="W880" s="78">
        <v>2.496</v>
      </c>
      <c r="X880" s="78">
        <v>2.496</v>
      </c>
      <c r="Y880" s="85">
        <v>2.496</v>
      </c>
    </row>
    <row r="881" spans="1:25" s="65" customFormat="1" ht="18.75" customHeight="1" collapsed="1" thickBot="1">
      <c r="A881" s="114">
        <v>20</v>
      </c>
      <c r="B881" s="106">
        <f t="shared" ref="B881:Y881" si="316">SUM(B882:B884)</f>
        <v>789.59599999999989</v>
      </c>
      <c r="C881" s="107">
        <f t="shared" si="316"/>
        <v>778.85599999999999</v>
      </c>
      <c r="D881" s="107">
        <f t="shared" si="316"/>
        <v>766.98599999999999</v>
      </c>
      <c r="E881" s="108">
        <f t="shared" si="316"/>
        <v>772.72599999999989</v>
      </c>
      <c r="F881" s="108">
        <f t="shared" si="316"/>
        <v>773.9559999999999</v>
      </c>
      <c r="G881" s="108">
        <f t="shared" si="316"/>
        <v>872.5859999999999</v>
      </c>
      <c r="H881" s="108">
        <f t="shared" si="316"/>
        <v>772.65599999999995</v>
      </c>
      <c r="I881" s="108">
        <f t="shared" si="316"/>
        <v>844.93599999999992</v>
      </c>
      <c r="J881" s="108">
        <f t="shared" si="316"/>
        <v>780.50599999999997</v>
      </c>
      <c r="K881" s="109">
        <f t="shared" si="316"/>
        <v>766.30599999999993</v>
      </c>
      <c r="L881" s="108">
        <f t="shared" si="316"/>
        <v>765.86599999999999</v>
      </c>
      <c r="M881" s="110">
        <f t="shared" si="316"/>
        <v>765.15599999999995</v>
      </c>
      <c r="N881" s="109">
        <f t="shared" si="316"/>
        <v>789.97599999999989</v>
      </c>
      <c r="O881" s="108">
        <f t="shared" si="316"/>
        <v>796.47599999999989</v>
      </c>
      <c r="P881" s="110">
        <f t="shared" si="316"/>
        <v>794.85599999999999</v>
      </c>
      <c r="Q881" s="111">
        <f t="shared" si="316"/>
        <v>773.32599999999991</v>
      </c>
      <c r="R881" s="108">
        <f t="shared" si="316"/>
        <v>858.75599999999997</v>
      </c>
      <c r="S881" s="111">
        <f t="shared" si="316"/>
        <v>782.16599999999994</v>
      </c>
      <c r="T881" s="108">
        <f t="shared" si="316"/>
        <v>763.02599999999995</v>
      </c>
      <c r="U881" s="107">
        <f t="shared" si="316"/>
        <v>843.91599999999994</v>
      </c>
      <c r="V881" s="107">
        <f t="shared" si="316"/>
        <v>760.41599999999994</v>
      </c>
      <c r="W881" s="107">
        <f t="shared" si="316"/>
        <v>824.27599999999995</v>
      </c>
      <c r="X881" s="107">
        <f t="shared" si="316"/>
        <v>778.24599999999998</v>
      </c>
      <c r="Y881" s="112">
        <f t="shared" si="316"/>
        <v>771.22599999999989</v>
      </c>
    </row>
    <row r="882" spans="1:25" s="65" customFormat="1" ht="18.75" hidden="1" customHeight="1" outlineLevel="1">
      <c r="A882" s="122" t="s">
        <v>8</v>
      </c>
      <c r="B882" s="79">
        <f>B106</f>
        <v>758.18</v>
      </c>
      <c r="C882" s="79">
        <f t="shared" ref="C882:X882" si="317">C106</f>
        <v>747.44</v>
      </c>
      <c r="D882" s="79">
        <f t="shared" si="317"/>
        <v>735.57</v>
      </c>
      <c r="E882" s="79">
        <f t="shared" si="317"/>
        <v>741.31</v>
      </c>
      <c r="F882" s="79">
        <f t="shared" si="317"/>
        <v>742.54</v>
      </c>
      <c r="G882" s="79">
        <f t="shared" si="317"/>
        <v>841.17</v>
      </c>
      <c r="H882" s="79">
        <f t="shared" si="317"/>
        <v>741.24</v>
      </c>
      <c r="I882" s="79">
        <f t="shared" si="317"/>
        <v>813.52</v>
      </c>
      <c r="J882" s="79">
        <f t="shared" si="317"/>
        <v>749.09</v>
      </c>
      <c r="K882" s="79">
        <f t="shared" si="317"/>
        <v>734.89</v>
      </c>
      <c r="L882" s="79">
        <f t="shared" si="317"/>
        <v>734.45</v>
      </c>
      <c r="M882" s="79">
        <f t="shared" si="317"/>
        <v>733.74</v>
      </c>
      <c r="N882" s="79">
        <f t="shared" si="317"/>
        <v>758.56</v>
      </c>
      <c r="O882" s="79">
        <f t="shared" si="317"/>
        <v>765.06</v>
      </c>
      <c r="P882" s="79">
        <f t="shared" si="317"/>
        <v>763.44</v>
      </c>
      <c r="Q882" s="79">
        <f t="shared" si="317"/>
        <v>741.91</v>
      </c>
      <c r="R882" s="79">
        <f t="shared" si="317"/>
        <v>827.34</v>
      </c>
      <c r="S882" s="79">
        <f t="shared" si="317"/>
        <v>750.75</v>
      </c>
      <c r="T882" s="79">
        <f t="shared" si="317"/>
        <v>731.61</v>
      </c>
      <c r="U882" s="79">
        <f t="shared" si="317"/>
        <v>812.5</v>
      </c>
      <c r="V882" s="79">
        <f t="shared" si="317"/>
        <v>729</v>
      </c>
      <c r="W882" s="79">
        <f t="shared" si="317"/>
        <v>792.86</v>
      </c>
      <c r="X882" s="79">
        <f t="shared" si="317"/>
        <v>746.83</v>
      </c>
      <c r="Y882" s="82">
        <v>739.81</v>
      </c>
    </row>
    <row r="883" spans="1:25" s="65" customFormat="1" ht="18.75" hidden="1" customHeight="1" outlineLevel="1">
      <c r="A883" s="57" t="s">
        <v>10</v>
      </c>
      <c r="B883" s="79">
        <v>28.92</v>
      </c>
      <c r="C883" s="77">
        <v>28.92</v>
      </c>
      <c r="D883" s="77">
        <v>28.92</v>
      </c>
      <c r="E883" s="77">
        <v>28.92</v>
      </c>
      <c r="F883" s="77">
        <v>28.92</v>
      </c>
      <c r="G883" s="77">
        <v>28.92</v>
      </c>
      <c r="H883" s="77">
        <v>28.92</v>
      </c>
      <c r="I883" s="77">
        <v>28.92</v>
      </c>
      <c r="J883" s="77">
        <v>28.92</v>
      </c>
      <c r="K883" s="77">
        <v>28.92</v>
      </c>
      <c r="L883" s="77">
        <v>28.92</v>
      </c>
      <c r="M883" s="77">
        <v>28.92</v>
      </c>
      <c r="N883" s="77">
        <v>28.92</v>
      </c>
      <c r="O883" s="77">
        <v>28.92</v>
      </c>
      <c r="P883" s="77">
        <v>28.92</v>
      </c>
      <c r="Q883" s="77">
        <v>28.92</v>
      </c>
      <c r="R883" s="77">
        <v>28.92</v>
      </c>
      <c r="S883" s="77">
        <v>28.92</v>
      </c>
      <c r="T883" s="77">
        <v>28.92</v>
      </c>
      <c r="U883" s="77">
        <v>28.92</v>
      </c>
      <c r="V883" s="77">
        <v>28.92</v>
      </c>
      <c r="W883" s="77">
        <v>28.92</v>
      </c>
      <c r="X883" s="77">
        <v>28.92</v>
      </c>
      <c r="Y883" s="84">
        <v>28.92</v>
      </c>
    </row>
    <row r="884" spans="1:25" s="65" customFormat="1" ht="18.75" hidden="1" customHeight="1" outlineLevel="1" thickBot="1">
      <c r="A884" s="58" t="s">
        <v>11</v>
      </c>
      <c r="B884" s="80">
        <v>2.496</v>
      </c>
      <c r="C884" s="78">
        <v>2.496</v>
      </c>
      <c r="D884" s="78">
        <v>2.496</v>
      </c>
      <c r="E884" s="78">
        <v>2.496</v>
      </c>
      <c r="F884" s="78">
        <v>2.496</v>
      </c>
      <c r="G884" s="78">
        <v>2.496</v>
      </c>
      <c r="H884" s="78">
        <v>2.496</v>
      </c>
      <c r="I884" s="78">
        <v>2.496</v>
      </c>
      <c r="J884" s="78">
        <v>2.496</v>
      </c>
      <c r="K884" s="78">
        <v>2.496</v>
      </c>
      <c r="L884" s="78">
        <v>2.496</v>
      </c>
      <c r="M884" s="78">
        <v>2.496</v>
      </c>
      <c r="N884" s="78">
        <v>2.496</v>
      </c>
      <c r="O884" s="78">
        <v>2.496</v>
      </c>
      <c r="P884" s="78">
        <v>2.496</v>
      </c>
      <c r="Q884" s="78">
        <v>2.496</v>
      </c>
      <c r="R884" s="78">
        <v>2.496</v>
      </c>
      <c r="S884" s="78">
        <v>2.496</v>
      </c>
      <c r="T884" s="78">
        <v>2.496</v>
      </c>
      <c r="U884" s="78">
        <v>2.496</v>
      </c>
      <c r="V884" s="78">
        <v>2.496</v>
      </c>
      <c r="W884" s="78">
        <v>2.496</v>
      </c>
      <c r="X884" s="78">
        <v>2.496</v>
      </c>
      <c r="Y884" s="85">
        <v>2.496</v>
      </c>
    </row>
    <row r="885" spans="1:25" s="65" customFormat="1" ht="18.75" customHeight="1" collapsed="1" thickBot="1">
      <c r="A885" s="105">
        <v>21</v>
      </c>
      <c r="B885" s="106">
        <f t="shared" ref="B885:Y885" si="318">SUM(B886:B888)</f>
        <v>662.43599999999992</v>
      </c>
      <c r="C885" s="107">
        <f t="shared" si="318"/>
        <v>658.12599999999998</v>
      </c>
      <c r="D885" s="107">
        <f t="shared" si="318"/>
        <v>653.69599999999991</v>
      </c>
      <c r="E885" s="108">
        <f t="shared" si="318"/>
        <v>656.90599999999995</v>
      </c>
      <c r="F885" s="108">
        <f t="shared" si="318"/>
        <v>655.91599999999994</v>
      </c>
      <c r="G885" s="108">
        <f t="shared" si="318"/>
        <v>656.04599999999994</v>
      </c>
      <c r="H885" s="108">
        <f t="shared" si="318"/>
        <v>654.2059999999999</v>
      </c>
      <c r="I885" s="108">
        <f t="shared" si="318"/>
        <v>649.80599999999993</v>
      </c>
      <c r="J885" s="108">
        <f t="shared" si="318"/>
        <v>650.72599999999989</v>
      </c>
      <c r="K885" s="109">
        <f t="shared" si="318"/>
        <v>652.47599999999989</v>
      </c>
      <c r="L885" s="108">
        <f t="shared" si="318"/>
        <v>650.61599999999999</v>
      </c>
      <c r="M885" s="110">
        <f t="shared" si="318"/>
        <v>652.88599999999997</v>
      </c>
      <c r="N885" s="109">
        <f t="shared" si="318"/>
        <v>654.28599999999994</v>
      </c>
      <c r="O885" s="108">
        <f t="shared" si="318"/>
        <v>655.53599999999994</v>
      </c>
      <c r="P885" s="110">
        <f t="shared" si="318"/>
        <v>702.46599999999989</v>
      </c>
      <c r="Q885" s="111">
        <f t="shared" si="318"/>
        <v>783.84599999999989</v>
      </c>
      <c r="R885" s="108">
        <f t="shared" si="318"/>
        <v>767.96599999999989</v>
      </c>
      <c r="S885" s="111">
        <f t="shared" si="318"/>
        <v>767.62599999999998</v>
      </c>
      <c r="T885" s="108">
        <f t="shared" si="318"/>
        <v>699.3359999999999</v>
      </c>
      <c r="U885" s="107">
        <f t="shared" si="318"/>
        <v>674.82599999999991</v>
      </c>
      <c r="V885" s="107">
        <f t="shared" si="318"/>
        <v>644.28599999999994</v>
      </c>
      <c r="W885" s="107">
        <f t="shared" si="318"/>
        <v>651.02599999999995</v>
      </c>
      <c r="X885" s="107">
        <f t="shared" si="318"/>
        <v>656.22599999999989</v>
      </c>
      <c r="Y885" s="112">
        <f t="shared" si="318"/>
        <v>742.88599999999997</v>
      </c>
    </row>
    <row r="886" spans="1:25" s="65" customFormat="1" ht="18.75" hidden="1" customHeight="1" outlineLevel="1">
      <c r="A886" s="122" t="s">
        <v>8</v>
      </c>
      <c r="B886" s="79">
        <f>B111</f>
        <v>631.02</v>
      </c>
      <c r="C886" s="79">
        <f t="shared" ref="C886:Y886" si="319">C111</f>
        <v>626.71</v>
      </c>
      <c r="D886" s="79">
        <f t="shared" si="319"/>
        <v>622.28</v>
      </c>
      <c r="E886" s="79">
        <f t="shared" si="319"/>
        <v>625.49</v>
      </c>
      <c r="F886" s="79">
        <f t="shared" si="319"/>
        <v>624.5</v>
      </c>
      <c r="G886" s="79">
        <f t="shared" si="319"/>
        <v>624.63</v>
      </c>
      <c r="H886" s="79">
        <f t="shared" si="319"/>
        <v>622.79</v>
      </c>
      <c r="I886" s="79">
        <f t="shared" si="319"/>
        <v>618.39</v>
      </c>
      <c r="J886" s="79">
        <f t="shared" si="319"/>
        <v>619.30999999999995</v>
      </c>
      <c r="K886" s="79">
        <f t="shared" si="319"/>
        <v>621.05999999999995</v>
      </c>
      <c r="L886" s="79">
        <f t="shared" si="319"/>
        <v>619.20000000000005</v>
      </c>
      <c r="M886" s="79">
        <f t="shared" si="319"/>
        <v>621.47</v>
      </c>
      <c r="N886" s="79">
        <f t="shared" si="319"/>
        <v>622.87</v>
      </c>
      <c r="O886" s="79">
        <f t="shared" si="319"/>
        <v>624.12</v>
      </c>
      <c r="P886" s="79">
        <f t="shared" si="319"/>
        <v>671.05</v>
      </c>
      <c r="Q886" s="79">
        <f t="shared" si="319"/>
        <v>752.43</v>
      </c>
      <c r="R886" s="79">
        <f t="shared" si="319"/>
        <v>736.55</v>
      </c>
      <c r="S886" s="79">
        <f t="shared" si="319"/>
        <v>736.21</v>
      </c>
      <c r="T886" s="79">
        <f t="shared" si="319"/>
        <v>667.92</v>
      </c>
      <c r="U886" s="79">
        <f t="shared" si="319"/>
        <v>643.41</v>
      </c>
      <c r="V886" s="79">
        <f t="shared" si="319"/>
        <v>612.87</v>
      </c>
      <c r="W886" s="79">
        <f t="shared" si="319"/>
        <v>619.61</v>
      </c>
      <c r="X886" s="79">
        <f t="shared" si="319"/>
        <v>624.80999999999995</v>
      </c>
      <c r="Y886" s="79">
        <f t="shared" si="319"/>
        <v>711.47</v>
      </c>
    </row>
    <row r="887" spans="1:25" s="65" customFormat="1" ht="18.75" hidden="1" customHeight="1" outlineLevel="1">
      <c r="A887" s="57" t="s">
        <v>10</v>
      </c>
      <c r="B887" s="79">
        <v>28.92</v>
      </c>
      <c r="C887" s="77">
        <v>28.92</v>
      </c>
      <c r="D887" s="77">
        <v>28.92</v>
      </c>
      <c r="E887" s="77">
        <v>28.92</v>
      </c>
      <c r="F887" s="77">
        <v>28.92</v>
      </c>
      <c r="G887" s="77">
        <v>28.92</v>
      </c>
      <c r="H887" s="77">
        <v>28.92</v>
      </c>
      <c r="I887" s="77">
        <v>28.92</v>
      </c>
      <c r="J887" s="77">
        <v>28.92</v>
      </c>
      <c r="K887" s="77">
        <v>28.92</v>
      </c>
      <c r="L887" s="77">
        <v>28.92</v>
      </c>
      <c r="M887" s="77">
        <v>28.92</v>
      </c>
      <c r="N887" s="77">
        <v>28.92</v>
      </c>
      <c r="O887" s="77">
        <v>28.92</v>
      </c>
      <c r="P887" s="77">
        <v>28.92</v>
      </c>
      <c r="Q887" s="77">
        <v>28.92</v>
      </c>
      <c r="R887" s="77">
        <v>28.92</v>
      </c>
      <c r="S887" s="77">
        <v>28.92</v>
      </c>
      <c r="T887" s="77">
        <v>28.92</v>
      </c>
      <c r="U887" s="77">
        <v>28.92</v>
      </c>
      <c r="V887" s="77">
        <v>28.92</v>
      </c>
      <c r="W887" s="77">
        <v>28.92</v>
      </c>
      <c r="X887" s="77">
        <v>28.92</v>
      </c>
      <c r="Y887" s="84">
        <v>28.92</v>
      </c>
    </row>
    <row r="888" spans="1:25" s="65" customFormat="1" ht="18.75" hidden="1" customHeight="1" outlineLevel="1" thickBot="1">
      <c r="A888" s="58" t="s">
        <v>11</v>
      </c>
      <c r="B888" s="80">
        <v>2.496</v>
      </c>
      <c r="C888" s="78">
        <v>2.496</v>
      </c>
      <c r="D888" s="78">
        <v>2.496</v>
      </c>
      <c r="E888" s="78">
        <v>2.496</v>
      </c>
      <c r="F888" s="78">
        <v>2.496</v>
      </c>
      <c r="G888" s="78">
        <v>2.496</v>
      </c>
      <c r="H888" s="78">
        <v>2.496</v>
      </c>
      <c r="I888" s="78">
        <v>2.496</v>
      </c>
      <c r="J888" s="78">
        <v>2.496</v>
      </c>
      <c r="K888" s="78">
        <v>2.496</v>
      </c>
      <c r="L888" s="78">
        <v>2.496</v>
      </c>
      <c r="M888" s="78">
        <v>2.496</v>
      </c>
      <c r="N888" s="78">
        <v>2.496</v>
      </c>
      <c r="O888" s="78">
        <v>2.496</v>
      </c>
      <c r="P888" s="78">
        <v>2.496</v>
      </c>
      <c r="Q888" s="78">
        <v>2.496</v>
      </c>
      <c r="R888" s="78">
        <v>2.496</v>
      </c>
      <c r="S888" s="78">
        <v>2.496</v>
      </c>
      <c r="T888" s="78">
        <v>2.496</v>
      </c>
      <c r="U888" s="78">
        <v>2.496</v>
      </c>
      <c r="V888" s="78">
        <v>2.496</v>
      </c>
      <c r="W888" s="78">
        <v>2.496</v>
      </c>
      <c r="X888" s="78">
        <v>2.496</v>
      </c>
      <c r="Y888" s="85">
        <v>2.496</v>
      </c>
    </row>
    <row r="889" spans="1:25" s="65" customFormat="1" ht="18.75" customHeight="1" collapsed="1" thickBot="1">
      <c r="A889" s="114">
        <v>22</v>
      </c>
      <c r="B889" s="106">
        <f t="shared" ref="B889:Y889" si="320">SUM(B890:B892)</f>
        <v>669.22599999999989</v>
      </c>
      <c r="C889" s="107">
        <f t="shared" si="320"/>
        <v>657.21599999999989</v>
      </c>
      <c r="D889" s="107">
        <f t="shared" si="320"/>
        <v>671.60599999999999</v>
      </c>
      <c r="E889" s="108">
        <f t="shared" si="320"/>
        <v>670.71599999999989</v>
      </c>
      <c r="F889" s="108">
        <f t="shared" si="320"/>
        <v>668.17599999999993</v>
      </c>
      <c r="G889" s="108">
        <f t="shared" si="320"/>
        <v>665.9559999999999</v>
      </c>
      <c r="H889" s="108">
        <f t="shared" si="320"/>
        <v>696.5859999999999</v>
      </c>
      <c r="I889" s="108">
        <f t="shared" si="320"/>
        <v>695.42599999999993</v>
      </c>
      <c r="J889" s="108">
        <f t="shared" si="320"/>
        <v>669.9559999999999</v>
      </c>
      <c r="K889" s="109">
        <f t="shared" si="320"/>
        <v>668.32599999999991</v>
      </c>
      <c r="L889" s="108">
        <f t="shared" si="320"/>
        <v>662.19599999999991</v>
      </c>
      <c r="M889" s="110">
        <f t="shared" si="320"/>
        <v>666.57599999999991</v>
      </c>
      <c r="N889" s="109">
        <f t="shared" si="320"/>
        <v>662.48599999999999</v>
      </c>
      <c r="O889" s="108">
        <f t="shared" si="320"/>
        <v>667.86599999999999</v>
      </c>
      <c r="P889" s="110">
        <f t="shared" si="320"/>
        <v>710.47599999999989</v>
      </c>
      <c r="Q889" s="111">
        <f t="shared" si="320"/>
        <v>763.56599999999992</v>
      </c>
      <c r="R889" s="108">
        <f t="shared" si="320"/>
        <v>776.99599999999998</v>
      </c>
      <c r="S889" s="111">
        <f t="shared" si="320"/>
        <v>721.36599999999999</v>
      </c>
      <c r="T889" s="108">
        <f t="shared" si="320"/>
        <v>697.35599999999999</v>
      </c>
      <c r="U889" s="107">
        <f t="shared" si="320"/>
        <v>666.19599999999991</v>
      </c>
      <c r="V889" s="107">
        <f t="shared" si="320"/>
        <v>658.32599999999991</v>
      </c>
      <c r="W889" s="107">
        <f t="shared" si="320"/>
        <v>686.23599999999999</v>
      </c>
      <c r="X889" s="107">
        <f t="shared" si="320"/>
        <v>671.40599999999995</v>
      </c>
      <c r="Y889" s="112">
        <f t="shared" si="320"/>
        <v>715.23599999999999</v>
      </c>
    </row>
    <row r="890" spans="1:25" s="65" customFormat="1" ht="18.75" hidden="1" customHeight="1" outlineLevel="1">
      <c r="A890" s="55" t="s">
        <v>8</v>
      </c>
      <c r="B890" s="79">
        <f>B116</f>
        <v>637.80999999999995</v>
      </c>
      <c r="C890" s="79">
        <f t="shared" ref="C890:Y890" si="321">C116</f>
        <v>625.79999999999995</v>
      </c>
      <c r="D890" s="79">
        <f t="shared" si="321"/>
        <v>640.19000000000005</v>
      </c>
      <c r="E890" s="79">
        <f t="shared" si="321"/>
        <v>639.29999999999995</v>
      </c>
      <c r="F890" s="79">
        <f t="shared" si="321"/>
        <v>636.76</v>
      </c>
      <c r="G890" s="79">
        <f t="shared" si="321"/>
        <v>634.54</v>
      </c>
      <c r="H890" s="79">
        <f t="shared" si="321"/>
        <v>665.17</v>
      </c>
      <c r="I890" s="79">
        <f t="shared" si="321"/>
        <v>664.01</v>
      </c>
      <c r="J890" s="79">
        <f t="shared" si="321"/>
        <v>638.54</v>
      </c>
      <c r="K890" s="79">
        <f t="shared" si="321"/>
        <v>636.91</v>
      </c>
      <c r="L890" s="79">
        <f t="shared" si="321"/>
        <v>630.78</v>
      </c>
      <c r="M890" s="79">
        <f t="shared" si="321"/>
        <v>635.16</v>
      </c>
      <c r="N890" s="79">
        <f t="shared" si="321"/>
        <v>631.07000000000005</v>
      </c>
      <c r="O890" s="79">
        <f t="shared" si="321"/>
        <v>636.45000000000005</v>
      </c>
      <c r="P890" s="79">
        <f t="shared" si="321"/>
        <v>679.06</v>
      </c>
      <c r="Q890" s="79">
        <f t="shared" si="321"/>
        <v>732.15</v>
      </c>
      <c r="R890" s="79">
        <f t="shared" si="321"/>
        <v>745.58</v>
      </c>
      <c r="S890" s="79">
        <f t="shared" si="321"/>
        <v>689.95</v>
      </c>
      <c r="T890" s="79">
        <f t="shared" si="321"/>
        <v>665.94</v>
      </c>
      <c r="U890" s="79">
        <f t="shared" si="321"/>
        <v>634.78</v>
      </c>
      <c r="V890" s="79">
        <f t="shared" si="321"/>
        <v>626.91</v>
      </c>
      <c r="W890" s="79">
        <f t="shared" si="321"/>
        <v>654.82000000000005</v>
      </c>
      <c r="X890" s="79">
        <f t="shared" si="321"/>
        <v>639.99</v>
      </c>
      <c r="Y890" s="79">
        <f t="shared" si="321"/>
        <v>683.82</v>
      </c>
    </row>
    <row r="891" spans="1:25" s="65" customFormat="1" ht="18.75" hidden="1" customHeight="1" outlineLevel="1">
      <c r="A891" s="56" t="s">
        <v>10</v>
      </c>
      <c r="B891" s="79">
        <v>28.92</v>
      </c>
      <c r="C891" s="77">
        <v>28.92</v>
      </c>
      <c r="D891" s="77">
        <v>28.92</v>
      </c>
      <c r="E891" s="77">
        <v>28.92</v>
      </c>
      <c r="F891" s="77">
        <v>28.92</v>
      </c>
      <c r="G891" s="77">
        <v>28.92</v>
      </c>
      <c r="H891" s="77">
        <v>28.92</v>
      </c>
      <c r="I891" s="77">
        <v>28.92</v>
      </c>
      <c r="J891" s="77">
        <v>28.92</v>
      </c>
      <c r="K891" s="77">
        <v>28.92</v>
      </c>
      <c r="L891" s="77">
        <v>28.92</v>
      </c>
      <c r="M891" s="77">
        <v>28.92</v>
      </c>
      <c r="N891" s="77">
        <v>28.92</v>
      </c>
      <c r="O891" s="77">
        <v>28.92</v>
      </c>
      <c r="P891" s="77">
        <v>28.92</v>
      </c>
      <c r="Q891" s="77">
        <v>28.92</v>
      </c>
      <c r="R891" s="77">
        <v>28.92</v>
      </c>
      <c r="S891" s="77">
        <v>28.92</v>
      </c>
      <c r="T891" s="77">
        <v>28.92</v>
      </c>
      <c r="U891" s="77">
        <v>28.92</v>
      </c>
      <c r="V891" s="77">
        <v>28.92</v>
      </c>
      <c r="W891" s="77">
        <v>28.92</v>
      </c>
      <c r="X891" s="77">
        <v>28.92</v>
      </c>
      <c r="Y891" s="84">
        <v>28.92</v>
      </c>
    </row>
    <row r="892" spans="1:25" s="65" customFormat="1" ht="18.75" hidden="1" customHeight="1" outlineLevel="1" thickBot="1">
      <c r="A892" s="58" t="s">
        <v>11</v>
      </c>
      <c r="B892" s="80">
        <v>2.496</v>
      </c>
      <c r="C892" s="78">
        <v>2.496</v>
      </c>
      <c r="D892" s="78">
        <v>2.496</v>
      </c>
      <c r="E892" s="78">
        <v>2.496</v>
      </c>
      <c r="F892" s="78">
        <v>2.496</v>
      </c>
      <c r="G892" s="78">
        <v>2.496</v>
      </c>
      <c r="H892" s="78">
        <v>2.496</v>
      </c>
      <c r="I892" s="78">
        <v>2.496</v>
      </c>
      <c r="J892" s="78">
        <v>2.496</v>
      </c>
      <c r="K892" s="78">
        <v>2.496</v>
      </c>
      <c r="L892" s="78">
        <v>2.496</v>
      </c>
      <c r="M892" s="78">
        <v>2.496</v>
      </c>
      <c r="N892" s="78">
        <v>2.496</v>
      </c>
      <c r="O892" s="78">
        <v>2.496</v>
      </c>
      <c r="P892" s="78">
        <v>2.496</v>
      </c>
      <c r="Q892" s="78">
        <v>2.496</v>
      </c>
      <c r="R892" s="78">
        <v>2.496</v>
      </c>
      <c r="S892" s="78">
        <v>2.496</v>
      </c>
      <c r="T892" s="78">
        <v>2.496</v>
      </c>
      <c r="U892" s="78">
        <v>2.496</v>
      </c>
      <c r="V892" s="78">
        <v>2.496</v>
      </c>
      <c r="W892" s="78">
        <v>2.496</v>
      </c>
      <c r="X892" s="78">
        <v>2.496</v>
      </c>
      <c r="Y892" s="85">
        <v>2.496</v>
      </c>
    </row>
    <row r="893" spans="1:25" s="65" customFormat="1" ht="18.75" customHeight="1" collapsed="1" thickBot="1">
      <c r="A893" s="105">
        <v>23</v>
      </c>
      <c r="B893" s="106">
        <f t="shared" ref="B893:Y893" si="322">SUM(B894:B896)</f>
        <v>781.15599999999995</v>
      </c>
      <c r="C893" s="107">
        <f t="shared" si="322"/>
        <v>772.84599999999989</v>
      </c>
      <c r="D893" s="107">
        <f t="shared" si="322"/>
        <v>760.8359999999999</v>
      </c>
      <c r="E893" s="108">
        <f t="shared" si="322"/>
        <v>798.27599999999995</v>
      </c>
      <c r="F893" s="108">
        <f t="shared" si="322"/>
        <v>791.62599999999998</v>
      </c>
      <c r="G893" s="108">
        <f t="shared" si="322"/>
        <v>796.36599999999999</v>
      </c>
      <c r="H893" s="108">
        <f t="shared" si="322"/>
        <v>1079.5560000000003</v>
      </c>
      <c r="I893" s="108">
        <f t="shared" si="322"/>
        <v>1067.5660000000003</v>
      </c>
      <c r="J893" s="108">
        <f t="shared" si="322"/>
        <v>784.00599999999997</v>
      </c>
      <c r="K893" s="109">
        <f t="shared" si="322"/>
        <v>791.53599999999994</v>
      </c>
      <c r="L893" s="108">
        <f t="shared" si="322"/>
        <v>791.05599999999993</v>
      </c>
      <c r="M893" s="110">
        <f t="shared" si="322"/>
        <v>782.85599999999999</v>
      </c>
      <c r="N893" s="109">
        <f t="shared" si="322"/>
        <v>783.32599999999991</v>
      </c>
      <c r="O893" s="108">
        <f t="shared" si="322"/>
        <v>797.71599999999989</v>
      </c>
      <c r="P893" s="110">
        <f t="shared" si="322"/>
        <v>802.81599999999992</v>
      </c>
      <c r="Q893" s="111">
        <f t="shared" si="322"/>
        <v>1056.0060000000001</v>
      </c>
      <c r="R893" s="108">
        <f t="shared" si="322"/>
        <v>1040.6960000000001</v>
      </c>
      <c r="S893" s="111">
        <f t="shared" si="322"/>
        <v>1038.3560000000002</v>
      </c>
      <c r="T893" s="108">
        <f t="shared" si="322"/>
        <v>800.50599999999997</v>
      </c>
      <c r="U893" s="107">
        <f t="shared" si="322"/>
        <v>793.25599999999997</v>
      </c>
      <c r="V893" s="107">
        <f t="shared" si="322"/>
        <v>788.27599999999995</v>
      </c>
      <c r="W893" s="107">
        <f t="shared" si="322"/>
        <v>794.4559999999999</v>
      </c>
      <c r="X893" s="107">
        <f t="shared" si="322"/>
        <v>802.99599999999998</v>
      </c>
      <c r="Y893" s="112">
        <f t="shared" si="322"/>
        <v>811.96599999999989</v>
      </c>
    </row>
    <row r="894" spans="1:25" s="65" customFormat="1" ht="18.75" hidden="1" customHeight="1" outlineLevel="1">
      <c r="A894" s="55" t="s">
        <v>8</v>
      </c>
      <c r="B894" s="79">
        <f>B121</f>
        <v>749.74</v>
      </c>
      <c r="C894" s="79">
        <f t="shared" ref="C894:Y894" si="323">C121</f>
        <v>741.43</v>
      </c>
      <c r="D894" s="79">
        <f t="shared" si="323"/>
        <v>729.42</v>
      </c>
      <c r="E894" s="79">
        <f t="shared" si="323"/>
        <v>766.86</v>
      </c>
      <c r="F894" s="79">
        <f t="shared" si="323"/>
        <v>760.21</v>
      </c>
      <c r="G894" s="79">
        <f t="shared" si="323"/>
        <v>764.95</v>
      </c>
      <c r="H894" s="79">
        <f t="shared" si="323"/>
        <v>1048.1400000000001</v>
      </c>
      <c r="I894" s="79">
        <f t="shared" si="323"/>
        <v>1036.1500000000001</v>
      </c>
      <c r="J894" s="79">
        <f t="shared" si="323"/>
        <v>752.59</v>
      </c>
      <c r="K894" s="79">
        <f t="shared" si="323"/>
        <v>760.12</v>
      </c>
      <c r="L894" s="79">
        <f t="shared" si="323"/>
        <v>759.64</v>
      </c>
      <c r="M894" s="79">
        <f t="shared" si="323"/>
        <v>751.44</v>
      </c>
      <c r="N894" s="79">
        <f t="shared" si="323"/>
        <v>751.91</v>
      </c>
      <c r="O894" s="79">
        <f t="shared" si="323"/>
        <v>766.3</v>
      </c>
      <c r="P894" s="79">
        <f t="shared" si="323"/>
        <v>771.4</v>
      </c>
      <c r="Q894" s="79">
        <f t="shared" si="323"/>
        <v>1024.5899999999999</v>
      </c>
      <c r="R894" s="79">
        <f t="shared" si="323"/>
        <v>1009.28</v>
      </c>
      <c r="S894" s="79">
        <f t="shared" si="323"/>
        <v>1006.94</v>
      </c>
      <c r="T894" s="79">
        <f t="shared" si="323"/>
        <v>769.09</v>
      </c>
      <c r="U894" s="79">
        <f t="shared" si="323"/>
        <v>761.84</v>
      </c>
      <c r="V894" s="79">
        <f t="shared" si="323"/>
        <v>756.86</v>
      </c>
      <c r="W894" s="79">
        <f t="shared" si="323"/>
        <v>763.04</v>
      </c>
      <c r="X894" s="79">
        <f t="shared" si="323"/>
        <v>771.58</v>
      </c>
      <c r="Y894" s="79">
        <f t="shared" si="323"/>
        <v>780.55</v>
      </c>
    </row>
    <row r="895" spans="1:25" s="65" customFormat="1" ht="18.75" hidden="1" customHeight="1" outlineLevel="1">
      <c r="A895" s="56" t="s">
        <v>10</v>
      </c>
      <c r="B895" s="79">
        <v>28.92</v>
      </c>
      <c r="C895" s="77">
        <v>28.92</v>
      </c>
      <c r="D895" s="77">
        <v>28.92</v>
      </c>
      <c r="E895" s="77">
        <v>28.92</v>
      </c>
      <c r="F895" s="77">
        <v>28.92</v>
      </c>
      <c r="G895" s="77">
        <v>28.92</v>
      </c>
      <c r="H895" s="77">
        <v>28.92</v>
      </c>
      <c r="I895" s="77">
        <v>28.92</v>
      </c>
      <c r="J895" s="77">
        <v>28.92</v>
      </c>
      <c r="K895" s="77">
        <v>28.92</v>
      </c>
      <c r="L895" s="77">
        <v>28.92</v>
      </c>
      <c r="M895" s="77">
        <v>28.92</v>
      </c>
      <c r="N895" s="77">
        <v>28.92</v>
      </c>
      <c r="O895" s="77">
        <v>28.92</v>
      </c>
      <c r="P895" s="77">
        <v>28.92</v>
      </c>
      <c r="Q895" s="77">
        <v>28.92</v>
      </c>
      <c r="R895" s="77">
        <v>28.92</v>
      </c>
      <c r="S895" s="77">
        <v>28.92</v>
      </c>
      <c r="T895" s="77">
        <v>28.92</v>
      </c>
      <c r="U895" s="77">
        <v>28.92</v>
      </c>
      <c r="V895" s="77">
        <v>28.92</v>
      </c>
      <c r="W895" s="77">
        <v>28.92</v>
      </c>
      <c r="X895" s="77">
        <v>28.92</v>
      </c>
      <c r="Y895" s="84">
        <v>28.92</v>
      </c>
    </row>
    <row r="896" spans="1:25" s="65" customFormat="1" ht="18.75" hidden="1" customHeight="1" outlineLevel="1" thickBot="1">
      <c r="A896" s="58" t="s">
        <v>11</v>
      </c>
      <c r="B896" s="80">
        <v>2.496</v>
      </c>
      <c r="C896" s="78">
        <v>2.496</v>
      </c>
      <c r="D896" s="78">
        <v>2.496</v>
      </c>
      <c r="E896" s="78">
        <v>2.496</v>
      </c>
      <c r="F896" s="78">
        <v>2.496</v>
      </c>
      <c r="G896" s="78">
        <v>2.496</v>
      </c>
      <c r="H896" s="78">
        <v>2.496</v>
      </c>
      <c r="I896" s="78">
        <v>2.496</v>
      </c>
      <c r="J896" s="78">
        <v>2.496</v>
      </c>
      <c r="K896" s="78">
        <v>2.496</v>
      </c>
      <c r="L896" s="78">
        <v>2.496</v>
      </c>
      <c r="M896" s="78">
        <v>2.496</v>
      </c>
      <c r="N896" s="78">
        <v>2.496</v>
      </c>
      <c r="O896" s="78">
        <v>2.496</v>
      </c>
      <c r="P896" s="78">
        <v>2.496</v>
      </c>
      <c r="Q896" s="78">
        <v>2.496</v>
      </c>
      <c r="R896" s="78">
        <v>2.496</v>
      </c>
      <c r="S896" s="78">
        <v>2.496</v>
      </c>
      <c r="T896" s="78">
        <v>2.496</v>
      </c>
      <c r="U896" s="78">
        <v>2.496</v>
      </c>
      <c r="V896" s="78">
        <v>2.496</v>
      </c>
      <c r="W896" s="78">
        <v>2.496</v>
      </c>
      <c r="X896" s="78">
        <v>2.496</v>
      </c>
      <c r="Y896" s="85">
        <v>2.496</v>
      </c>
    </row>
    <row r="897" spans="1:25" s="65" customFormat="1" ht="18.75" customHeight="1" collapsed="1" thickBot="1">
      <c r="A897" s="116">
        <v>24</v>
      </c>
      <c r="B897" s="106">
        <f t="shared" ref="B897:Y897" si="324">SUM(B898:B900)</f>
        <v>810.12599999999998</v>
      </c>
      <c r="C897" s="107">
        <f t="shared" si="324"/>
        <v>797.75599999999997</v>
      </c>
      <c r="D897" s="107">
        <f t="shared" si="324"/>
        <v>797.7059999999999</v>
      </c>
      <c r="E897" s="108">
        <f t="shared" si="324"/>
        <v>798.11599999999999</v>
      </c>
      <c r="F897" s="108">
        <f t="shared" si="324"/>
        <v>798.77599999999995</v>
      </c>
      <c r="G897" s="108">
        <f t="shared" si="324"/>
        <v>783.18599999999992</v>
      </c>
      <c r="H897" s="108">
        <f t="shared" si="324"/>
        <v>1042.4560000000001</v>
      </c>
      <c r="I897" s="108">
        <f t="shared" si="324"/>
        <v>1032.336</v>
      </c>
      <c r="J897" s="108">
        <f t="shared" si="324"/>
        <v>784.81599999999992</v>
      </c>
      <c r="K897" s="109">
        <f t="shared" si="324"/>
        <v>773.93599999999992</v>
      </c>
      <c r="L897" s="108">
        <f t="shared" si="324"/>
        <v>796.15599999999995</v>
      </c>
      <c r="M897" s="110">
        <f t="shared" si="324"/>
        <v>793.51599999999996</v>
      </c>
      <c r="N897" s="109">
        <f t="shared" si="324"/>
        <v>779.18599999999992</v>
      </c>
      <c r="O897" s="108">
        <f t="shared" si="324"/>
        <v>782.05599999999993</v>
      </c>
      <c r="P897" s="110">
        <f t="shared" si="324"/>
        <v>791.22599999999989</v>
      </c>
      <c r="Q897" s="111">
        <f t="shared" si="324"/>
        <v>1052.8660000000002</v>
      </c>
      <c r="R897" s="108">
        <f t="shared" si="324"/>
        <v>1044.9360000000001</v>
      </c>
      <c r="S897" s="111">
        <f t="shared" si="324"/>
        <v>1056.9260000000002</v>
      </c>
      <c r="T897" s="108">
        <f t="shared" si="324"/>
        <v>798.46599999999989</v>
      </c>
      <c r="U897" s="107">
        <f t="shared" si="324"/>
        <v>793.49599999999998</v>
      </c>
      <c r="V897" s="107">
        <f t="shared" si="324"/>
        <v>785.63599999999997</v>
      </c>
      <c r="W897" s="107">
        <f t="shared" si="324"/>
        <v>793.68599999999992</v>
      </c>
      <c r="X897" s="107">
        <f t="shared" si="324"/>
        <v>800.71599999999989</v>
      </c>
      <c r="Y897" s="112">
        <f t="shared" si="324"/>
        <v>809.82599999999991</v>
      </c>
    </row>
    <row r="898" spans="1:25" s="65" customFormat="1" ht="18.75" hidden="1" customHeight="1" outlineLevel="1">
      <c r="A898" s="55" t="s">
        <v>8</v>
      </c>
      <c r="B898" s="79">
        <f>B126</f>
        <v>778.71</v>
      </c>
      <c r="C898" s="79">
        <f t="shared" ref="C898:Y898" si="325">C126</f>
        <v>766.34</v>
      </c>
      <c r="D898" s="79">
        <f t="shared" si="325"/>
        <v>766.29</v>
      </c>
      <c r="E898" s="79">
        <f t="shared" si="325"/>
        <v>766.7</v>
      </c>
      <c r="F898" s="79">
        <f t="shared" si="325"/>
        <v>767.36</v>
      </c>
      <c r="G898" s="79">
        <f t="shared" si="325"/>
        <v>751.77</v>
      </c>
      <c r="H898" s="79">
        <f t="shared" si="325"/>
        <v>1011.04</v>
      </c>
      <c r="I898" s="79">
        <f t="shared" si="325"/>
        <v>1000.92</v>
      </c>
      <c r="J898" s="79">
        <f t="shared" si="325"/>
        <v>753.4</v>
      </c>
      <c r="K898" s="79">
        <f t="shared" si="325"/>
        <v>742.52</v>
      </c>
      <c r="L898" s="79">
        <f t="shared" si="325"/>
        <v>764.74</v>
      </c>
      <c r="M898" s="79">
        <f t="shared" si="325"/>
        <v>762.1</v>
      </c>
      <c r="N898" s="79">
        <f t="shared" si="325"/>
        <v>747.77</v>
      </c>
      <c r="O898" s="79">
        <f t="shared" si="325"/>
        <v>750.64</v>
      </c>
      <c r="P898" s="79">
        <f t="shared" si="325"/>
        <v>759.81</v>
      </c>
      <c r="Q898" s="79">
        <f t="shared" si="325"/>
        <v>1021.45</v>
      </c>
      <c r="R898" s="79">
        <f t="shared" si="325"/>
        <v>1013.52</v>
      </c>
      <c r="S898" s="79">
        <f t="shared" si="325"/>
        <v>1025.51</v>
      </c>
      <c r="T898" s="79">
        <f t="shared" si="325"/>
        <v>767.05</v>
      </c>
      <c r="U898" s="79">
        <f t="shared" si="325"/>
        <v>762.08</v>
      </c>
      <c r="V898" s="79">
        <f t="shared" si="325"/>
        <v>754.22</v>
      </c>
      <c r="W898" s="79">
        <f t="shared" si="325"/>
        <v>762.27</v>
      </c>
      <c r="X898" s="79">
        <f t="shared" si="325"/>
        <v>769.3</v>
      </c>
      <c r="Y898" s="79">
        <f t="shared" si="325"/>
        <v>778.41</v>
      </c>
    </row>
    <row r="899" spans="1:25" s="65" customFormat="1" ht="18.75" hidden="1" customHeight="1" outlineLevel="1">
      <c r="A899" s="56" t="s">
        <v>10</v>
      </c>
      <c r="B899" s="79">
        <v>28.92</v>
      </c>
      <c r="C899" s="77">
        <v>28.92</v>
      </c>
      <c r="D899" s="77">
        <v>28.92</v>
      </c>
      <c r="E899" s="77">
        <v>28.92</v>
      </c>
      <c r="F899" s="77">
        <v>28.92</v>
      </c>
      <c r="G899" s="77">
        <v>28.92</v>
      </c>
      <c r="H899" s="77">
        <v>28.92</v>
      </c>
      <c r="I899" s="77">
        <v>28.92</v>
      </c>
      <c r="J899" s="77">
        <v>28.92</v>
      </c>
      <c r="K899" s="77">
        <v>28.92</v>
      </c>
      <c r="L899" s="77">
        <v>28.92</v>
      </c>
      <c r="M899" s="77">
        <v>28.92</v>
      </c>
      <c r="N899" s="77">
        <v>28.92</v>
      </c>
      <c r="O899" s="77">
        <v>28.92</v>
      </c>
      <c r="P899" s="77">
        <v>28.92</v>
      </c>
      <c r="Q899" s="77">
        <v>28.92</v>
      </c>
      <c r="R899" s="77">
        <v>28.92</v>
      </c>
      <c r="S899" s="77">
        <v>28.92</v>
      </c>
      <c r="T899" s="77">
        <v>28.92</v>
      </c>
      <c r="U899" s="77">
        <v>28.92</v>
      </c>
      <c r="V899" s="77">
        <v>28.92</v>
      </c>
      <c r="W899" s="77">
        <v>28.92</v>
      </c>
      <c r="X899" s="77">
        <v>28.92</v>
      </c>
      <c r="Y899" s="84">
        <v>28.92</v>
      </c>
    </row>
    <row r="900" spans="1:25" s="65" customFormat="1" ht="18.75" hidden="1" customHeight="1" outlineLevel="1" thickBot="1">
      <c r="A900" s="58" t="s">
        <v>11</v>
      </c>
      <c r="B900" s="80">
        <v>2.496</v>
      </c>
      <c r="C900" s="78">
        <v>2.496</v>
      </c>
      <c r="D900" s="78">
        <v>2.496</v>
      </c>
      <c r="E900" s="78">
        <v>2.496</v>
      </c>
      <c r="F900" s="78">
        <v>2.496</v>
      </c>
      <c r="G900" s="78">
        <v>2.496</v>
      </c>
      <c r="H900" s="78">
        <v>2.496</v>
      </c>
      <c r="I900" s="78">
        <v>2.496</v>
      </c>
      <c r="J900" s="78">
        <v>2.496</v>
      </c>
      <c r="K900" s="78">
        <v>2.496</v>
      </c>
      <c r="L900" s="78">
        <v>2.496</v>
      </c>
      <c r="M900" s="78">
        <v>2.496</v>
      </c>
      <c r="N900" s="78">
        <v>2.496</v>
      </c>
      <c r="O900" s="78">
        <v>2.496</v>
      </c>
      <c r="P900" s="78">
        <v>2.496</v>
      </c>
      <c r="Q900" s="78">
        <v>2.496</v>
      </c>
      <c r="R900" s="78">
        <v>2.496</v>
      </c>
      <c r="S900" s="78">
        <v>2.496</v>
      </c>
      <c r="T900" s="78">
        <v>2.496</v>
      </c>
      <c r="U900" s="78">
        <v>2.496</v>
      </c>
      <c r="V900" s="78">
        <v>2.496</v>
      </c>
      <c r="W900" s="78">
        <v>2.496</v>
      </c>
      <c r="X900" s="78">
        <v>2.496</v>
      </c>
      <c r="Y900" s="85">
        <v>2.496</v>
      </c>
    </row>
    <row r="901" spans="1:25" s="65" customFormat="1" ht="18.75" customHeight="1" collapsed="1" thickBot="1">
      <c r="A901" s="114">
        <v>25</v>
      </c>
      <c r="B901" s="106">
        <f t="shared" ref="B901:Y901" si="326">SUM(B902:B904)</f>
        <v>794.63599999999997</v>
      </c>
      <c r="C901" s="107">
        <f t="shared" si="326"/>
        <v>779.34599999999989</v>
      </c>
      <c r="D901" s="107">
        <f t="shared" si="326"/>
        <v>782.14599999999996</v>
      </c>
      <c r="E901" s="108">
        <f t="shared" si="326"/>
        <v>784.26599999999996</v>
      </c>
      <c r="F901" s="108">
        <f t="shared" si="326"/>
        <v>786.15599999999995</v>
      </c>
      <c r="G901" s="108">
        <f t="shared" si="326"/>
        <v>1050.0360000000001</v>
      </c>
      <c r="H901" s="108">
        <f t="shared" si="326"/>
        <v>1024.646</v>
      </c>
      <c r="I901" s="108">
        <f t="shared" si="326"/>
        <v>1014.266</v>
      </c>
      <c r="J901" s="108">
        <f t="shared" si="326"/>
        <v>1016.4659999999999</v>
      </c>
      <c r="K901" s="109">
        <f t="shared" si="326"/>
        <v>1025.6859999999999</v>
      </c>
      <c r="L901" s="108">
        <f t="shared" si="326"/>
        <v>1021.3459999999999</v>
      </c>
      <c r="M901" s="110">
        <f t="shared" si="326"/>
        <v>1016.516</v>
      </c>
      <c r="N901" s="109">
        <f t="shared" si="326"/>
        <v>1040.2360000000001</v>
      </c>
      <c r="O901" s="108">
        <f t="shared" si="326"/>
        <v>1045.4260000000002</v>
      </c>
      <c r="P901" s="110">
        <f t="shared" si="326"/>
        <v>1044.7160000000001</v>
      </c>
      <c r="Q901" s="111">
        <f t="shared" si="326"/>
        <v>1035.5260000000001</v>
      </c>
      <c r="R901" s="108">
        <f t="shared" si="326"/>
        <v>1030.4260000000002</v>
      </c>
      <c r="S901" s="111">
        <f t="shared" si="326"/>
        <v>1032.6760000000002</v>
      </c>
      <c r="T901" s="108">
        <f t="shared" si="326"/>
        <v>800.66599999999994</v>
      </c>
      <c r="U901" s="107">
        <f t="shared" si="326"/>
        <v>798.17599999999993</v>
      </c>
      <c r="V901" s="107">
        <f t="shared" si="326"/>
        <v>792.57599999999991</v>
      </c>
      <c r="W901" s="107">
        <f t="shared" si="326"/>
        <v>794.78599999999994</v>
      </c>
      <c r="X901" s="107">
        <f t="shared" si="326"/>
        <v>806.60599999999999</v>
      </c>
      <c r="Y901" s="112">
        <f t="shared" si="326"/>
        <v>814.19599999999991</v>
      </c>
    </row>
    <row r="902" spans="1:25" s="65" customFormat="1" ht="18.75" hidden="1" customHeight="1" outlineLevel="1">
      <c r="A902" s="55" t="s">
        <v>8</v>
      </c>
      <c r="B902" s="79">
        <f>B131</f>
        <v>763.22</v>
      </c>
      <c r="C902" s="79">
        <f t="shared" ref="C902:Y902" si="327">C131</f>
        <v>747.93</v>
      </c>
      <c r="D902" s="79">
        <f t="shared" si="327"/>
        <v>750.73</v>
      </c>
      <c r="E902" s="79">
        <f t="shared" si="327"/>
        <v>752.85</v>
      </c>
      <c r="F902" s="79">
        <f t="shared" si="327"/>
        <v>754.74</v>
      </c>
      <c r="G902" s="79">
        <f t="shared" si="327"/>
        <v>1018.62</v>
      </c>
      <c r="H902" s="79">
        <f t="shared" si="327"/>
        <v>993.23</v>
      </c>
      <c r="I902" s="79">
        <f t="shared" si="327"/>
        <v>982.85</v>
      </c>
      <c r="J902" s="79">
        <f t="shared" si="327"/>
        <v>985.05</v>
      </c>
      <c r="K902" s="79">
        <f t="shared" si="327"/>
        <v>994.27</v>
      </c>
      <c r="L902" s="79">
        <f t="shared" si="327"/>
        <v>989.93</v>
      </c>
      <c r="M902" s="79">
        <f t="shared" si="327"/>
        <v>985.1</v>
      </c>
      <c r="N902" s="79">
        <f t="shared" si="327"/>
        <v>1008.82</v>
      </c>
      <c r="O902" s="79">
        <f t="shared" si="327"/>
        <v>1014.01</v>
      </c>
      <c r="P902" s="79">
        <f t="shared" si="327"/>
        <v>1013.3</v>
      </c>
      <c r="Q902" s="79">
        <f t="shared" si="327"/>
        <v>1004.11</v>
      </c>
      <c r="R902" s="79">
        <f t="shared" si="327"/>
        <v>999.01</v>
      </c>
      <c r="S902" s="79">
        <f t="shared" si="327"/>
        <v>1001.26</v>
      </c>
      <c r="T902" s="79">
        <f t="shared" si="327"/>
        <v>769.25</v>
      </c>
      <c r="U902" s="79">
        <f t="shared" si="327"/>
        <v>766.76</v>
      </c>
      <c r="V902" s="79">
        <f t="shared" si="327"/>
        <v>761.16</v>
      </c>
      <c r="W902" s="79">
        <f t="shared" si="327"/>
        <v>763.37</v>
      </c>
      <c r="X902" s="79">
        <f t="shared" si="327"/>
        <v>775.19</v>
      </c>
      <c r="Y902" s="79">
        <f t="shared" si="327"/>
        <v>782.78</v>
      </c>
    </row>
    <row r="903" spans="1:25" s="65" customFormat="1" ht="18.75" hidden="1" customHeight="1" outlineLevel="1">
      <c r="A903" s="56" t="s">
        <v>10</v>
      </c>
      <c r="B903" s="79">
        <v>28.92</v>
      </c>
      <c r="C903" s="77">
        <v>28.92</v>
      </c>
      <c r="D903" s="77">
        <v>28.92</v>
      </c>
      <c r="E903" s="77">
        <v>28.92</v>
      </c>
      <c r="F903" s="77">
        <v>28.92</v>
      </c>
      <c r="G903" s="77">
        <v>28.92</v>
      </c>
      <c r="H903" s="77">
        <v>28.92</v>
      </c>
      <c r="I903" s="77">
        <v>28.92</v>
      </c>
      <c r="J903" s="77">
        <v>28.92</v>
      </c>
      <c r="K903" s="77">
        <v>28.92</v>
      </c>
      <c r="L903" s="77">
        <v>28.92</v>
      </c>
      <c r="M903" s="77">
        <v>28.92</v>
      </c>
      <c r="N903" s="77">
        <v>28.92</v>
      </c>
      <c r="O903" s="77">
        <v>28.92</v>
      </c>
      <c r="P903" s="77">
        <v>28.92</v>
      </c>
      <c r="Q903" s="77">
        <v>28.92</v>
      </c>
      <c r="R903" s="77">
        <v>28.92</v>
      </c>
      <c r="S903" s="77">
        <v>28.92</v>
      </c>
      <c r="T903" s="77">
        <v>28.92</v>
      </c>
      <c r="U903" s="77">
        <v>28.92</v>
      </c>
      <c r="V903" s="77">
        <v>28.92</v>
      </c>
      <c r="W903" s="77">
        <v>28.92</v>
      </c>
      <c r="X903" s="77">
        <v>28.92</v>
      </c>
      <c r="Y903" s="84">
        <v>28.92</v>
      </c>
    </row>
    <row r="904" spans="1:25" s="65" customFormat="1" ht="18.75" hidden="1" customHeight="1" outlineLevel="1" thickBot="1">
      <c r="A904" s="58" t="s">
        <v>11</v>
      </c>
      <c r="B904" s="80">
        <v>2.496</v>
      </c>
      <c r="C904" s="78">
        <v>2.496</v>
      </c>
      <c r="D904" s="78">
        <v>2.496</v>
      </c>
      <c r="E904" s="78">
        <v>2.496</v>
      </c>
      <c r="F904" s="78">
        <v>2.496</v>
      </c>
      <c r="G904" s="78">
        <v>2.496</v>
      </c>
      <c r="H904" s="78">
        <v>2.496</v>
      </c>
      <c r="I904" s="78">
        <v>2.496</v>
      </c>
      <c r="J904" s="78">
        <v>2.496</v>
      </c>
      <c r="K904" s="78">
        <v>2.496</v>
      </c>
      <c r="L904" s="78">
        <v>2.496</v>
      </c>
      <c r="M904" s="78">
        <v>2.496</v>
      </c>
      <c r="N904" s="78">
        <v>2.496</v>
      </c>
      <c r="O904" s="78">
        <v>2.496</v>
      </c>
      <c r="P904" s="78">
        <v>2.496</v>
      </c>
      <c r="Q904" s="78">
        <v>2.496</v>
      </c>
      <c r="R904" s="78">
        <v>2.496</v>
      </c>
      <c r="S904" s="78">
        <v>2.496</v>
      </c>
      <c r="T904" s="78">
        <v>2.496</v>
      </c>
      <c r="U904" s="78">
        <v>2.496</v>
      </c>
      <c r="V904" s="78">
        <v>2.496</v>
      </c>
      <c r="W904" s="78">
        <v>2.496</v>
      </c>
      <c r="X904" s="78">
        <v>2.496</v>
      </c>
      <c r="Y904" s="85">
        <v>2.496</v>
      </c>
    </row>
    <row r="905" spans="1:25" s="65" customFormat="1" ht="18.75" customHeight="1" collapsed="1" thickBot="1">
      <c r="A905" s="115">
        <v>26</v>
      </c>
      <c r="B905" s="106">
        <f t="shared" ref="B905:Y905" si="328">SUM(B906:B908)</f>
        <v>747.67599999999993</v>
      </c>
      <c r="C905" s="107">
        <f t="shared" si="328"/>
        <v>742.19599999999991</v>
      </c>
      <c r="D905" s="107">
        <f t="shared" si="328"/>
        <v>738.00599999999997</v>
      </c>
      <c r="E905" s="108">
        <f t="shared" si="328"/>
        <v>739.72599999999989</v>
      </c>
      <c r="F905" s="108">
        <f t="shared" si="328"/>
        <v>731.3359999999999</v>
      </c>
      <c r="G905" s="108">
        <f t="shared" si="328"/>
        <v>730.42599999999993</v>
      </c>
      <c r="H905" s="108">
        <f t="shared" si="328"/>
        <v>726.93599999999992</v>
      </c>
      <c r="I905" s="108">
        <f t="shared" si="328"/>
        <v>722.0859999999999</v>
      </c>
      <c r="J905" s="108">
        <f t="shared" si="328"/>
        <v>727.72599999999989</v>
      </c>
      <c r="K905" s="109">
        <f t="shared" si="328"/>
        <v>727.57599999999991</v>
      </c>
      <c r="L905" s="108">
        <f t="shared" si="328"/>
        <v>728.48599999999999</v>
      </c>
      <c r="M905" s="110">
        <f t="shared" si="328"/>
        <v>706.52599999999995</v>
      </c>
      <c r="N905" s="109">
        <f t="shared" si="328"/>
        <v>734.14599999999996</v>
      </c>
      <c r="O905" s="108">
        <f t="shared" si="328"/>
        <v>736.41599999999994</v>
      </c>
      <c r="P905" s="110">
        <f t="shared" si="328"/>
        <v>746.5859999999999</v>
      </c>
      <c r="Q905" s="111">
        <f t="shared" si="328"/>
        <v>1000.486</v>
      </c>
      <c r="R905" s="108">
        <f t="shared" si="328"/>
        <v>990.80599999999993</v>
      </c>
      <c r="S905" s="111">
        <f t="shared" si="328"/>
        <v>741.69599999999991</v>
      </c>
      <c r="T905" s="108">
        <f t="shared" si="328"/>
        <v>738.29599999999994</v>
      </c>
      <c r="U905" s="107">
        <f t="shared" si="328"/>
        <v>738.60599999999999</v>
      </c>
      <c r="V905" s="107">
        <f t="shared" si="328"/>
        <v>735.22599999999989</v>
      </c>
      <c r="W905" s="107">
        <f t="shared" si="328"/>
        <v>740.21599999999989</v>
      </c>
      <c r="X905" s="107">
        <f t="shared" si="328"/>
        <v>746.79599999999994</v>
      </c>
      <c r="Y905" s="112">
        <f t="shared" si="328"/>
        <v>757.40599999999995</v>
      </c>
    </row>
    <row r="906" spans="1:25" s="65" customFormat="1" ht="18.75" hidden="1" customHeight="1" outlineLevel="1">
      <c r="A906" s="59" t="s">
        <v>8</v>
      </c>
      <c r="B906" s="79">
        <f>B136</f>
        <v>716.26</v>
      </c>
      <c r="C906" s="79">
        <f t="shared" ref="C906:Y906" si="329">C136</f>
        <v>710.78</v>
      </c>
      <c r="D906" s="79">
        <f t="shared" si="329"/>
        <v>706.59</v>
      </c>
      <c r="E906" s="79">
        <f t="shared" si="329"/>
        <v>708.31</v>
      </c>
      <c r="F906" s="79">
        <f t="shared" si="329"/>
        <v>699.92</v>
      </c>
      <c r="G906" s="79">
        <f t="shared" si="329"/>
        <v>699.01</v>
      </c>
      <c r="H906" s="79">
        <f t="shared" si="329"/>
        <v>695.52</v>
      </c>
      <c r="I906" s="79">
        <f t="shared" si="329"/>
        <v>690.67</v>
      </c>
      <c r="J906" s="79">
        <f t="shared" si="329"/>
        <v>696.31</v>
      </c>
      <c r="K906" s="79">
        <f t="shared" si="329"/>
        <v>696.16</v>
      </c>
      <c r="L906" s="79">
        <f t="shared" si="329"/>
        <v>697.07</v>
      </c>
      <c r="M906" s="79">
        <f t="shared" si="329"/>
        <v>675.11</v>
      </c>
      <c r="N906" s="79">
        <f t="shared" si="329"/>
        <v>702.73</v>
      </c>
      <c r="O906" s="79">
        <f t="shared" si="329"/>
        <v>705</v>
      </c>
      <c r="P906" s="79">
        <f t="shared" si="329"/>
        <v>715.17</v>
      </c>
      <c r="Q906" s="79">
        <f t="shared" si="329"/>
        <v>969.07</v>
      </c>
      <c r="R906" s="79">
        <f t="shared" si="329"/>
        <v>959.39</v>
      </c>
      <c r="S906" s="79">
        <f t="shared" si="329"/>
        <v>710.28</v>
      </c>
      <c r="T906" s="79">
        <f t="shared" si="329"/>
        <v>706.88</v>
      </c>
      <c r="U906" s="79">
        <f t="shared" si="329"/>
        <v>707.19</v>
      </c>
      <c r="V906" s="79">
        <f t="shared" si="329"/>
        <v>703.81</v>
      </c>
      <c r="W906" s="79">
        <f t="shared" si="329"/>
        <v>708.8</v>
      </c>
      <c r="X906" s="79">
        <f t="shared" si="329"/>
        <v>715.38</v>
      </c>
      <c r="Y906" s="79">
        <f t="shared" si="329"/>
        <v>725.99</v>
      </c>
    </row>
    <row r="907" spans="1:25" s="65" customFormat="1" ht="18.75" hidden="1" customHeight="1" outlineLevel="1">
      <c r="A907" s="56" t="s">
        <v>10</v>
      </c>
      <c r="B907" s="79">
        <v>28.92</v>
      </c>
      <c r="C907" s="77">
        <v>28.92</v>
      </c>
      <c r="D907" s="77">
        <v>28.92</v>
      </c>
      <c r="E907" s="77">
        <v>28.92</v>
      </c>
      <c r="F907" s="77">
        <v>28.92</v>
      </c>
      <c r="G907" s="77">
        <v>28.92</v>
      </c>
      <c r="H907" s="77">
        <v>28.92</v>
      </c>
      <c r="I907" s="77">
        <v>28.92</v>
      </c>
      <c r="J907" s="77">
        <v>28.92</v>
      </c>
      <c r="K907" s="77">
        <v>28.92</v>
      </c>
      <c r="L907" s="77">
        <v>28.92</v>
      </c>
      <c r="M907" s="77">
        <v>28.92</v>
      </c>
      <c r="N907" s="77">
        <v>28.92</v>
      </c>
      <c r="O907" s="77">
        <v>28.92</v>
      </c>
      <c r="P907" s="77">
        <v>28.92</v>
      </c>
      <c r="Q907" s="77">
        <v>28.92</v>
      </c>
      <c r="R907" s="77">
        <v>28.92</v>
      </c>
      <c r="S907" s="77">
        <v>28.92</v>
      </c>
      <c r="T907" s="77">
        <v>28.92</v>
      </c>
      <c r="U907" s="77">
        <v>28.92</v>
      </c>
      <c r="V907" s="77">
        <v>28.92</v>
      </c>
      <c r="W907" s="77">
        <v>28.92</v>
      </c>
      <c r="X907" s="77">
        <v>28.92</v>
      </c>
      <c r="Y907" s="84">
        <v>28.92</v>
      </c>
    </row>
    <row r="908" spans="1:25" s="65" customFormat="1" ht="18.75" hidden="1" customHeight="1" outlineLevel="1" thickBot="1">
      <c r="A908" s="62" t="s">
        <v>11</v>
      </c>
      <c r="B908" s="80">
        <v>2.496</v>
      </c>
      <c r="C908" s="78">
        <v>2.496</v>
      </c>
      <c r="D908" s="78">
        <v>2.496</v>
      </c>
      <c r="E908" s="78">
        <v>2.496</v>
      </c>
      <c r="F908" s="78">
        <v>2.496</v>
      </c>
      <c r="G908" s="78">
        <v>2.496</v>
      </c>
      <c r="H908" s="78">
        <v>2.496</v>
      </c>
      <c r="I908" s="78">
        <v>2.496</v>
      </c>
      <c r="J908" s="78">
        <v>2.496</v>
      </c>
      <c r="K908" s="78">
        <v>2.496</v>
      </c>
      <c r="L908" s="78">
        <v>2.496</v>
      </c>
      <c r="M908" s="78">
        <v>2.496</v>
      </c>
      <c r="N908" s="78">
        <v>2.496</v>
      </c>
      <c r="O908" s="78">
        <v>2.496</v>
      </c>
      <c r="P908" s="78">
        <v>2.496</v>
      </c>
      <c r="Q908" s="78">
        <v>2.496</v>
      </c>
      <c r="R908" s="78">
        <v>2.496</v>
      </c>
      <c r="S908" s="78">
        <v>2.496</v>
      </c>
      <c r="T908" s="78">
        <v>2.496</v>
      </c>
      <c r="U908" s="78">
        <v>2.496</v>
      </c>
      <c r="V908" s="78">
        <v>2.496</v>
      </c>
      <c r="W908" s="78">
        <v>2.496</v>
      </c>
      <c r="X908" s="78">
        <v>2.496</v>
      </c>
      <c r="Y908" s="85">
        <v>2.496</v>
      </c>
    </row>
    <row r="909" spans="1:25" s="65" customFormat="1" ht="18.75" customHeight="1" collapsed="1" thickBot="1">
      <c r="A909" s="117">
        <v>27</v>
      </c>
      <c r="B909" s="106">
        <f t="shared" ref="B909:Y909" si="330">SUM(B910:B912)</f>
        <v>769.88599999999997</v>
      </c>
      <c r="C909" s="107">
        <f t="shared" si="330"/>
        <v>769.29599999999994</v>
      </c>
      <c r="D909" s="107">
        <f t="shared" si="330"/>
        <v>776.74599999999998</v>
      </c>
      <c r="E909" s="108">
        <f t="shared" si="330"/>
        <v>781.74599999999998</v>
      </c>
      <c r="F909" s="108">
        <f t="shared" si="330"/>
        <v>783.81599999999992</v>
      </c>
      <c r="G909" s="108">
        <f t="shared" si="330"/>
        <v>784.41599999999994</v>
      </c>
      <c r="H909" s="108">
        <f t="shared" si="330"/>
        <v>776.7059999999999</v>
      </c>
      <c r="I909" s="108">
        <f t="shared" si="330"/>
        <v>778.32599999999991</v>
      </c>
      <c r="J909" s="108">
        <f t="shared" si="330"/>
        <v>776.7059999999999</v>
      </c>
      <c r="K909" s="109">
        <f t="shared" si="330"/>
        <v>779.56599999999992</v>
      </c>
      <c r="L909" s="108">
        <f t="shared" si="330"/>
        <v>779.30599999999993</v>
      </c>
      <c r="M909" s="110">
        <f t="shared" si="330"/>
        <v>778.17599999999993</v>
      </c>
      <c r="N909" s="109">
        <f t="shared" si="330"/>
        <v>779.30599999999993</v>
      </c>
      <c r="O909" s="108">
        <f t="shared" si="330"/>
        <v>781.38599999999997</v>
      </c>
      <c r="P909" s="110">
        <f t="shared" si="330"/>
        <v>776.94599999999991</v>
      </c>
      <c r="Q909" s="111">
        <f t="shared" si="330"/>
        <v>769.52599999999995</v>
      </c>
      <c r="R909" s="108">
        <f t="shared" si="330"/>
        <v>739.29599999999994</v>
      </c>
      <c r="S909" s="111">
        <f t="shared" si="330"/>
        <v>740.02599999999995</v>
      </c>
      <c r="T909" s="108">
        <f t="shared" si="330"/>
        <v>766.59599999999989</v>
      </c>
      <c r="U909" s="107">
        <f t="shared" si="330"/>
        <v>744.13599999999997</v>
      </c>
      <c r="V909" s="107">
        <f t="shared" si="330"/>
        <v>753.22599999999989</v>
      </c>
      <c r="W909" s="107">
        <f t="shared" si="330"/>
        <v>751.63599999999997</v>
      </c>
      <c r="X909" s="107">
        <f t="shared" si="330"/>
        <v>751.14599999999996</v>
      </c>
      <c r="Y909" s="112">
        <f t="shared" si="330"/>
        <v>747.87599999999998</v>
      </c>
    </row>
    <row r="910" spans="1:25" s="65" customFormat="1" ht="18.75" hidden="1" customHeight="1" outlineLevel="1">
      <c r="A910" s="59" t="s">
        <v>8</v>
      </c>
      <c r="B910" s="79">
        <f>B141</f>
        <v>738.47</v>
      </c>
      <c r="C910" s="79">
        <f t="shared" ref="C910:Y910" si="331">C141</f>
        <v>737.88</v>
      </c>
      <c r="D910" s="79">
        <f t="shared" si="331"/>
        <v>745.33</v>
      </c>
      <c r="E910" s="79">
        <f t="shared" si="331"/>
        <v>750.33</v>
      </c>
      <c r="F910" s="79">
        <f t="shared" si="331"/>
        <v>752.4</v>
      </c>
      <c r="G910" s="79">
        <f t="shared" si="331"/>
        <v>753</v>
      </c>
      <c r="H910" s="79">
        <f t="shared" si="331"/>
        <v>745.29</v>
      </c>
      <c r="I910" s="79">
        <f t="shared" si="331"/>
        <v>746.91</v>
      </c>
      <c r="J910" s="79">
        <f t="shared" si="331"/>
        <v>745.29</v>
      </c>
      <c r="K910" s="79">
        <f t="shared" si="331"/>
        <v>748.15</v>
      </c>
      <c r="L910" s="79">
        <f t="shared" si="331"/>
        <v>747.89</v>
      </c>
      <c r="M910" s="79">
        <f t="shared" si="331"/>
        <v>746.76</v>
      </c>
      <c r="N910" s="79">
        <f t="shared" si="331"/>
        <v>747.89</v>
      </c>
      <c r="O910" s="79">
        <f t="shared" si="331"/>
        <v>749.97</v>
      </c>
      <c r="P910" s="79">
        <f t="shared" si="331"/>
        <v>745.53</v>
      </c>
      <c r="Q910" s="79">
        <f t="shared" si="331"/>
        <v>738.11</v>
      </c>
      <c r="R910" s="79">
        <f t="shared" si="331"/>
        <v>707.88</v>
      </c>
      <c r="S910" s="79">
        <f t="shared" si="331"/>
        <v>708.61</v>
      </c>
      <c r="T910" s="79">
        <f t="shared" si="331"/>
        <v>735.18</v>
      </c>
      <c r="U910" s="79">
        <f t="shared" si="331"/>
        <v>712.72</v>
      </c>
      <c r="V910" s="79">
        <f t="shared" si="331"/>
        <v>721.81</v>
      </c>
      <c r="W910" s="79">
        <f t="shared" si="331"/>
        <v>720.22</v>
      </c>
      <c r="X910" s="79">
        <f t="shared" si="331"/>
        <v>719.73</v>
      </c>
      <c r="Y910" s="79">
        <f t="shared" si="331"/>
        <v>716.46</v>
      </c>
    </row>
    <row r="911" spans="1:25" s="65" customFormat="1" ht="18.75" hidden="1" customHeight="1" outlineLevel="1">
      <c r="A911" s="56" t="s">
        <v>10</v>
      </c>
      <c r="B911" s="79">
        <v>28.92</v>
      </c>
      <c r="C911" s="77">
        <v>28.92</v>
      </c>
      <c r="D911" s="77">
        <v>28.92</v>
      </c>
      <c r="E911" s="77">
        <v>28.92</v>
      </c>
      <c r="F911" s="77">
        <v>28.92</v>
      </c>
      <c r="G911" s="77">
        <v>28.92</v>
      </c>
      <c r="H911" s="77">
        <v>28.92</v>
      </c>
      <c r="I911" s="77">
        <v>28.92</v>
      </c>
      <c r="J911" s="77">
        <v>28.92</v>
      </c>
      <c r="K911" s="77">
        <v>28.92</v>
      </c>
      <c r="L911" s="77">
        <v>28.92</v>
      </c>
      <c r="M911" s="77">
        <v>28.92</v>
      </c>
      <c r="N911" s="77">
        <v>28.92</v>
      </c>
      <c r="O911" s="77">
        <v>28.92</v>
      </c>
      <c r="P911" s="77">
        <v>28.92</v>
      </c>
      <c r="Q911" s="77">
        <v>28.92</v>
      </c>
      <c r="R911" s="77">
        <v>28.92</v>
      </c>
      <c r="S911" s="77">
        <v>28.92</v>
      </c>
      <c r="T911" s="77">
        <v>28.92</v>
      </c>
      <c r="U911" s="77">
        <v>28.92</v>
      </c>
      <c r="V911" s="77">
        <v>28.92</v>
      </c>
      <c r="W911" s="77">
        <v>28.92</v>
      </c>
      <c r="X911" s="77">
        <v>28.92</v>
      </c>
      <c r="Y911" s="84">
        <v>28.92</v>
      </c>
    </row>
    <row r="912" spans="1:25" s="65" customFormat="1" ht="18.75" hidden="1" customHeight="1" outlineLevel="1" thickBot="1">
      <c r="A912" s="62" t="s">
        <v>11</v>
      </c>
      <c r="B912" s="80">
        <v>2.496</v>
      </c>
      <c r="C912" s="78">
        <v>2.496</v>
      </c>
      <c r="D912" s="78">
        <v>2.496</v>
      </c>
      <c r="E912" s="78">
        <v>2.496</v>
      </c>
      <c r="F912" s="78">
        <v>2.496</v>
      </c>
      <c r="G912" s="78">
        <v>2.496</v>
      </c>
      <c r="H912" s="78">
        <v>2.496</v>
      </c>
      <c r="I912" s="78">
        <v>2.496</v>
      </c>
      <c r="J912" s="78">
        <v>2.496</v>
      </c>
      <c r="K912" s="78">
        <v>2.496</v>
      </c>
      <c r="L912" s="78">
        <v>2.496</v>
      </c>
      <c r="M912" s="78">
        <v>2.496</v>
      </c>
      <c r="N912" s="78">
        <v>2.496</v>
      </c>
      <c r="O912" s="78">
        <v>2.496</v>
      </c>
      <c r="P912" s="78">
        <v>2.496</v>
      </c>
      <c r="Q912" s="78">
        <v>2.496</v>
      </c>
      <c r="R912" s="78">
        <v>2.496</v>
      </c>
      <c r="S912" s="78">
        <v>2.496</v>
      </c>
      <c r="T912" s="78">
        <v>2.496</v>
      </c>
      <c r="U912" s="78">
        <v>2.496</v>
      </c>
      <c r="V912" s="78">
        <v>2.496</v>
      </c>
      <c r="W912" s="78">
        <v>2.496</v>
      </c>
      <c r="X912" s="78">
        <v>2.496</v>
      </c>
      <c r="Y912" s="85">
        <v>2.496</v>
      </c>
    </row>
    <row r="913" spans="1:25" s="65" customFormat="1" ht="18.75" customHeight="1" collapsed="1" thickBot="1">
      <c r="A913" s="116">
        <v>28</v>
      </c>
      <c r="B913" s="106">
        <f t="shared" ref="B913:Y913" si="332">SUM(B914:B916)</f>
        <v>748.99599999999998</v>
      </c>
      <c r="C913" s="107">
        <f t="shared" si="332"/>
        <v>725.19599999999991</v>
      </c>
      <c r="D913" s="107">
        <f t="shared" si="332"/>
        <v>736.32599999999991</v>
      </c>
      <c r="E913" s="108">
        <f t="shared" si="332"/>
        <v>741.41599999999994</v>
      </c>
      <c r="F913" s="108">
        <f t="shared" si="332"/>
        <v>735.28599999999994</v>
      </c>
      <c r="G913" s="108">
        <f t="shared" si="332"/>
        <v>735.23599999999999</v>
      </c>
      <c r="H913" s="108">
        <f t="shared" si="332"/>
        <v>741.80599999999993</v>
      </c>
      <c r="I913" s="108">
        <f t="shared" si="332"/>
        <v>766.87599999999998</v>
      </c>
      <c r="J913" s="108">
        <f t="shared" si="332"/>
        <v>743.68599999999992</v>
      </c>
      <c r="K913" s="109">
        <f t="shared" si="332"/>
        <v>743.55599999999993</v>
      </c>
      <c r="L913" s="108">
        <f t="shared" si="332"/>
        <v>730.85599999999999</v>
      </c>
      <c r="M913" s="110">
        <f t="shared" si="332"/>
        <v>732.46599999999989</v>
      </c>
      <c r="N913" s="109">
        <f t="shared" si="332"/>
        <v>744.48599999999999</v>
      </c>
      <c r="O913" s="108">
        <f t="shared" si="332"/>
        <v>798.69599999999991</v>
      </c>
      <c r="P913" s="110">
        <f t="shared" si="332"/>
        <v>784.66599999999994</v>
      </c>
      <c r="Q913" s="111">
        <f t="shared" si="332"/>
        <v>835.41599999999994</v>
      </c>
      <c r="R913" s="108">
        <f t="shared" si="332"/>
        <v>827.15599999999995</v>
      </c>
      <c r="S913" s="111">
        <f t="shared" si="332"/>
        <v>763.61599999999999</v>
      </c>
      <c r="T913" s="108">
        <f t="shared" si="332"/>
        <v>754.29599999999994</v>
      </c>
      <c r="U913" s="107">
        <f t="shared" si="332"/>
        <v>737.49599999999998</v>
      </c>
      <c r="V913" s="107">
        <f t="shared" si="332"/>
        <v>734.9559999999999</v>
      </c>
      <c r="W913" s="107">
        <f t="shared" si="332"/>
        <v>740.77599999999995</v>
      </c>
      <c r="X913" s="107">
        <f t="shared" si="332"/>
        <v>736.26599999999996</v>
      </c>
      <c r="Y913" s="112">
        <f t="shared" si="332"/>
        <v>746.41599999999994</v>
      </c>
    </row>
    <row r="914" spans="1:25" s="65" customFormat="1" ht="18.75" hidden="1" customHeight="1" outlineLevel="1">
      <c r="A914" s="55" t="s">
        <v>8</v>
      </c>
      <c r="B914" s="79">
        <f>B146</f>
        <v>717.58</v>
      </c>
      <c r="C914" s="79">
        <f t="shared" ref="C914:Y914" si="333">C146</f>
        <v>693.78</v>
      </c>
      <c r="D914" s="79">
        <f t="shared" si="333"/>
        <v>704.91</v>
      </c>
      <c r="E914" s="79">
        <f t="shared" si="333"/>
        <v>710</v>
      </c>
      <c r="F914" s="79">
        <f t="shared" si="333"/>
        <v>703.87</v>
      </c>
      <c r="G914" s="79">
        <f t="shared" si="333"/>
        <v>703.82</v>
      </c>
      <c r="H914" s="79">
        <f t="shared" si="333"/>
        <v>710.39</v>
      </c>
      <c r="I914" s="79">
        <f t="shared" si="333"/>
        <v>735.46</v>
      </c>
      <c r="J914" s="79">
        <f t="shared" si="333"/>
        <v>712.27</v>
      </c>
      <c r="K914" s="79">
        <f t="shared" si="333"/>
        <v>712.14</v>
      </c>
      <c r="L914" s="79">
        <f t="shared" si="333"/>
        <v>699.44</v>
      </c>
      <c r="M914" s="79">
        <f t="shared" si="333"/>
        <v>701.05</v>
      </c>
      <c r="N914" s="79">
        <f t="shared" si="333"/>
        <v>713.07</v>
      </c>
      <c r="O914" s="79">
        <f t="shared" si="333"/>
        <v>767.28</v>
      </c>
      <c r="P914" s="79">
        <f t="shared" si="333"/>
        <v>753.25</v>
      </c>
      <c r="Q914" s="79">
        <f t="shared" si="333"/>
        <v>804</v>
      </c>
      <c r="R914" s="79">
        <f t="shared" si="333"/>
        <v>795.74</v>
      </c>
      <c r="S914" s="79">
        <f t="shared" si="333"/>
        <v>732.2</v>
      </c>
      <c r="T914" s="79">
        <f t="shared" si="333"/>
        <v>722.88</v>
      </c>
      <c r="U914" s="79">
        <f t="shared" si="333"/>
        <v>706.08</v>
      </c>
      <c r="V914" s="79">
        <f t="shared" si="333"/>
        <v>703.54</v>
      </c>
      <c r="W914" s="79">
        <f t="shared" si="333"/>
        <v>709.36</v>
      </c>
      <c r="X914" s="79">
        <f t="shared" si="333"/>
        <v>704.85</v>
      </c>
      <c r="Y914" s="79">
        <f t="shared" si="333"/>
        <v>715</v>
      </c>
    </row>
    <row r="915" spans="1:25" s="65" customFormat="1" ht="18.75" hidden="1" customHeight="1" outlineLevel="1">
      <c r="A915" s="56" t="s">
        <v>10</v>
      </c>
      <c r="B915" s="79">
        <v>28.92</v>
      </c>
      <c r="C915" s="77">
        <v>28.92</v>
      </c>
      <c r="D915" s="77">
        <v>28.92</v>
      </c>
      <c r="E915" s="77">
        <v>28.92</v>
      </c>
      <c r="F915" s="77">
        <v>28.92</v>
      </c>
      <c r="G915" s="77">
        <v>28.92</v>
      </c>
      <c r="H915" s="77">
        <v>28.92</v>
      </c>
      <c r="I915" s="77">
        <v>28.92</v>
      </c>
      <c r="J915" s="77">
        <v>28.92</v>
      </c>
      <c r="K915" s="77">
        <v>28.92</v>
      </c>
      <c r="L915" s="77">
        <v>28.92</v>
      </c>
      <c r="M915" s="77">
        <v>28.92</v>
      </c>
      <c r="N915" s="77">
        <v>28.92</v>
      </c>
      <c r="O915" s="77">
        <v>28.92</v>
      </c>
      <c r="P915" s="77">
        <v>28.92</v>
      </c>
      <c r="Q915" s="77">
        <v>28.92</v>
      </c>
      <c r="R915" s="77">
        <v>28.92</v>
      </c>
      <c r="S915" s="77">
        <v>28.92</v>
      </c>
      <c r="T915" s="77">
        <v>28.92</v>
      </c>
      <c r="U915" s="77">
        <v>28.92</v>
      </c>
      <c r="V915" s="77">
        <v>28.92</v>
      </c>
      <c r="W915" s="77">
        <v>28.92</v>
      </c>
      <c r="X915" s="77">
        <v>28.92</v>
      </c>
      <c r="Y915" s="84">
        <v>28.92</v>
      </c>
    </row>
    <row r="916" spans="1:25" s="65" customFormat="1" ht="18.75" hidden="1" customHeight="1" outlineLevel="1" thickBot="1">
      <c r="A916" s="58" t="s">
        <v>11</v>
      </c>
      <c r="B916" s="80">
        <v>2.496</v>
      </c>
      <c r="C916" s="78">
        <v>2.496</v>
      </c>
      <c r="D916" s="78">
        <v>2.496</v>
      </c>
      <c r="E916" s="78">
        <v>2.496</v>
      </c>
      <c r="F916" s="78">
        <v>2.496</v>
      </c>
      <c r="G916" s="78">
        <v>2.496</v>
      </c>
      <c r="H916" s="78">
        <v>2.496</v>
      </c>
      <c r="I916" s="78">
        <v>2.496</v>
      </c>
      <c r="J916" s="78">
        <v>2.496</v>
      </c>
      <c r="K916" s="78">
        <v>2.496</v>
      </c>
      <c r="L916" s="78">
        <v>2.496</v>
      </c>
      <c r="M916" s="78">
        <v>2.496</v>
      </c>
      <c r="N916" s="78">
        <v>2.496</v>
      </c>
      <c r="O916" s="78">
        <v>2.496</v>
      </c>
      <c r="P916" s="78">
        <v>2.496</v>
      </c>
      <c r="Q916" s="78">
        <v>2.496</v>
      </c>
      <c r="R916" s="78">
        <v>2.496</v>
      </c>
      <c r="S916" s="78">
        <v>2.496</v>
      </c>
      <c r="T916" s="78">
        <v>2.496</v>
      </c>
      <c r="U916" s="78">
        <v>2.496</v>
      </c>
      <c r="V916" s="78">
        <v>2.496</v>
      </c>
      <c r="W916" s="78">
        <v>2.496</v>
      </c>
      <c r="X916" s="78">
        <v>2.496</v>
      </c>
      <c r="Y916" s="85">
        <v>2.496</v>
      </c>
    </row>
    <row r="917" spans="1:25" s="65" customFormat="1" ht="18.75" customHeight="1" collapsed="1" thickBot="1">
      <c r="A917" s="114">
        <v>29</v>
      </c>
      <c r="B917" s="106">
        <f t="shared" ref="B917:Y917" si="334">SUM(B918:B920)</f>
        <v>804.7059999999999</v>
      </c>
      <c r="C917" s="107">
        <f t="shared" si="334"/>
        <v>794.63599999999997</v>
      </c>
      <c r="D917" s="107">
        <f t="shared" si="334"/>
        <v>803.9559999999999</v>
      </c>
      <c r="E917" s="108">
        <f t="shared" si="334"/>
        <v>806.34599999999989</v>
      </c>
      <c r="F917" s="108">
        <f t="shared" si="334"/>
        <v>804.4559999999999</v>
      </c>
      <c r="G917" s="108">
        <f t="shared" si="334"/>
        <v>802.27599999999995</v>
      </c>
      <c r="H917" s="108">
        <f t="shared" si="334"/>
        <v>811.61599999999999</v>
      </c>
      <c r="I917" s="108">
        <f t="shared" si="334"/>
        <v>799.8359999999999</v>
      </c>
      <c r="J917" s="108">
        <f t="shared" si="334"/>
        <v>794.90599999999995</v>
      </c>
      <c r="K917" s="109">
        <f t="shared" si="334"/>
        <v>791.3359999999999</v>
      </c>
      <c r="L917" s="108">
        <f t="shared" si="334"/>
        <v>792.82599999999991</v>
      </c>
      <c r="M917" s="110">
        <f t="shared" si="334"/>
        <v>794.07599999999991</v>
      </c>
      <c r="N917" s="109">
        <f t="shared" si="334"/>
        <v>800.80599999999993</v>
      </c>
      <c r="O917" s="108">
        <f t="shared" si="334"/>
        <v>801.17599999999993</v>
      </c>
      <c r="P917" s="110">
        <f t="shared" si="334"/>
        <v>801.86599999999999</v>
      </c>
      <c r="Q917" s="111">
        <f t="shared" si="334"/>
        <v>815.05599999999993</v>
      </c>
      <c r="R917" s="108">
        <f t="shared" si="334"/>
        <v>817.30599999999993</v>
      </c>
      <c r="S917" s="111">
        <f t="shared" si="334"/>
        <v>807.36599999999999</v>
      </c>
      <c r="T917" s="108">
        <f t="shared" si="334"/>
        <v>796.90599999999995</v>
      </c>
      <c r="U917" s="107">
        <f t="shared" si="334"/>
        <v>787.85599999999999</v>
      </c>
      <c r="V917" s="107">
        <f t="shared" si="334"/>
        <v>787.25599999999997</v>
      </c>
      <c r="W917" s="107">
        <f t="shared" si="334"/>
        <v>794.19599999999991</v>
      </c>
      <c r="X917" s="107">
        <f t="shared" si="334"/>
        <v>773.11599999999999</v>
      </c>
      <c r="Y917" s="112">
        <f t="shared" si="334"/>
        <v>779.64599999999996</v>
      </c>
    </row>
    <row r="918" spans="1:25" s="65" customFormat="1" ht="18.75" hidden="1" customHeight="1" outlineLevel="1">
      <c r="A918" s="55" t="s">
        <v>8</v>
      </c>
      <c r="B918" s="79">
        <f>B151</f>
        <v>773.29</v>
      </c>
      <c r="C918" s="79">
        <f t="shared" ref="C918:Y918" si="335">C151</f>
        <v>763.22</v>
      </c>
      <c r="D918" s="79">
        <f t="shared" si="335"/>
        <v>772.54</v>
      </c>
      <c r="E918" s="79">
        <f t="shared" si="335"/>
        <v>774.93</v>
      </c>
      <c r="F918" s="79">
        <f t="shared" si="335"/>
        <v>773.04</v>
      </c>
      <c r="G918" s="79">
        <f t="shared" si="335"/>
        <v>770.86</v>
      </c>
      <c r="H918" s="79">
        <f t="shared" si="335"/>
        <v>780.2</v>
      </c>
      <c r="I918" s="79">
        <f t="shared" si="335"/>
        <v>768.42</v>
      </c>
      <c r="J918" s="79">
        <f t="shared" si="335"/>
        <v>763.49</v>
      </c>
      <c r="K918" s="79">
        <f t="shared" si="335"/>
        <v>759.92</v>
      </c>
      <c r="L918" s="79">
        <f t="shared" si="335"/>
        <v>761.41</v>
      </c>
      <c r="M918" s="79">
        <f t="shared" si="335"/>
        <v>762.66</v>
      </c>
      <c r="N918" s="79">
        <f t="shared" si="335"/>
        <v>769.39</v>
      </c>
      <c r="O918" s="79">
        <f t="shared" si="335"/>
        <v>769.76</v>
      </c>
      <c r="P918" s="79">
        <f t="shared" si="335"/>
        <v>770.45</v>
      </c>
      <c r="Q918" s="79">
        <f t="shared" si="335"/>
        <v>783.64</v>
      </c>
      <c r="R918" s="79">
        <f t="shared" si="335"/>
        <v>785.89</v>
      </c>
      <c r="S918" s="79">
        <f t="shared" si="335"/>
        <v>775.95</v>
      </c>
      <c r="T918" s="79">
        <f t="shared" si="335"/>
        <v>765.49</v>
      </c>
      <c r="U918" s="79">
        <f t="shared" si="335"/>
        <v>756.44</v>
      </c>
      <c r="V918" s="79">
        <f t="shared" si="335"/>
        <v>755.84</v>
      </c>
      <c r="W918" s="79">
        <f t="shared" si="335"/>
        <v>762.78</v>
      </c>
      <c r="X918" s="79">
        <f t="shared" si="335"/>
        <v>741.7</v>
      </c>
      <c r="Y918" s="79">
        <f t="shared" si="335"/>
        <v>748.23</v>
      </c>
    </row>
    <row r="919" spans="1:25" s="65" customFormat="1" ht="18.75" hidden="1" customHeight="1" outlineLevel="1">
      <c r="A919" s="56" t="s">
        <v>10</v>
      </c>
      <c r="B919" s="79">
        <v>28.92</v>
      </c>
      <c r="C919" s="77">
        <v>28.92</v>
      </c>
      <c r="D919" s="77">
        <v>28.92</v>
      </c>
      <c r="E919" s="77">
        <v>28.92</v>
      </c>
      <c r="F919" s="77">
        <v>28.92</v>
      </c>
      <c r="G919" s="77">
        <v>28.92</v>
      </c>
      <c r="H919" s="77">
        <v>28.92</v>
      </c>
      <c r="I919" s="77">
        <v>28.92</v>
      </c>
      <c r="J919" s="77">
        <v>28.92</v>
      </c>
      <c r="K919" s="77">
        <v>28.92</v>
      </c>
      <c r="L919" s="77">
        <v>28.92</v>
      </c>
      <c r="M919" s="77">
        <v>28.92</v>
      </c>
      <c r="N919" s="77">
        <v>28.92</v>
      </c>
      <c r="O919" s="77">
        <v>28.92</v>
      </c>
      <c r="P919" s="77">
        <v>28.92</v>
      </c>
      <c r="Q919" s="77">
        <v>28.92</v>
      </c>
      <c r="R919" s="77">
        <v>28.92</v>
      </c>
      <c r="S919" s="77">
        <v>28.92</v>
      </c>
      <c r="T919" s="77">
        <v>28.92</v>
      </c>
      <c r="U919" s="77">
        <v>28.92</v>
      </c>
      <c r="V919" s="77">
        <v>28.92</v>
      </c>
      <c r="W919" s="77">
        <v>28.92</v>
      </c>
      <c r="X919" s="77">
        <v>28.92</v>
      </c>
      <c r="Y919" s="84">
        <v>28.92</v>
      </c>
    </row>
    <row r="920" spans="1:25" s="65" customFormat="1" ht="18.75" hidden="1" customHeight="1" outlineLevel="1" thickBot="1">
      <c r="A920" s="58" t="s">
        <v>11</v>
      </c>
      <c r="B920" s="80">
        <v>2.496</v>
      </c>
      <c r="C920" s="78">
        <v>2.496</v>
      </c>
      <c r="D920" s="78">
        <v>2.496</v>
      </c>
      <c r="E920" s="78">
        <v>2.496</v>
      </c>
      <c r="F920" s="78">
        <v>2.496</v>
      </c>
      <c r="G920" s="78">
        <v>2.496</v>
      </c>
      <c r="H920" s="78">
        <v>2.496</v>
      </c>
      <c r="I920" s="78">
        <v>2.496</v>
      </c>
      <c r="J920" s="78">
        <v>2.496</v>
      </c>
      <c r="K920" s="78">
        <v>2.496</v>
      </c>
      <c r="L920" s="78">
        <v>2.496</v>
      </c>
      <c r="M920" s="78">
        <v>2.496</v>
      </c>
      <c r="N920" s="78">
        <v>2.496</v>
      </c>
      <c r="O920" s="78">
        <v>2.496</v>
      </c>
      <c r="P920" s="78">
        <v>2.496</v>
      </c>
      <c r="Q920" s="78">
        <v>2.496</v>
      </c>
      <c r="R920" s="78">
        <v>2.496</v>
      </c>
      <c r="S920" s="78">
        <v>2.496</v>
      </c>
      <c r="T920" s="78">
        <v>2.496</v>
      </c>
      <c r="U920" s="78">
        <v>2.496</v>
      </c>
      <c r="V920" s="78">
        <v>2.496</v>
      </c>
      <c r="W920" s="78">
        <v>2.496</v>
      </c>
      <c r="X920" s="78">
        <v>2.496</v>
      </c>
      <c r="Y920" s="85">
        <v>2.496</v>
      </c>
    </row>
    <row r="921" spans="1:25" s="65" customFormat="1" ht="18.75" customHeight="1" collapsed="1" thickBot="1">
      <c r="A921" s="115">
        <v>30</v>
      </c>
      <c r="B921" s="106">
        <f t="shared" ref="B921:Y921" si="336">SUM(B922:B924)</f>
        <v>812.57599999999991</v>
      </c>
      <c r="C921" s="107">
        <f t="shared" si="336"/>
        <v>812.23599999999999</v>
      </c>
      <c r="D921" s="107">
        <f t="shared" si="336"/>
        <v>799.85599999999999</v>
      </c>
      <c r="E921" s="108">
        <f t="shared" si="336"/>
        <v>809.67599999999993</v>
      </c>
      <c r="F921" s="108">
        <f t="shared" si="336"/>
        <v>802.34599999999989</v>
      </c>
      <c r="G921" s="108">
        <f t="shared" si="336"/>
        <v>793.13599999999997</v>
      </c>
      <c r="H921" s="108">
        <f t="shared" si="336"/>
        <v>809.34599999999989</v>
      </c>
      <c r="I921" s="108">
        <f t="shared" si="336"/>
        <v>805.43599999999992</v>
      </c>
      <c r="J921" s="108">
        <f t="shared" si="336"/>
        <v>808.55599999999993</v>
      </c>
      <c r="K921" s="109">
        <f t="shared" si="336"/>
        <v>813.39599999999996</v>
      </c>
      <c r="L921" s="108">
        <f t="shared" si="336"/>
        <v>812.61599999999999</v>
      </c>
      <c r="M921" s="110">
        <f t="shared" si="336"/>
        <v>814.32599999999991</v>
      </c>
      <c r="N921" s="109">
        <f t="shared" si="336"/>
        <v>816.21599999999989</v>
      </c>
      <c r="O921" s="108">
        <f t="shared" si="336"/>
        <v>814.97599999999989</v>
      </c>
      <c r="P921" s="110">
        <f t="shared" si="336"/>
        <v>814.57599999999991</v>
      </c>
      <c r="Q921" s="111">
        <f t="shared" si="336"/>
        <v>820.47599999999989</v>
      </c>
      <c r="R921" s="108">
        <f t="shared" si="336"/>
        <v>820.50599999999997</v>
      </c>
      <c r="S921" s="111">
        <f t="shared" si="336"/>
        <v>1094.7260000000001</v>
      </c>
      <c r="T921" s="108">
        <f t="shared" si="336"/>
        <v>810.34599999999989</v>
      </c>
      <c r="U921" s="107">
        <f t="shared" si="336"/>
        <v>957.90599999999995</v>
      </c>
      <c r="V921" s="107">
        <f t="shared" si="336"/>
        <v>802.31599999999992</v>
      </c>
      <c r="W921" s="107">
        <f t="shared" si="336"/>
        <v>810.68599999999992</v>
      </c>
      <c r="X921" s="107">
        <f t="shared" si="336"/>
        <v>817.52599999999995</v>
      </c>
      <c r="Y921" s="112">
        <f t="shared" si="336"/>
        <v>825.39599999999996</v>
      </c>
    </row>
    <row r="922" spans="1:25" s="65" customFormat="1" ht="18.75" hidden="1" customHeight="1" outlineLevel="1">
      <c r="A922" s="122" t="s">
        <v>8</v>
      </c>
      <c r="B922" s="79">
        <f>B156</f>
        <v>781.16</v>
      </c>
      <c r="C922" s="79">
        <f t="shared" ref="C922:Y922" si="337">C156</f>
        <v>780.82</v>
      </c>
      <c r="D922" s="79">
        <f t="shared" si="337"/>
        <v>768.44</v>
      </c>
      <c r="E922" s="79">
        <f t="shared" si="337"/>
        <v>778.26</v>
      </c>
      <c r="F922" s="79">
        <f t="shared" si="337"/>
        <v>770.93</v>
      </c>
      <c r="G922" s="79">
        <f t="shared" si="337"/>
        <v>761.72</v>
      </c>
      <c r="H922" s="79">
        <f t="shared" si="337"/>
        <v>777.93</v>
      </c>
      <c r="I922" s="79">
        <f t="shared" si="337"/>
        <v>774.02</v>
      </c>
      <c r="J922" s="79">
        <f t="shared" si="337"/>
        <v>777.14</v>
      </c>
      <c r="K922" s="79">
        <f t="shared" si="337"/>
        <v>781.98</v>
      </c>
      <c r="L922" s="79">
        <f t="shared" si="337"/>
        <v>781.2</v>
      </c>
      <c r="M922" s="79">
        <f t="shared" si="337"/>
        <v>782.91</v>
      </c>
      <c r="N922" s="79">
        <f t="shared" si="337"/>
        <v>784.8</v>
      </c>
      <c r="O922" s="79">
        <f t="shared" si="337"/>
        <v>783.56</v>
      </c>
      <c r="P922" s="79">
        <f t="shared" si="337"/>
        <v>783.16</v>
      </c>
      <c r="Q922" s="79">
        <f t="shared" si="337"/>
        <v>789.06</v>
      </c>
      <c r="R922" s="79">
        <f t="shared" si="337"/>
        <v>789.09</v>
      </c>
      <c r="S922" s="79">
        <f t="shared" si="337"/>
        <v>1063.31</v>
      </c>
      <c r="T922" s="79">
        <f t="shared" si="337"/>
        <v>778.93</v>
      </c>
      <c r="U922" s="79">
        <f t="shared" si="337"/>
        <v>926.49</v>
      </c>
      <c r="V922" s="79">
        <f t="shared" si="337"/>
        <v>770.9</v>
      </c>
      <c r="W922" s="79">
        <f t="shared" si="337"/>
        <v>779.27</v>
      </c>
      <c r="X922" s="79">
        <f t="shared" si="337"/>
        <v>786.11</v>
      </c>
      <c r="Y922" s="79">
        <f t="shared" si="337"/>
        <v>793.98</v>
      </c>
    </row>
    <row r="923" spans="1:25" s="65" customFormat="1" ht="18.75" hidden="1" customHeight="1" outlineLevel="1">
      <c r="A923" s="61" t="s">
        <v>10</v>
      </c>
      <c r="B923" s="79">
        <v>28.92</v>
      </c>
      <c r="C923" s="77">
        <v>28.92</v>
      </c>
      <c r="D923" s="77">
        <v>28.92</v>
      </c>
      <c r="E923" s="77">
        <v>28.92</v>
      </c>
      <c r="F923" s="77">
        <v>28.92</v>
      </c>
      <c r="G923" s="77">
        <v>28.92</v>
      </c>
      <c r="H923" s="77">
        <v>28.92</v>
      </c>
      <c r="I923" s="77">
        <v>28.92</v>
      </c>
      <c r="J923" s="77">
        <v>28.92</v>
      </c>
      <c r="K923" s="77">
        <v>28.92</v>
      </c>
      <c r="L923" s="77">
        <v>28.92</v>
      </c>
      <c r="M923" s="77">
        <v>28.92</v>
      </c>
      <c r="N923" s="77">
        <v>28.92</v>
      </c>
      <c r="O923" s="77">
        <v>28.92</v>
      </c>
      <c r="P923" s="77">
        <v>28.92</v>
      </c>
      <c r="Q923" s="77">
        <v>28.92</v>
      </c>
      <c r="R923" s="77">
        <v>28.92</v>
      </c>
      <c r="S923" s="77">
        <v>28.92</v>
      </c>
      <c r="T923" s="77">
        <v>28.92</v>
      </c>
      <c r="U923" s="77">
        <v>28.92</v>
      </c>
      <c r="V923" s="77">
        <v>28.92</v>
      </c>
      <c r="W923" s="77">
        <v>28.92</v>
      </c>
      <c r="X923" s="77">
        <v>28.92</v>
      </c>
      <c r="Y923" s="84">
        <v>28.92</v>
      </c>
    </row>
    <row r="924" spans="1:25" s="65" customFormat="1" ht="18.75" hidden="1" customHeight="1" outlineLevel="1" thickBot="1">
      <c r="A924" s="62" t="s">
        <v>11</v>
      </c>
      <c r="B924" s="80">
        <v>2.496</v>
      </c>
      <c r="C924" s="78">
        <v>2.496</v>
      </c>
      <c r="D924" s="78">
        <v>2.496</v>
      </c>
      <c r="E924" s="78">
        <v>2.496</v>
      </c>
      <c r="F924" s="78">
        <v>2.496</v>
      </c>
      <c r="G924" s="78">
        <v>2.496</v>
      </c>
      <c r="H924" s="78">
        <v>2.496</v>
      </c>
      <c r="I924" s="78">
        <v>2.496</v>
      </c>
      <c r="J924" s="78">
        <v>2.496</v>
      </c>
      <c r="K924" s="78">
        <v>2.496</v>
      </c>
      <c r="L924" s="78">
        <v>2.496</v>
      </c>
      <c r="M924" s="78">
        <v>2.496</v>
      </c>
      <c r="N924" s="78">
        <v>2.496</v>
      </c>
      <c r="O924" s="78">
        <v>2.496</v>
      </c>
      <c r="P924" s="78">
        <v>2.496</v>
      </c>
      <c r="Q924" s="78">
        <v>2.496</v>
      </c>
      <c r="R924" s="78">
        <v>2.496</v>
      </c>
      <c r="S924" s="78">
        <v>2.496</v>
      </c>
      <c r="T924" s="78">
        <v>2.496</v>
      </c>
      <c r="U924" s="78">
        <v>2.496</v>
      </c>
      <c r="V924" s="78">
        <v>2.496</v>
      </c>
      <c r="W924" s="78">
        <v>2.496</v>
      </c>
      <c r="X924" s="78">
        <v>2.496</v>
      </c>
      <c r="Y924" s="85">
        <v>2.496</v>
      </c>
    </row>
    <row r="925" spans="1:25" s="65" customFormat="1" ht="18.75" customHeight="1" collapsed="1" thickBot="1">
      <c r="A925" s="117">
        <v>31</v>
      </c>
      <c r="B925" s="106">
        <f t="shared" ref="B925:Y925" si="338">SUM(B926:B928)</f>
        <v>754.97599999999989</v>
      </c>
      <c r="C925" s="107">
        <f t="shared" si="338"/>
        <v>755.77599999999995</v>
      </c>
      <c r="D925" s="134">
        <f t="shared" si="338"/>
        <v>762.60599999999999</v>
      </c>
      <c r="E925" s="108">
        <f t="shared" si="338"/>
        <v>758.67599999999993</v>
      </c>
      <c r="F925" s="108">
        <f t="shared" si="338"/>
        <v>753.74599999999998</v>
      </c>
      <c r="G925" s="108">
        <f t="shared" si="338"/>
        <v>1252.7860000000001</v>
      </c>
      <c r="H925" s="108">
        <f t="shared" si="338"/>
        <v>799.72599999999989</v>
      </c>
      <c r="I925" s="108">
        <f t="shared" si="338"/>
        <v>791.93599999999992</v>
      </c>
      <c r="J925" s="108">
        <f t="shared" si="338"/>
        <v>1219.6260000000002</v>
      </c>
      <c r="K925" s="109">
        <f t="shared" si="338"/>
        <v>750.90599999999995</v>
      </c>
      <c r="L925" s="108">
        <f t="shared" si="338"/>
        <v>1229.3860000000002</v>
      </c>
      <c r="M925" s="110">
        <f t="shared" si="338"/>
        <v>1210.2960000000003</v>
      </c>
      <c r="N925" s="109">
        <f t="shared" si="338"/>
        <v>1204.0460000000003</v>
      </c>
      <c r="O925" s="108">
        <f t="shared" si="338"/>
        <v>1212.6560000000002</v>
      </c>
      <c r="P925" s="110">
        <f t="shared" si="338"/>
        <v>1233.7460000000001</v>
      </c>
      <c r="Q925" s="111">
        <f t="shared" si="338"/>
        <v>1254.7860000000001</v>
      </c>
      <c r="R925" s="108">
        <f t="shared" si="338"/>
        <v>810.79599999999994</v>
      </c>
      <c r="S925" s="111">
        <f t="shared" si="338"/>
        <v>794.00599999999997</v>
      </c>
      <c r="T925" s="108">
        <f t="shared" si="338"/>
        <v>743.89599999999996</v>
      </c>
      <c r="U925" s="107">
        <f t="shared" si="338"/>
        <v>740.54599999999994</v>
      </c>
      <c r="V925" s="107">
        <f t="shared" si="338"/>
        <v>742.60599999999999</v>
      </c>
      <c r="W925" s="107">
        <f t="shared" si="338"/>
        <v>740.61599999999999</v>
      </c>
      <c r="X925" s="107">
        <f t="shared" si="338"/>
        <v>749.88599999999997</v>
      </c>
      <c r="Y925" s="123">
        <f t="shared" si="338"/>
        <v>758.18599999999992</v>
      </c>
    </row>
    <row r="926" spans="1:25" s="65" customFormat="1" ht="18.75" customHeight="1" outlineLevel="1">
      <c r="A926" s="55" t="s">
        <v>8</v>
      </c>
      <c r="B926" s="79">
        <f>B161</f>
        <v>723.56</v>
      </c>
      <c r="C926" s="79">
        <f t="shared" ref="C926:Y926" si="339">C161</f>
        <v>724.36</v>
      </c>
      <c r="D926" s="79">
        <f t="shared" si="339"/>
        <v>731.19</v>
      </c>
      <c r="E926" s="79">
        <f t="shared" si="339"/>
        <v>727.26</v>
      </c>
      <c r="F926" s="79">
        <f t="shared" si="339"/>
        <v>722.33</v>
      </c>
      <c r="G926" s="79">
        <f t="shared" si="339"/>
        <v>1221.3699999999999</v>
      </c>
      <c r="H926" s="79">
        <f t="shared" si="339"/>
        <v>768.31</v>
      </c>
      <c r="I926" s="79">
        <f t="shared" si="339"/>
        <v>760.52</v>
      </c>
      <c r="J926" s="79">
        <f t="shared" si="339"/>
        <v>1188.21</v>
      </c>
      <c r="K926" s="79">
        <f t="shared" si="339"/>
        <v>719.49</v>
      </c>
      <c r="L926" s="79">
        <f t="shared" si="339"/>
        <v>1197.97</v>
      </c>
      <c r="M926" s="79">
        <f t="shared" si="339"/>
        <v>1178.8800000000001</v>
      </c>
      <c r="N926" s="79">
        <f t="shared" si="339"/>
        <v>1172.6300000000001</v>
      </c>
      <c r="O926" s="79">
        <f t="shared" si="339"/>
        <v>1181.24</v>
      </c>
      <c r="P926" s="79">
        <f t="shared" si="339"/>
        <v>1202.33</v>
      </c>
      <c r="Q926" s="79">
        <f t="shared" si="339"/>
        <v>1223.3699999999999</v>
      </c>
      <c r="R926" s="79">
        <f t="shared" si="339"/>
        <v>779.38</v>
      </c>
      <c r="S926" s="79">
        <f t="shared" si="339"/>
        <v>762.59</v>
      </c>
      <c r="T926" s="79">
        <f t="shared" si="339"/>
        <v>712.48</v>
      </c>
      <c r="U926" s="79">
        <f t="shared" si="339"/>
        <v>709.13</v>
      </c>
      <c r="V926" s="79">
        <f t="shared" si="339"/>
        <v>711.19</v>
      </c>
      <c r="W926" s="79">
        <f t="shared" si="339"/>
        <v>709.2</v>
      </c>
      <c r="X926" s="79">
        <f t="shared" si="339"/>
        <v>718.47</v>
      </c>
      <c r="Y926" s="79">
        <f t="shared" si="339"/>
        <v>726.77</v>
      </c>
    </row>
    <row r="927" spans="1:25" s="65" customFormat="1" ht="18.75" customHeight="1" outlineLevel="1">
      <c r="A927" s="56" t="s">
        <v>10</v>
      </c>
      <c r="B927" s="79">
        <v>28.92</v>
      </c>
      <c r="C927" s="77">
        <v>28.92</v>
      </c>
      <c r="D927" s="77">
        <v>28.92</v>
      </c>
      <c r="E927" s="77">
        <v>28.92</v>
      </c>
      <c r="F927" s="77">
        <v>28.92</v>
      </c>
      <c r="G927" s="77">
        <v>28.92</v>
      </c>
      <c r="H927" s="77">
        <v>28.92</v>
      </c>
      <c r="I927" s="77">
        <v>28.92</v>
      </c>
      <c r="J927" s="77">
        <v>28.92</v>
      </c>
      <c r="K927" s="77">
        <v>28.92</v>
      </c>
      <c r="L927" s="77">
        <v>28.92</v>
      </c>
      <c r="M927" s="77">
        <v>28.92</v>
      </c>
      <c r="N927" s="77">
        <v>28.92</v>
      </c>
      <c r="O927" s="77">
        <v>28.92</v>
      </c>
      <c r="P927" s="77">
        <v>28.92</v>
      </c>
      <c r="Q927" s="77">
        <v>28.92</v>
      </c>
      <c r="R927" s="77">
        <v>28.92</v>
      </c>
      <c r="S927" s="77">
        <v>28.92</v>
      </c>
      <c r="T927" s="77">
        <v>28.92</v>
      </c>
      <c r="U927" s="77">
        <v>28.92</v>
      </c>
      <c r="V927" s="77">
        <v>28.92</v>
      </c>
      <c r="W927" s="77">
        <v>28.92</v>
      </c>
      <c r="X927" s="77">
        <v>28.92</v>
      </c>
      <c r="Y927" s="84">
        <v>28.92</v>
      </c>
    </row>
    <row r="928" spans="1:25" s="65" customFormat="1" ht="18.75" customHeight="1" outlineLevel="1" thickBot="1">
      <c r="A928" s="58" t="s">
        <v>11</v>
      </c>
      <c r="B928" s="80">
        <v>2.496</v>
      </c>
      <c r="C928" s="78">
        <v>2.496</v>
      </c>
      <c r="D928" s="78">
        <v>2.496</v>
      </c>
      <c r="E928" s="78">
        <v>2.496</v>
      </c>
      <c r="F928" s="78">
        <v>2.496</v>
      </c>
      <c r="G928" s="78">
        <v>2.496</v>
      </c>
      <c r="H928" s="78">
        <v>2.496</v>
      </c>
      <c r="I928" s="78">
        <v>2.496</v>
      </c>
      <c r="J928" s="78">
        <v>2.496</v>
      </c>
      <c r="K928" s="78">
        <v>2.496</v>
      </c>
      <c r="L928" s="78">
        <v>2.496</v>
      </c>
      <c r="M928" s="78">
        <v>2.496</v>
      </c>
      <c r="N928" s="78">
        <v>2.496</v>
      </c>
      <c r="O928" s="78">
        <v>2.496</v>
      </c>
      <c r="P928" s="78">
        <v>2.496</v>
      </c>
      <c r="Q928" s="78">
        <v>2.496</v>
      </c>
      <c r="R928" s="78">
        <v>2.496</v>
      </c>
      <c r="S928" s="78">
        <v>2.496</v>
      </c>
      <c r="T928" s="78">
        <v>2.496</v>
      </c>
      <c r="U928" s="78">
        <v>2.496</v>
      </c>
      <c r="V928" s="78">
        <v>2.496</v>
      </c>
      <c r="W928" s="78">
        <v>2.496</v>
      </c>
      <c r="X928" s="78">
        <v>2.496</v>
      </c>
      <c r="Y928" s="85">
        <v>2.496</v>
      </c>
    </row>
    <row r="929" spans="1:25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ht="15" thickBot="1">
      <c r="A930" s="148"/>
    </row>
    <row r="931" spans="1:25" s="65" customFormat="1" ht="31.5" customHeight="1" thickBot="1">
      <c r="A931" s="390" t="s">
        <v>47</v>
      </c>
      <c r="B931" s="369" t="s">
        <v>86</v>
      </c>
      <c r="C931" s="366"/>
      <c r="D931" s="366"/>
      <c r="E931" s="366"/>
      <c r="F931" s="366"/>
      <c r="G931" s="366"/>
      <c r="H931" s="366"/>
      <c r="I931" s="366"/>
      <c r="J931" s="366"/>
      <c r="K931" s="366"/>
      <c r="L931" s="366"/>
      <c r="M931" s="366"/>
      <c r="N931" s="366"/>
      <c r="O931" s="366"/>
      <c r="P931" s="366"/>
      <c r="Q931" s="366"/>
      <c r="R931" s="366"/>
      <c r="S931" s="366"/>
      <c r="T931" s="366"/>
      <c r="U931" s="366"/>
      <c r="V931" s="366"/>
      <c r="W931" s="366"/>
      <c r="X931" s="366"/>
      <c r="Y931" s="344"/>
    </row>
    <row r="932" spans="1:25" s="65" customFormat="1" ht="35.25" customHeight="1" thickBot="1">
      <c r="A932" s="339"/>
      <c r="B932" s="66" t="s">
        <v>46</v>
      </c>
      <c r="C932" s="67" t="s">
        <v>45</v>
      </c>
      <c r="D932" s="119" t="s">
        <v>44</v>
      </c>
      <c r="E932" s="67" t="s">
        <v>43</v>
      </c>
      <c r="F932" s="67" t="s">
        <v>42</v>
      </c>
      <c r="G932" s="67" t="s">
        <v>41</v>
      </c>
      <c r="H932" s="67" t="s">
        <v>40</v>
      </c>
      <c r="I932" s="67" t="s">
        <v>39</v>
      </c>
      <c r="J932" s="67" t="s">
        <v>38</v>
      </c>
      <c r="K932" s="68" t="s">
        <v>37</v>
      </c>
      <c r="L932" s="67" t="s">
        <v>36</v>
      </c>
      <c r="M932" s="69" t="s">
        <v>35</v>
      </c>
      <c r="N932" s="68" t="s">
        <v>34</v>
      </c>
      <c r="O932" s="67" t="s">
        <v>33</v>
      </c>
      <c r="P932" s="69" t="s">
        <v>32</v>
      </c>
      <c r="Q932" s="119" t="s">
        <v>31</v>
      </c>
      <c r="R932" s="67" t="s">
        <v>30</v>
      </c>
      <c r="S932" s="119" t="s">
        <v>29</v>
      </c>
      <c r="T932" s="67" t="s">
        <v>28</v>
      </c>
      <c r="U932" s="119" t="s">
        <v>27</v>
      </c>
      <c r="V932" s="67" t="s">
        <v>26</v>
      </c>
      <c r="W932" s="119" t="s">
        <v>25</v>
      </c>
      <c r="X932" s="67" t="s">
        <v>24</v>
      </c>
      <c r="Y932" s="81" t="s">
        <v>23</v>
      </c>
    </row>
    <row r="933" spans="1:25" s="65" customFormat="1" ht="18.75" customHeight="1" thickBot="1">
      <c r="A933" s="118">
        <v>1</v>
      </c>
      <c r="B933" s="149">
        <f ca="1">'октябрь(5 цк)'!B772</f>
        <v>39.68</v>
      </c>
      <c r="C933" s="149">
        <f ca="1">'октябрь(5 цк)'!C772</f>
        <v>0.01</v>
      </c>
      <c r="D933" s="149">
        <f ca="1">'октябрь(5 цк)'!D772</f>
        <v>1.86</v>
      </c>
      <c r="E933" s="149" t="str">
        <f ca="1">'октябрь(5 цк)'!E772</f>
        <v>0</v>
      </c>
      <c r="F933" s="149">
        <f ca="1">'октябрь(5 цк)'!F772</f>
        <v>0.03</v>
      </c>
      <c r="G933" s="149" t="str">
        <f ca="1">'октябрь(5 цк)'!G772</f>
        <v>0</v>
      </c>
      <c r="H933" s="149" t="str">
        <f ca="1">'октябрь(5 цк)'!H772</f>
        <v>0</v>
      </c>
      <c r="I933" s="149" t="str">
        <f ca="1">'октябрь(5 цк)'!I772</f>
        <v>0</v>
      </c>
      <c r="J933" s="149" t="str">
        <f ca="1">'октябрь(5 цк)'!J772</f>
        <v>0</v>
      </c>
      <c r="K933" s="149">
        <f ca="1">'октябрь(5 цк)'!K772</f>
        <v>19.34</v>
      </c>
      <c r="L933" s="149">
        <f ca="1">'октябрь(5 цк)'!L772</f>
        <v>0.01</v>
      </c>
      <c r="M933" s="149">
        <f ca="1">'октябрь(5 цк)'!M772</f>
        <v>0.01</v>
      </c>
      <c r="N933" s="149">
        <f ca="1">'октябрь(5 цк)'!N772</f>
        <v>7.94</v>
      </c>
      <c r="O933" s="149">
        <f ca="1">'октябрь(5 цк)'!O772</f>
        <v>36.909999999999997</v>
      </c>
      <c r="P933" s="149">
        <f ca="1">'октябрь(5 цк)'!P772</f>
        <v>245.38</v>
      </c>
      <c r="Q933" s="149">
        <f ca="1">'октябрь(5 цк)'!Q772</f>
        <v>215.17</v>
      </c>
      <c r="R933" s="149">
        <f ca="1">'октябрь(5 цк)'!R772</f>
        <v>183.99</v>
      </c>
      <c r="S933" s="149" t="str">
        <f ca="1">'октябрь(5 цк)'!S772</f>
        <v>0</v>
      </c>
      <c r="T933" s="149">
        <f ca="1">'октябрь(5 цк)'!T772</f>
        <v>1.24</v>
      </c>
      <c r="U933" s="149">
        <f ca="1">'октябрь(5 цк)'!U772</f>
        <v>0.01</v>
      </c>
      <c r="V933" s="149" t="str">
        <f ca="1">'октябрь(5 цк)'!V772</f>
        <v>0</v>
      </c>
      <c r="W933" s="149">
        <f ca="1">'октябрь(5 цк)'!W772</f>
        <v>11.27</v>
      </c>
      <c r="X933" s="149">
        <f ca="1">'октябрь(5 цк)'!X772</f>
        <v>28.43</v>
      </c>
      <c r="Y933" s="149">
        <f ca="1">'октябрь(5 цк)'!Y772</f>
        <v>21.37</v>
      </c>
    </row>
    <row r="934" spans="1:25" s="65" customFormat="1" ht="18.75" customHeight="1" thickBot="1">
      <c r="A934" s="117">
        <v>2</v>
      </c>
      <c r="B934" s="149">
        <f ca="1">'октябрь(5 цк)'!B773</f>
        <v>55.33</v>
      </c>
      <c r="C934" s="149">
        <f ca="1">'октябрь(5 цк)'!C773</f>
        <v>15.23</v>
      </c>
      <c r="D934" s="149">
        <f ca="1">'октябрь(5 цк)'!D773</f>
        <v>4.78</v>
      </c>
      <c r="E934" s="149">
        <f ca="1">'октябрь(5 цк)'!E773</f>
        <v>0.01</v>
      </c>
      <c r="F934" s="149">
        <f ca="1">'октябрь(5 цк)'!F773</f>
        <v>190.92</v>
      </c>
      <c r="G934" s="149">
        <f ca="1">'октябрь(5 цк)'!G773</f>
        <v>327.39</v>
      </c>
      <c r="H934" s="149">
        <f ca="1">'октябрь(5 цк)'!H773</f>
        <v>86.01</v>
      </c>
      <c r="I934" s="149" t="str">
        <f ca="1">'октябрь(5 цк)'!I773</f>
        <v>0</v>
      </c>
      <c r="J934" s="149">
        <f ca="1">'октябрь(5 цк)'!J773</f>
        <v>3.46</v>
      </c>
      <c r="K934" s="149">
        <f ca="1">'октябрь(5 цк)'!K773</f>
        <v>7.6</v>
      </c>
      <c r="L934" s="149">
        <f ca="1">'октябрь(5 цк)'!L773</f>
        <v>13.89</v>
      </c>
      <c r="M934" s="149">
        <f ca="1">'октябрь(5 цк)'!M773</f>
        <v>9.4</v>
      </c>
      <c r="N934" s="149">
        <f ca="1">'октябрь(5 цк)'!N773</f>
        <v>11.45</v>
      </c>
      <c r="O934" s="149" t="str">
        <f ca="1">'октябрь(5 цк)'!O773</f>
        <v>0</v>
      </c>
      <c r="P934" s="149">
        <f ca="1">'октябрь(5 цк)'!P773</f>
        <v>9.17</v>
      </c>
      <c r="Q934" s="149">
        <f ca="1">'октябрь(5 цк)'!Q773</f>
        <v>23.7</v>
      </c>
      <c r="R934" s="149" t="str">
        <f ca="1">'октябрь(5 цк)'!R773</f>
        <v>0</v>
      </c>
      <c r="S934" s="149" t="str">
        <f ca="1">'октябрь(5 цк)'!S773</f>
        <v>0</v>
      </c>
      <c r="T934" s="149" t="str">
        <f ca="1">'октябрь(5 цк)'!T773</f>
        <v>0</v>
      </c>
      <c r="U934" s="149" t="str">
        <f ca="1">'октябрь(5 цк)'!U773</f>
        <v>0</v>
      </c>
      <c r="V934" s="149" t="str">
        <f ca="1">'октябрь(5 цк)'!V773</f>
        <v>0</v>
      </c>
      <c r="W934" s="149" t="str">
        <f ca="1">'октябрь(5 цк)'!W773</f>
        <v>0</v>
      </c>
      <c r="X934" s="149">
        <f ca="1">'октябрь(5 цк)'!X773</f>
        <v>7.78</v>
      </c>
      <c r="Y934" s="149">
        <f ca="1">'октябрь(5 цк)'!Y773</f>
        <v>51.71</v>
      </c>
    </row>
    <row r="935" spans="1:25" s="65" customFormat="1" ht="18.75" customHeight="1" thickBot="1">
      <c r="A935" s="114">
        <v>3</v>
      </c>
      <c r="B935" s="149">
        <f ca="1">'октябрь(5 цк)'!B774</f>
        <v>23.44</v>
      </c>
      <c r="C935" s="149">
        <f ca="1">'октябрь(5 цк)'!C774</f>
        <v>1.28</v>
      </c>
      <c r="D935" s="149" t="str">
        <f ca="1">'октябрь(5 цк)'!D774</f>
        <v>0</v>
      </c>
      <c r="E935" s="149" t="str">
        <f ca="1">'октябрь(5 цк)'!E774</f>
        <v>0</v>
      </c>
      <c r="F935" s="149" t="str">
        <f ca="1">'октябрь(5 цк)'!F774</f>
        <v>0</v>
      </c>
      <c r="G935" s="149" t="str">
        <f ca="1">'октябрь(5 цк)'!G774</f>
        <v>0</v>
      </c>
      <c r="H935" s="149" t="str">
        <f ca="1">'октябрь(5 цк)'!H774</f>
        <v>0</v>
      </c>
      <c r="I935" s="149" t="str">
        <f ca="1">'октябрь(5 цк)'!I774</f>
        <v>0</v>
      </c>
      <c r="J935" s="149" t="str">
        <f ca="1">'октябрь(5 цк)'!J774</f>
        <v>0</v>
      </c>
      <c r="K935" s="149">
        <f ca="1">'октябрь(5 цк)'!K774</f>
        <v>5.44</v>
      </c>
      <c r="L935" s="149">
        <f ca="1">'октябрь(5 цк)'!L774</f>
        <v>7.66</v>
      </c>
      <c r="M935" s="149">
        <f ca="1">'октябрь(5 цк)'!M774</f>
        <v>9.81</v>
      </c>
      <c r="N935" s="149" t="str">
        <f ca="1">'октябрь(5 цк)'!N774</f>
        <v>0</v>
      </c>
      <c r="O935" s="149" t="str">
        <f ca="1">'октябрь(5 цк)'!O774</f>
        <v>0</v>
      </c>
      <c r="P935" s="149">
        <f ca="1">'октябрь(5 цк)'!P774</f>
        <v>1.26</v>
      </c>
      <c r="Q935" s="149">
        <f ca="1">'октябрь(5 цк)'!Q774</f>
        <v>3.82</v>
      </c>
      <c r="R935" s="149">
        <f ca="1">'октябрь(5 цк)'!R774</f>
        <v>16.39</v>
      </c>
      <c r="S935" s="149">
        <f ca="1">'октябрь(5 цк)'!S774</f>
        <v>18.73</v>
      </c>
      <c r="T935" s="149">
        <f ca="1">'октябрь(5 цк)'!T774</f>
        <v>0.01</v>
      </c>
      <c r="U935" s="149">
        <f ca="1">'октябрь(5 цк)'!U774</f>
        <v>0.01</v>
      </c>
      <c r="V935" s="149" t="str">
        <f ca="1">'октябрь(5 цк)'!V774</f>
        <v>0</v>
      </c>
      <c r="W935" s="149" t="str">
        <f ca="1">'октябрь(5 цк)'!W774</f>
        <v>0</v>
      </c>
      <c r="X935" s="149" t="str">
        <f ca="1">'октябрь(5 цк)'!X774</f>
        <v>0</v>
      </c>
      <c r="Y935" s="149" t="str">
        <f ca="1">'октябрь(5 цк)'!Y774</f>
        <v>0</v>
      </c>
    </row>
    <row r="936" spans="1:25" s="65" customFormat="1" ht="18.75" customHeight="1" thickBot="1">
      <c r="A936" s="117">
        <v>4</v>
      </c>
      <c r="B936" s="149" t="str">
        <f ca="1">'октябрь(5 цк)'!B775</f>
        <v>0</v>
      </c>
      <c r="C936" s="149">
        <f ca="1">'октябрь(5 цк)'!C775</f>
        <v>0.01</v>
      </c>
      <c r="D936" s="149" t="str">
        <f ca="1">'октябрь(5 цк)'!D775</f>
        <v>0</v>
      </c>
      <c r="E936" s="149" t="str">
        <f ca="1">'октябрь(5 цк)'!E775</f>
        <v>0</v>
      </c>
      <c r="F936" s="149" t="str">
        <f ca="1">'октябрь(5 цк)'!F775</f>
        <v>0</v>
      </c>
      <c r="G936" s="149" t="str">
        <f ca="1">'октябрь(5 цк)'!G775</f>
        <v>0</v>
      </c>
      <c r="H936" s="149" t="str">
        <f ca="1">'октябрь(5 цк)'!H775</f>
        <v>0</v>
      </c>
      <c r="I936" s="149" t="str">
        <f ca="1">'октябрь(5 цк)'!I775</f>
        <v>0</v>
      </c>
      <c r="J936" s="149" t="str">
        <f ca="1">'октябрь(5 цк)'!J775</f>
        <v>0</v>
      </c>
      <c r="K936" s="149" t="str">
        <f ca="1">'октябрь(5 цк)'!K775</f>
        <v>0</v>
      </c>
      <c r="L936" s="149">
        <f ca="1">'октябрь(5 цк)'!L775</f>
        <v>0.01</v>
      </c>
      <c r="M936" s="149">
        <f ca="1">'октябрь(5 цк)'!M775</f>
        <v>0.01</v>
      </c>
      <c r="N936" s="149" t="str">
        <f ca="1">'октябрь(5 цк)'!N775</f>
        <v>0</v>
      </c>
      <c r="O936" s="149" t="str">
        <f ca="1">'октябрь(5 цк)'!O775</f>
        <v>0</v>
      </c>
      <c r="P936" s="149" t="str">
        <f ca="1">'октябрь(5 цк)'!P775</f>
        <v>0</v>
      </c>
      <c r="Q936" s="149" t="str">
        <f ca="1">'октябрь(5 цк)'!Q775</f>
        <v>0</v>
      </c>
      <c r="R936" s="149" t="str">
        <f ca="1">'октябрь(5 цк)'!R775</f>
        <v>0</v>
      </c>
      <c r="S936" s="149" t="str">
        <f ca="1">'октябрь(5 цк)'!S775</f>
        <v>0</v>
      </c>
      <c r="T936" s="149" t="str">
        <f ca="1">'октябрь(5 цк)'!T775</f>
        <v>0</v>
      </c>
      <c r="U936" s="149" t="str">
        <f ca="1">'октябрь(5 цк)'!U775</f>
        <v>0</v>
      </c>
      <c r="V936" s="149">
        <f ca="1">'октябрь(5 цк)'!V775</f>
        <v>0.01</v>
      </c>
      <c r="W936" s="149" t="str">
        <f ca="1">'октябрь(5 цк)'!W775</f>
        <v>0</v>
      </c>
      <c r="X936" s="149">
        <f ca="1">'октябрь(5 цк)'!X775</f>
        <v>0.01</v>
      </c>
      <c r="Y936" s="149">
        <f ca="1">'октябрь(5 цк)'!Y775</f>
        <v>0.01</v>
      </c>
    </row>
    <row r="937" spans="1:25" s="65" customFormat="1" ht="18.75" customHeight="1" thickBot="1">
      <c r="A937" s="114">
        <v>5</v>
      </c>
      <c r="B937" s="149" t="str">
        <f ca="1">'октябрь(5 цк)'!B776</f>
        <v>0</v>
      </c>
      <c r="C937" s="149">
        <f ca="1">'октябрь(5 цк)'!C776</f>
        <v>0.01</v>
      </c>
      <c r="D937" s="149" t="str">
        <f ca="1">'октябрь(5 цк)'!D776</f>
        <v>0</v>
      </c>
      <c r="E937" s="149" t="str">
        <f ca="1">'октябрь(5 цк)'!E776</f>
        <v>0</v>
      </c>
      <c r="F937" s="149" t="str">
        <f ca="1">'октябрь(5 цк)'!F776</f>
        <v>0</v>
      </c>
      <c r="G937" s="149">
        <f ca="1">'октябрь(5 цк)'!G776</f>
        <v>2.71</v>
      </c>
      <c r="H937" s="149" t="str">
        <f ca="1">'октябрь(5 цк)'!H776</f>
        <v>0</v>
      </c>
      <c r="I937" s="149" t="str">
        <f ca="1">'октябрь(5 цк)'!I776</f>
        <v>0</v>
      </c>
      <c r="J937" s="149" t="str">
        <f ca="1">'октябрь(5 цк)'!J776</f>
        <v>0</v>
      </c>
      <c r="K937" s="149" t="str">
        <f ca="1">'октябрь(5 цк)'!K776</f>
        <v>0</v>
      </c>
      <c r="L937" s="149" t="str">
        <f ca="1">'октябрь(5 цк)'!L776</f>
        <v>0</v>
      </c>
      <c r="M937" s="149" t="str">
        <f ca="1">'октябрь(5 цк)'!M776</f>
        <v>0</v>
      </c>
      <c r="N937" s="149">
        <f ca="1">'октябрь(5 цк)'!N776</f>
        <v>0.26</v>
      </c>
      <c r="O937" s="149" t="str">
        <f ca="1">'октябрь(5 цк)'!O776</f>
        <v>0</v>
      </c>
      <c r="P937" s="149">
        <f ca="1">'октябрь(5 цк)'!P776</f>
        <v>0.01</v>
      </c>
      <c r="Q937" s="149" t="str">
        <f ca="1">'октябрь(5 цк)'!Q776</f>
        <v>0</v>
      </c>
      <c r="R937" s="149" t="str">
        <f ca="1">'октябрь(5 цк)'!R776</f>
        <v>0</v>
      </c>
      <c r="S937" s="149" t="str">
        <f ca="1">'октябрь(5 цк)'!S776</f>
        <v>0</v>
      </c>
      <c r="T937" s="149" t="str">
        <f ca="1">'октябрь(5 цк)'!T776</f>
        <v>0</v>
      </c>
      <c r="U937" s="149" t="str">
        <f ca="1">'октябрь(5 цк)'!U776</f>
        <v>0</v>
      </c>
      <c r="V937" s="149" t="str">
        <f ca="1">'октябрь(5 цк)'!V776</f>
        <v>0</v>
      </c>
      <c r="W937" s="149" t="str">
        <f ca="1">'октябрь(5 цк)'!W776</f>
        <v>0</v>
      </c>
      <c r="X937" s="149" t="str">
        <f ca="1">'октябрь(5 цк)'!X776</f>
        <v>0</v>
      </c>
      <c r="Y937" s="149" t="str">
        <f ca="1">'октябрь(5 цк)'!Y776</f>
        <v>0</v>
      </c>
    </row>
    <row r="938" spans="1:25" s="65" customFormat="1" ht="18.75" customHeight="1" thickBot="1">
      <c r="A938" s="117">
        <v>6</v>
      </c>
      <c r="B938" s="149" t="str">
        <f ca="1">'октябрь(5 цк)'!B777</f>
        <v>0</v>
      </c>
      <c r="C938" s="149" t="str">
        <f ca="1">'октябрь(5 цк)'!C777</f>
        <v>0</v>
      </c>
      <c r="D938" s="149" t="str">
        <f ca="1">'октябрь(5 цк)'!D777</f>
        <v>0</v>
      </c>
      <c r="E938" s="149" t="str">
        <f ca="1">'октябрь(5 цк)'!E777</f>
        <v>0</v>
      </c>
      <c r="F938" s="149" t="str">
        <f ca="1">'октябрь(5 цк)'!F777</f>
        <v>0</v>
      </c>
      <c r="G938" s="149" t="str">
        <f ca="1">'октябрь(5 цк)'!G777</f>
        <v>0</v>
      </c>
      <c r="H938" s="149" t="str">
        <f ca="1">'октябрь(5 цк)'!H777</f>
        <v>0</v>
      </c>
      <c r="I938" s="149" t="str">
        <f ca="1">'октябрь(5 цк)'!I777</f>
        <v>0</v>
      </c>
      <c r="J938" s="149" t="str">
        <f ca="1">'октябрь(5 цк)'!J777</f>
        <v>0</v>
      </c>
      <c r="K938" s="149" t="str">
        <f ca="1">'октябрь(5 цк)'!K777</f>
        <v>0</v>
      </c>
      <c r="L938" s="149" t="str">
        <f ca="1">'октябрь(5 цк)'!L777</f>
        <v>0</v>
      </c>
      <c r="M938" s="149" t="str">
        <f ca="1">'октябрь(5 цк)'!M777</f>
        <v>0</v>
      </c>
      <c r="N938" s="149" t="str">
        <f ca="1">'октябрь(5 цк)'!N777</f>
        <v>0</v>
      </c>
      <c r="O938" s="149" t="str">
        <f ca="1">'октябрь(5 цк)'!O777</f>
        <v>0</v>
      </c>
      <c r="P938" s="149" t="str">
        <f ca="1">'октябрь(5 цк)'!P777</f>
        <v>0</v>
      </c>
      <c r="Q938" s="149">
        <f ca="1">'октябрь(5 цк)'!Q777</f>
        <v>64.430000000000007</v>
      </c>
      <c r="R938" s="149">
        <f ca="1">'октябрь(5 цк)'!R777</f>
        <v>54.64</v>
      </c>
      <c r="S938" s="149">
        <f ca="1">'октябрь(5 цк)'!S777</f>
        <v>45.88</v>
      </c>
      <c r="T938" s="149" t="str">
        <f ca="1">'октябрь(5 цк)'!T777</f>
        <v>0</v>
      </c>
      <c r="U938" s="149" t="str">
        <f ca="1">'октябрь(5 цк)'!U777</f>
        <v>0</v>
      </c>
      <c r="V938" s="149" t="str">
        <f ca="1">'октябрь(5 цк)'!V777</f>
        <v>0</v>
      </c>
      <c r="W938" s="149" t="str">
        <f ca="1">'октябрь(5 цк)'!W777</f>
        <v>0</v>
      </c>
      <c r="X938" s="149" t="str">
        <f ca="1">'октябрь(5 цк)'!X777</f>
        <v>0</v>
      </c>
      <c r="Y938" s="149" t="str">
        <f ca="1">'октябрь(5 цк)'!Y777</f>
        <v>0</v>
      </c>
    </row>
    <row r="939" spans="1:25" s="65" customFormat="1" ht="18.75" customHeight="1" thickBot="1">
      <c r="A939" s="114">
        <v>7</v>
      </c>
      <c r="B939" s="149">
        <f ca="1">'октябрь(5 цк)'!B778</f>
        <v>0.86</v>
      </c>
      <c r="C939" s="149">
        <f ca="1">'октябрь(5 цк)'!C778</f>
        <v>2.4900000000000002</v>
      </c>
      <c r="D939" s="149" t="str">
        <f ca="1">'октябрь(5 цк)'!D778</f>
        <v>0</v>
      </c>
      <c r="E939" s="149" t="str">
        <f ca="1">'октябрь(5 цк)'!E778</f>
        <v>0</v>
      </c>
      <c r="F939" s="149" t="str">
        <f ca="1">'октябрь(5 цк)'!F778</f>
        <v>0</v>
      </c>
      <c r="G939" s="149" t="str">
        <f ca="1">'октябрь(5 цк)'!G778</f>
        <v>0</v>
      </c>
      <c r="H939" s="149" t="str">
        <f ca="1">'октябрь(5 цк)'!H778</f>
        <v>0</v>
      </c>
      <c r="I939" s="149" t="str">
        <f ca="1">'октябрь(5 цк)'!I778</f>
        <v>0</v>
      </c>
      <c r="J939" s="149" t="str">
        <f ca="1">'октябрь(5 цк)'!J778</f>
        <v>0</v>
      </c>
      <c r="K939" s="149" t="str">
        <f ca="1">'октябрь(5 цк)'!K778</f>
        <v>0</v>
      </c>
      <c r="L939" s="149" t="str">
        <f ca="1">'октябрь(5 цк)'!L778</f>
        <v>0</v>
      </c>
      <c r="M939" s="149" t="str">
        <f ca="1">'октябрь(5 цк)'!M778</f>
        <v>0</v>
      </c>
      <c r="N939" s="149" t="str">
        <f ca="1">'октябрь(5 цк)'!N778</f>
        <v>0</v>
      </c>
      <c r="O939" s="149" t="str">
        <f ca="1">'октябрь(5 цк)'!O778</f>
        <v>0</v>
      </c>
      <c r="P939" s="149" t="str">
        <f ca="1">'октябрь(5 цк)'!P778</f>
        <v>0</v>
      </c>
      <c r="Q939" s="149" t="str">
        <f ca="1">'октябрь(5 цк)'!Q778</f>
        <v>0</v>
      </c>
      <c r="R939" s="149">
        <f ca="1">'октябрь(5 цк)'!R778</f>
        <v>99.95</v>
      </c>
      <c r="S939" s="149" t="str">
        <f ca="1">'октябрь(5 цк)'!S778</f>
        <v>0</v>
      </c>
      <c r="T939" s="149" t="str">
        <f ca="1">'октябрь(5 цк)'!T778</f>
        <v>0</v>
      </c>
      <c r="U939" s="149">
        <f ca="1">'октябрь(5 цк)'!U778</f>
        <v>12.92</v>
      </c>
      <c r="V939" s="149" t="str">
        <f ca="1">'октябрь(5 цк)'!V778</f>
        <v>0</v>
      </c>
      <c r="W939" s="149">
        <f ca="1">'октябрь(5 цк)'!W778</f>
        <v>0.01</v>
      </c>
      <c r="X939" s="149" t="str">
        <f ca="1">'октябрь(5 цк)'!X778</f>
        <v>0</v>
      </c>
      <c r="Y939" s="149" t="str">
        <f ca="1">'октябрь(5 цк)'!Y778</f>
        <v>0</v>
      </c>
    </row>
    <row r="940" spans="1:25" s="65" customFormat="1" ht="18.75" customHeight="1" thickBot="1">
      <c r="A940" s="117">
        <v>8</v>
      </c>
      <c r="B940" s="149" t="str">
        <f ca="1">'октябрь(5 цк)'!B779</f>
        <v>0</v>
      </c>
      <c r="C940" s="149" t="str">
        <f ca="1">'октябрь(5 цк)'!C779</f>
        <v>0</v>
      </c>
      <c r="D940" s="149" t="str">
        <f ca="1">'октябрь(5 цк)'!D779</f>
        <v>0</v>
      </c>
      <c r="E940" s="149" t="str">
        <f ca="1">'октябрь(5 цк)'!E779</f>
        <v>0</v>
      </c>
      <c r="F940" s="149" t="str">
        <f ca="1">'октябрь(5 цк)'!F779</f>
        <v>0</v>
      </c>
      <c r="G940" s="149" t="str">
        <f ca="1">'октябрь(5 цк)'!G779</f>
        <v>0</v>
      </c>
      <c r="H940" s="149" t="str">
        <f ca="1">'октябрь(5 цк)'!H779</f>
        <v>0</v>
      </c>
      <c r="I940" s="149" t="str">
        <f ca="1">'октябрь(5 цк)'!I779</f>
        <v>0</v>
      </c>
      <c r="J940" s="149" t="str">
        <f ca="1">'октябрь(5 цк)'!J779</f>
        <v>0</v>
      </c>
      <c r="K940" s="149" t="str">
        <f ca="1">'октябрь(5 цк)'!K779</f>
        <v>0</v>
      </c>
      <c r="L940" s="149" t="str">
        <f ca="1">'октябрь(5 цк)'!L779</f>
        <v>0</v>
      </c>
      <c r="M940" s="149" t="str">
        <f ca="1">'октябрь(5 цк)'!M779</f>
        <v>0</v>
      </c>
      <c r="N940" s="149" t="str">
        <f ca="1">'октябрь(5 цк)'!N779</f>
        <v>0</v>
      </c>
      <c r="O940" s="149">
        <f ca="1">'октябрь(5 цк)'!O779</f>
        <v>15.82</v>
      </c>
      <c r="P940" s="149">
        <f ca="1">'октябрь(5 цк)'!P779</f>
        <v>29.4</v>
      </c>
      <c r="Q940" s="149">
        <f ca="1">'октябрь(5 цк)'!Q779</f>
        <v>23.13</v>
      </c>
      <c r="R940" s="149">
        <f ca="1">'октябрь(5 цк)'!R779</f>
        <v>18.48</v>
      </c>
      <c r="S940" s="149" t="str">
        <f ca="1">'октябрь(5 цк)'!S779</f>
        <v>0</v>
      </c>
      <c r="T940" s="149" t="str">
        <f ca="1">'октябрь(5 цк)'!T779</f>
        <v>0</v>
      </c>
      <c r="U940" s="149">
        <f ca="1">'октябрь(5 цк)'!U779</f>
        <v>29.98</v>
      </c>
      <c r="V940" s="149" t="str">
        <f ca="1">'октябрь(5 цк)'!V779</f>
        <v>0</v>
      </c>
      <c r="W940" s="149" t="str">
        <f ca="1">'октябрь(5 цк)'!W779</f>
        <v>0</v>
      </c>
      <c r="X940" s="149" t="str">
        <f ca="1">'октябрь(5 цк)'!X779</f>
        <v>0</v>
      </c>
      <c r="Y940" s="149" t="str">
        <f ca="1">'октябрь(5 цк)'!Y779</f>
        <v>0</v>
      </c>
    </row>
    <row r="941" spans="1:25" s="65" customFormat="1" ht="18.75" customHeight="1" thickBot="1">
      <c r="A941" s="114">
        <v>9</v>
      </c>
      <c r="B941" s="149">
        <f ca="1">'октябрь(5 цк)'!B780</f>
        <v>18.37</v>
      </c>
      <c r="C941" s="149">
        <f ca="1">'октябрь(5 цк)'!C780</f>
        <v>2.46</v>
      </c>
      <c r="D941" s="149">
        <f ca="1">'октябрь(5 цк)'!D780</f>
        <v>12.58</v>
      </c>
      <c r="E941" s="149">
        <f ca="1">'октябрь(5 цк)'!E780</f>
        <v>9.66</v>
      </c>
      <c r="F941" s="149" t="str">
        <f ca="1">'октябрь(5 цк)'!F780</f>
        <v>0</v>
      </c>
      <c r="G941" s="149" t="str">
        <f ca="1">'октябрь(5 цк)'!G780</f>
        <v>0</v>
      </c>
      <c r="H941" s="149" t="str">
        <f ca="1">'октябрь(5 цк)'!H780</f>
        <v>0</v>
      </c>
      <c r="I941" s="149">
        <f ca="1">'октябрь(5 цк)'!I780</f>
        <v>31.7</v>
      </c>
      <c r="J941" s="149">
        <f ca="1">'октябрь(5 цк)'!J780</f>
        <v>26.29</v>
      </c>
      <c r="K941" s="149">
        <f ca="1">'октябрь(5 цк)'!K780</f>
        <v>33.81</v>
      </c>
      <c r="L941" s="149">
        <f ca="1">'октябрь(5 цк)'!L780</f>
        <v>13.25</v>
      </c>
      <c r="M941" s="149" t="str">
        <f ca="1">'октябрь(5 цк)'!M780</f>
        <v>0</v>
      </c>
      <c r="N941" s="149" t="str">
        <f ca="1">'октябрь(5 цк)'!N780</f>
        <v>0</v>
      </c>
      <c r="O941" s="149" t="str">
        <f ca="1">'октябрь(5 цк)'!O780</f>
        <v>0</v>
      </c>
      <c r="P941" s="149">
        <f ca="1">'октябрь(5 цк)'!P780</f>
        <v>32.49</v>
      </c>
      <c r="Q941" s="149">
        <f ca="1">'октябрь(5 цк)'!Q780</f>
        <v>33.67</v>
      </c>
      <c r="R941" s="149">
        <f ca="1">'октябрь(5 цк)'!R780</f>
        <v>40.51</v>
      </c>
      <c r="S941" s="149">
        <f ca="1">'октябрь(5 цк)'!S780</f>
        <v>40.51</v>
      </c>
      <c r="T941" s="149" t="str">
        <f ca="1">'октябрь(5 цк)'!T780</f>
        <v>0</v>
      </c>
      <c r="U941" s="149" t="str">
        <f ca="1">'октябрь(5 цк)'!U780</f>
        <v>0</v>
      </c>
      <c r="V941" s="149" t="str">
        <f ca="1">'октябрь(5 цк)'!V780</f>
        <v>0</v>
      </c>
      <c r="W941" s="149" t="str">
        <f ca="1">'октябрь(5 цк)'!W780</f>
        <v>0</v>
      </c>
      <c r="X941" s="149" t="str">
        <f ca="1">'октябрь(5 цк)'!X780</f>
        <v>0</v>
      </c>
      <c r="Y941" s="149">
        <f ca="1">'октябрь(5 цк)'!Y780</f>
        <v>23.82</v>
      </c>
    </row>
    <row r="942" spans="1:25" s="65" customFormat="1" ht="18.75" customHeight="1" thickBot="1">
      <c r="A942" s="117">
        <v>10</v>
      </c>
      <c r="B942" s="149" t="str">
        <f ca="1">'октябрь(5 цк)'!B781</f>
        <v>0</v>
      </c>
      <c r="C942" s="149" t="str">
        <f ca="1">'октябрь(5 цк)'!C781</f>
        <v>0</v>
      </c>
      <c r="D942" s="149" t="str">
        <f ca="1">'октябрь(5 цк)'!D781</f>
        <v>0</v>
      </c>
      <c r="E942" s="149">
        <f ca="1">'октябрь(5 цк)'!E781</f>
        <v>0.01</v>
      </c>
      <c r="F942" s="149" t="str">
        <f ca="1">'октябрь(5 цк)'!F781</f>
        <v>0</v>
      </c>
      <c r="G942" s="149" t="str">
        <f ca="1">'октябрь(5 цк)'!G781</f>
        <v>0</v>
      </c>
      <c r="H942" s="149" t="str">
        <f ca="1">'октябрь(5 цк)'!H781</f>
        <v>0</v>
      </c>
      <c r="I942" s="149" t="str">
        <f ca="1">'октябрь(5 цк)'!I781</f>
        <v>0</v>
      </c>
      <c r="J942" s="149" t="str">
        <f ca="1">'октябрь(5 цк)'!J781</f>
        <v>0</v>
      </c>
      <c r="K942" s="149" t="str">
        <f ca="1">'октябрь(5 цк)'!K781</f>
        <v>0</v>
      </c>
      <c r="L942" s="149">
        <f ca="1">'октябрь(5 цк)'!L781</f>
        <v>0.01</v>
      </c>
      <c r="M942" s="149" t="str">
        <f ca="1">'октябрь(5 цк)'!M781</f>
        <v>0</v>
      </c>
      <c r="N942" s="149" t="str">
        <f ca="1">'октябрь(5 цк)'!N781</f>
        <v>0</v>
      </c>
      <c r="O942" s="149" t="str">
        <f ca="1">'октябрь(5 цк)'!O781</f>
        <v>0</v>
      </c>
      <c r="P942" s="149" t="str">
        <f ca="1">'октябрь(5 цк)'!P781</f>
        <v>0</v>
      </c>
      <c r="Q942" s="149" t="str">
        <f ca="1">'октябрь(5 цк)'!Q781</f>
        <v>0</v>
      </c>
      <c r="R942" s="149" t="str">
        <f ca="1">'октябрь(5 цк)'!R781</f>
        <v>0</v>
      </c>
      <c r="S942" s="149" t="str">
        <f ca="1">'октябрь(5 цк)'!S781</f>
        <v>0</v>
      </c>
      <c r="T942" s="149" t="str">
        <f ca="1">'октябрь(5 цк)'!T781</f>
        <v>0</v>
      </c>
      <c r="U942" s="149" t="str">
        <f ca="1">'октябрь(5 цк)'!U781</f>
        <v>0</v>
      </c>
      <c r="V942" s="149" t="str">
        <f ca="1">'октябрь(5 цк)'!V781</f>
        <v>0</v>
      </c>
      <c r="W942" s="149" t="str">
        <f ca="1">'октябрь(5 цк)'!W781</f>
        <v>0</v>
      </c>
      <c r="X942" s="149" t="str">
        <f ca="1">'октябрь(5 цк)'!X781</f>
        <v>0</v>
      </c>
      <c r="Y942" s="149" t="str">
        <f ca="1">'октябрь(5 цк)'!Y781</f>
        <v>0</v>
      </c>
    </row>
    <row r="943" spans="1:25" s="65" customFormat="1" ht="18.75" customHeight="1" thickBot="1">
      <c r="A943" s="114">
        <v>11</v>
      </c>
      <c r="B943" s="149" t="str">
        <f ca="1">'октябрь(5 цк)'!B782</f>
        <v>0</v>
      </c>
      <c r="C943" s="149" t="str">
        <f ca="1">'октябрь(5 цк)'!C782</f>
        <v>0</v>
      </c>
      <c r="D943" s="149" t="str">
        <f ca="1">'октябрь(5 цк)'!D782</f>
        <v>0</v>
      </c>
      <c r="E943" s="149">
        <f ca="1">'октябрь(5 цк)'!E782</f>
        <v>0.01</v>
      </c>
      <c r="F943" s="149">
        <f ca="1">'октябрь(5 цк)'!F782</f>
        <v>0.01</v>
      </c>
      <c r="G943" s="149" t="str">
        <f ca="1">'октябрь(5 цк)'!G782</f>
        <v>0</v>
      </c>
      <c r="H943" s="149" t="str">
        <f ca="1">'октябрь(5 цк)'!H782</f>
        <v>0</v>
      </c>
      <c r="I943" s="149">
        <f ca="1">'октябрь(5 цк)'!I782</f>
        <v>0.01</v>
      </c>
      <c r="J943" s="149" t="str">
        <f ca="1">'октябрь(5 цк)'!J782</f>
        <v>0</v>
      </c>
      <c r="K943" s="149" t="str">
        <f ca="1">'октябрь(5 цк)'!K782</f>
        <v>0</v>
      </c>
      <c r="L943" s="149" t="str">
        <f ca="1">'октябрь(5 цк)'!L782</f>
        <v>0</v>
      </c>
      <c r="M943" s="149" t="str">
        <f ca="1">'октябрь(5 цк)'!M782</f>
        <v>0</v>
      </c>
      <c r="N943" s="149" t="str">
        <f ca="1">'октябрь(5 цк)'!N782</f>
        <v>0</v>
      </c>
      <c r="O943" s="149" t="str">
        <f ca="1">'октябрь(5 цк)'!O782</f>
        <v>0</v>
      </c>
      <c r="P943" s="149" t="str">
        <f ca="1">'октябрь(5 цк)'!P782</f>
        <v>0</v>
      </c>
      <c r="Q943" s="149" t="str">
        <f ca="1">'октябрь(5 цк)'!Q782</f>
        <v>0</v>
      </c>
      <c r="R943" s="149" t="str">
        <f ca="1">'октябрь(5 цк)'!R782</f>
        <v>0</v>
      </c>
      <c r="S943" s="149" t="str">
        <f ca="1">'октябрь(5 цк)'!S782</f>
        <v>0</v>
      </c>
      <c r="T943" s="149" t="str">
        <f ca="1">'октябрь(5 цк)'!T782</f>
        <v>0</v>
      </c>
      <c r="U943" s="149" t="str">
        <f ca="1">'октябрь(5 цк)'!U782</f>
        <v>0</v>
      </c>
      <c r="V943" s="149" t="str">
        <f ca="1">'октябрь(5 цк)'!V782</f>
        <v>0</v>
      </c>
      <c r="W943" s="149">
        <f ca="1">'октябрь(5 цк)'!W782</f>
        <v>0.01</v>
      </c>
      <c r="X943" s="149" t="str">
        <f ca="1">'октябрь(5 цк)'!X782</f>
        <v>0</v>
      </c>
      <c r="Y943" s="149">
        <f ca="1">'октябрь(5 цк)'!Y782</f>
        <v>0.01</v>
      </c>
    </row>
    <row r="944" spans="1:25" s="65" customFormat="1" ht="18.75" customHeight="1" thickBot="1">
      <c r="A944" s="117">
        <v>12</v>
      </c>
      <c r="B944" s="149">
        <f ca="1">'октябрь(5 цк)'!B783</f>
        <v>0.01</v>
      </c>
      <c r="C944" s="149">
        <f ca="1">'октябрь(5 цк)'!C783</f>
        <v>0.01</v>
      </c>
      <c r="D944" s="149" t="str">
        <f ca="1">'октябрь(5 цк)'!D783</f>
        <v>0</v>
      </c>
      <c r="E944" s="149" t="str">
        <f ca="1">'октябрь(5 цк)'!E783</f>
        <v>0</v>
      </c>
      <c r="F944" s="149" t="str">
        <f ca="1">'октябрь(5 цк)'!F783</f>
        <v>0</v>
      </c>
      <c r="G944" s="149" t="str">
        <f ca="1">'октябрь(5 цк)'!G783</f>
        <v>0</v>
      </c>
      <c r="H944" s="149" t="str">
        <f ca="1">'октябрь(5 цк)'!H783</f>
        <v>0</v>
      </c>
      <c r="I944" s="149" t="str">
        <f ca="1">'октябрь(5 цк)'!I783</f>
        <v>0</v>
      </c>
      <c r="J944" s="149">
        <f ca="1">'октябрь(5 цк)'!J783</f>
        <v>0.01</v>
      </c>
      <c r="K944" s="149" t="str">
        <f ca="1">'октябрь(5 цк)'!K783</f>
        <v>0</v>
      </c>
      <c r="L944" s="149">
        <f ca="1">'октябрь(5 цк)'!L783</f>
        <v>0.02</v>
      </c>
      <c r="M944" s="149" t="str">
        <f ca="1">'октябрь(5 цк)'!M783</f>
        <v>0</v>
      </c>
      <c r="N944" s="149" t="str">
        <f ca="1">'октябрь(5 цк)'!N783</f>
        <v>0</v>
      </c>
      <c r="O944" s="149" t="str">
        <f ca="1">'октябрь(5 цк)'!O783</f>
        <v>0</v>
      </c>
      <c r="P944" s="149" t="str">
        <f ca="1">'октябрь(5 цк)'!P783</f>
        <v>0</v>
      </c>
      <c r="Q944" s="149" t="str">
        <f ca="1">'октябрь(5 цк)'!Q783</f>
        <v>0</v>
      </c>
      <c r="R944" s="149" t="str">
        <f ca="1">'октябрь(5 цк)'!R783</f>
        <v>0</v>
      </c>
      <c r="S944" s="149" t="str">
        <f ca="1">'октябрь(5 цк)'!S783</f>
        <v>0</v>
      </c>
      <c r="T944" s="149" t="str">
        <f ca="1">'октябрь(5 цк)'!T783</f>
        <v>0</v>
      </c>
      <c r="U944" s="149">
        <f ca="1">'октябрь(5 цк)'!U783</f>
        <v>0.01</v>
      </c>
      <c r="V944" s="149">
        <f ca="1">'октябрь(5 цк)'!V783</f>
        <v>0.01</v>
      </c>
      <c r="W944" s="149" t="str">
        <f ca="1">'октябрь(5 цк)'!W783</f>
        <v>0</v>
      </c>
      <c r="X944" s="149" t="str">
        <f ca="1">'октябрь(5 цк)'!X783</f>
        <v>0</v>
      </c>
      <c r="Y944" s="149" t="str">
        <f ca="1">'октябрь(5 цк)'!Y783</f>
        <v>0</v>
      </c>
    </row>
    <row r="945" spans="1:25" s="65" customFormat="1" ht="18.75" customHeight="1" thickBot="1">
      <c r="A945" s="114">
        <v>13</v>
      </c>
      <c r="B945" s="149" t="str">
        <f ca="1">'октябрь(5 цк)'!B784</f>
        <v>0</v>
      </c>
      <c r="C945" s="149" t="str">
        <f ca="1">'октябрь(5 цк)'!C784</f>
        <v>0</v>
      </c>
      <c r="D945" s="149" t="str">
        <f ca="1">'октябрь(5 цк)'!D784</f>
        <v>0</v>
      </c>
      <c r="E945" s="149" t="str">
        <f ca="1">'октябрь(5 цк)'!E784</f>
        <v>0</v>
      </c>
      <c r="F945" s="149" t="str">
        <f ca="1">'октябрь(5 цк)'!F784</f>
        <v>0</v>
      </c>
      <c r="G945" s="149" t="str">
        <f ca="1">'октябрь(5 цк)'!G784</f>
        <v>0</v>
      </c>
      <c r="H945" s="149" t="str">
        <f ca="1">'октябрь(5 цк)'!H784</f>
        <v>0</v>
      </c>
      <c r="I945" s="149">
        <f ca="1">'октябрь(5 цк)'!I784</f>
        <v>3.19</v>
      </c>
      <c r="J945" s="149">
        <f ca="1">'октябрь(5 цк)'!J784</f>
        <v>13.25</v>
      </c>
      <c r="K945" s="149" t="str">
        <f ca="1">'октябрь(5 цк)'!K784</f>
        <v>0</v>
      </c>
      <c r="L945" s="149" t="str">
        <f ca="1">'октябрь(5 цк)'!L784</f>
        <v>0</v>
      </c>
      <c r="M945" s="149" t="str">
        <f ca="1">'октябрь(5 цк)'!M784</f>
        <v>0</v>
      </c>
      <c r="N945" s="149" t="str">
        <f ca="1">'октябрь(5 цк)'!N784</f>
        <v>0</v>
      </c>
      <c r="O945" s="149">
        <f ca="1">'октябрь(5 цк)'!O784</f>
        <v>2.15</v>
      </c>
      <c r="P945" s="149">
        <f ca="1">'октябрь(5 цк)'!P784</f>
        <v>137.05000000000001</v>
      </c>
      <c r="Q945" s="149" t="str">
        <f ca="1">'октябрь(5 цк)'!Q784</f>
        <v>0</v>
      </c>
      <c r="R945" s="149" t="str">
        <f ca="1">'октябрь(5 цк)'!R784</f>
        <v>0</v>
      </c>
      <c r="S945" s="149" t="str">
        <f ca="1">'октябрь(5 цк)'!S784</f>
        <v>0</v>
      </c>
      <c r="T945" s="149" t="str">
        <f ca="1">'октябрь(5 цк)'!T784</f>
        <v>0</v>
      </c>
      <c r="U945" s="149" t="str">
        <f ca="1">'октябрь(5 цк)'!U784</f>
        <v>0</v>
      </c>
      <c r="V945" s="149" t="str">
        <f ca="1">'октябрь(5 цк)'!V784</f>
        <v>0</v>
      </c>
      <c r="W945" s="149" t="str">
        <f ca="1">'октябрь(5 цк)'!W784</f>
        <v>0</v>
      </c>
      <c r="X945" s="149" t="str">
        <f ca="1">'октябрь(5 цк)'!X784</f>
        <v>0</v>
      </c>
      <c r="Y945" s="149" t="str">
        <f ca="1">'октябрь(5 цк)'!Y784</f>
        <v>0</v>
      </c>
    </row>
    <row r="946" spans="1:25" s="65" customFormat="1" ht="18.75" customHeight="1" thickBot="1">
      <c r="A946" s="132">
        <v>14</v>
      </c>
      <c r="B946" s="149" t="str">
        <f ca="1">'октябрь(5 цк)'!B785</f>
        <v>0</v>
      </c>
      <c r="C946" s="149" t="str">
        <f ca="1">'октябрь(5 цк)'!C785</f>
        <v>0</v>
      </c>
      <c r="D946" s="149" t="str">
        <f ca="1">'октябрь(5 цк)'!D785</f>
        <v>0</v>
      </c>
      <c r="E946" s="149" t="str">
        <f ca="1">'октябрь(5 цк)'!E785</f>
        <v>0</v>
      </c>
      <c r="F946" s="149" t="str">
        <f ca="1">'октябрь(5 цк)'!F785</f>
        <v>0</v>
      </c>
      <c r="G946" s="149" t="str">
        <f ca="1">'октябрь(5 цк)'!G785</f>
        <v>0</v>
      </c>
      <c r="H946" s="149">
        <f ca="1">'октябрь(5 цк)'!H785</f>
        <v>7.72</v>
      </c>
      <c r="I946" s="149">
        <f ca="1">'октябрь(5 цк)'!I785</f>
        <v>7.72</v>
      </c>
      <c r="J946" s="149" t="str">
        <f ca="1">'октябрь(5 цк)'!J785</f>
        <v>0</v>
      </c>
      <c r="K946" s="149" t="str">
        <f ca="1">'октябрь(5 цк)'!K785</f>
        <v>0</v>
      </c>
      <c r="L946" s="149" t="str">
        <f ca="1">'октябрь(5 цк)'!L785</f>
        <v>0</v>
      </c>
      <c r="M946" s="149" t="str">
        <f ca="1">'октябрь(5 цк)'!M785</f>
        <v>0</v>
      </c>
      <c r="N946" s="149" t="str">
        <f ca="1">'октябрь(5 цк)'!N785</f>
        <v>0</v>
      </c>
      <c r="O946" s="149">
        <f ca="1">'октябрь(5 цк)'!O785</f>
        <v>3.78</v>
      </c>
      <c r="P946" s="149">
        <f ca="1">'октябрь(5 цк)'!P785</f>
        <v>12.05</v>
      </c>
      <c r="Q946" s="149">
        <f ca="1">'октябрь(5 цк)'!Q785</f>
        <v>35.979999999999997</v>
      </c>
      <c r="R946" s="149" t="str">
        <f ca="1">'октябрь(5 цк)'!R785</f>
        <v>0</v>
      </c>
      <c r="S946" s="149" t="str">
        <f ca="1">'октябрь(5 цк)'!S785</f>
        <v>0</v>
      </c>
      <c r="T946" s="149" t="str">
        <f ca="1">'октябрь(5 цк)'!T785</f>
        <v>0</v>
      </c>
      <c r="U946" s="149" t="str">
        <f ca="1">'октябрь(5 цк)'!U785</f>
        <v>0</v>
      </c>
      <c r="V946" s="149" t="str">
        <f ca="1">'октябрь(5 цк)'!V785</f>
        <v>0</v>
      </c>
      <c r="W946" s="149" t="str">
        <f ca="1">'октябрь(5 цк)'!W785</f>
        <v>0</v>
      </c>
      <c r="X946" s="149" t="str">
        <f ca="1">'октябрь(5 цк)'!X785</f>
        <v>0</v>
      </c>
      <c r="Y946" s="149">
        <f ca="1">'октябрь(5 цк)'!Y785</f>
        <v>0.01</v>
      </c>
    </row>
    <row r="947" spans="1:25" s="65" customFormat="1" ht="18.75" customHeight="1" thickBot="1">
      <c r="A947" s="115">
        <v>15</v>
      </c>
      <c r="B947" s="149" t="str">
        <f ca="1">'октябрь(5 цк)'!B786</f>
        <v>0</v>
      </c>
      <c r="C947" s="149" t="str">
        <f ca="1">'октябрь(5 цк)'!C786</f>
        <v>0</v>
      </c>
      <c r="D947" s="149">
        <f ca="1">'октябрь(5 цк)'!D786</f>
        <v>0.01</v>
      </c>
      <c r="E947" s="149" t="str">
        <f ca="1">'октябрь(5 цк)'!E786</f>
        <v>0</v>
      </c>
      <c r="F947" s="149">
        <f ca="1">'октябрь(5 цк)'!F786</f>
        <v>0.01</v>
      </c>
      <c r="G947" s="149" t="str">
        <f ca="1">'октябрь(5 цк)'!G786</f>
        <v>0</v>
      </c>
      <c r="H947" s="149" t="str">
        <f ca="1">'октябрь(5 цк)'!H786</f>
        <v>0</v>
      </c>
      <c r="I947" s="149" t="str">
        <f ca="1">'октябрь(5 цк)'!I786</f>
        <v>0</v>
      </c>
      <c r="J947" s="149" t="str">
        <f ca="1">'октябрь(5 цк)'!J786</f>
        <v>0</v>
      </c>
      <c r="K947" s="149" t="str">
        <f ca="1">'октябрь(5 цк)'!K786</f>
        <v>0</v>
      </c>
      <c r="L947" s="149" t="str">
        <f ca="1">'октябрь(5 цк)'!L786</f>
        <v>0</v>
      </c>
      <c r="M947" s="149" t="str">
        <f ca="1">'октябрь(5 цк)'!M786</f>
        <v>0</v>
      </c>
      <c r="N947" s="149" t="str">
        <f ca="1">'октябрь(5 цк)'!N786</f>
        <v>0</v>
      </c>
      <c r="O947" s="149" t="str">
        <f ca="1">'октябрь(5 цк)'!O786</f>
        <v>0</v>
      </c>
      <c r="P947" s="149">
        <f ca="1">'октябрь(5 цк)'!P786</f>
        <v>39.630000000000003</v>
      </c>
      <c r="Q947" s="149">
        <f ca="1">'октябрь(5 цк)'!Q786</f>
        <v>130.27000000000001</v>
      </c>
      <c r="R947" s="149">
        <f ca="1">'октябрь(5 цк)'!R786</f>
        <v>182.8</v>
      </c>
      <c r="S947" s="149" t="str">
        <f ca="1">'октябрь(5 цк)'!S786</f>
        <v>0</v>
      </c>
      <c r="T947" s="149" t="str">
        <f ca="1">'октябрь(5 цк)'!T786</f>
        <v>0</v>
      </c>
      <c r="U947" s="149" t="str">
        <f ca="1">'октябрь(5 цк)'!U786</f>
        <v>0</v>
      </c>
      <c r="V947" s="149">
        <f ca="1">'октябрь(5 цк)'!V786</f>
        <v>0.01</v>
      </c>
      <c r="W947" s="149" t="str">
        <f ca="1">'октябрь(5 цк)'!W786</f>
        <v>0</v>
      </c>
      <c r="X947" s="149">
        <f ca="1">'октябрь(5 цк)'!X786</f>
        <v>0.01</v>
      </c>
      <c r="Y947" s="149" t="str">
        <f ca="1">'октябрь(5 цк)'!Y786</f>
        <v>0</v>
      </c>
    </row>
    <row r="948" spans="1:25" s="65" customFormat="1" ht="18.75" customHeight="1" thickBot="1">
      <c r="A948" s="117">
        <v>16</v>
      </c>
      <c r="B948" s="149">
        <f ca="1">'октябрь(5 цк)'!B787</f>
        <v>0.01</v>
      </c>
      <c r="C948" s="149" t="str">
        <f ca="1">'октябрь(5 цк)'!C787</f>
        <v>0</v>
      </c>
      <c r="D948" s="149" t="str">
        <f ca="1">'октябрь(5 цк)'!D787</f>
        <v>0</v>
      </c>
      <c r="E948" s="149">
        <f ca="1">'октябрь(5 цк)'!E787</f>
        <v>18.07</v>
      </c>
      <c r="F948" s="149">
        <f ca="1">'октябрь(5 цк)'!F787</f>
        <v>37.07</v>
      </c>
      <c r="G948" s="149" t="str">
        <f ca="1">'октябрь(5 цк)'!G787</f>
        <v>0</v>
      </c>
      <c r="H948" s="149">
        <f ca="1">'октябрь(5 цк)'!H787</f>
        <v>78.5</v>
      </c>
      <c r="I948" s="149" t="str">
        <f ca="1">'октябрь(5 цк)'!I787</f>
        <v>0</v>
      </c>
      <c r="J948" s="149" t="str">
        <f ca="1">'октябрь(5 цк)'!J787</f>
        <v>0</v>
      </c>
      <c r="K948" s="149" t="str">
        <f ca="1">'октябрь(5 цк)'!K787</f>
        <v>0</v>
      </c>
      <c r="L948" s="149">
        <f ca="1">'октябрь(5 цк)'!L787</f>
        <v>0.01</v>
      </c>
      <c r="M948" s="149" t="str">
        <f ca="1">'октябрь(5 цк)'!M787</f>
        <v>0</v>
      </c>
      <c r="N948" s="149" t="str">
        <f ca="1">'октябрь(5 цк)'!N787</f>
        <v>0</v>
      </c>
      <c r="O948" s="149" t="str">
        <f ca="1">'октябрь(5 цк)'!O787</f>
        <v>0</v>
      </c>
      <c r="P948" s="149">
        <f ca="1">'октябрь(5 цк)'!P787</f>
        <v>54.85</v>
      </c>
      <c r="Q948" s="149">
        <f ca="1">'октябрь(5 цк)'!Q787</f>
        <v>4.83</v>
      </c>
      <c r="R948" s="149" t="str">
        <f ca="1">'октябрь(5 цк)'!R787</f>
        <v>0</v>
      </c>
      <c r="S948" s="149" t="str">
        <f ca="1">'октябрь(5 цк)'!S787</f>
        <v>0</v>
      </c>
      <c r="T948" s="149" t="str">
        <f ca="1">'октябрь(5 цк)'!T787</f>
        <v>0</v>
      </c>
      <c r="U948" s="149" t="str">
        <f ca="1">'октябрь(5 цк)'!U787</f>
        <v>0</v>
      </c>
      <c r="V948" s="149" t="str">
        <f ca="1">'октябрь(5 цк)'!V787</f>
        <v>0</v>
      </c>
      <c r="W948" s="149" t="str">
        <f ca="1">'октябрь(5 цк)'!W787</f>
        <v>0</v>
      </c>
      <c r="X948" s="149">
        <f ca="1">'октябрь(5 цк)'!X787</f>
        <v>0.01</v>
      </c>
      <c r="Y948" s="149" t="str">
        <f ca="1">'октябрь(5 цк)'!Y787</f>
        <v>0</v>
      </c>
    </row>
    <row r="949" spans="1:25" s="65" customFormat="1" ht="18.75" customHeight="1" thickBot="1">
      <c r="A949" s="114">
        <v>17</v>
      </c>
      <c r="B949" s="149" t="str">
        <f ca="1">'октябрь(5 цк)'!B788</f>
        <v>0</v>
      </c>
      <c r="C949" s="149" t="str">
        <f ca="1">'октябрь(5 цк)'!C788</f>
        <v>0</v>
      </c>
      <c r="D949" s="149" t="str">
        <f ca="1">'октябрь(5 цк)'!D788</f>
        <v>0</v>
      </c>
      <c r="E949" s="149">
        <f ca="1">'октябрь(5 цк)'!E788</f>
        <v>81.31</v>
      </c>
      <c r="F949" s="149" t="str">
        <f ca="1">'октябрь(5 цк)'!F788</f>
        <v>0</v>
      </c>
      <c r="G949" s="149" t="str">
        <f ca="1">'октябрь(5 цк)'!G788</f>
        <v>0</v>
      </c>
      <c r="H949" s="149" t="str">
        <f ca="1">'октябрь(5 цк)'!H788</f>
        <v>0</v>
      </c>
      <c r="I949" s="149" t="str">
        <f ca="1">'октябрь(5 цк)'!I788</f>
        <v>0</v>
      </c>
      <c r="J949" s="149" t="str">
        <f ca="1">'октябрь(5 цк)'!J788</f>
        <v>0</v>
      </c>
      <c r="K949" s="149" t="str">
        <f ca="1">'октябрь(5 цк)'!K788</f>
        <v>0</v>
      </c>
      <c r="L949" s="149" t="str">
        <f ca="1">'октябрь(5 цк)'!L788</f>
        <v>0</v>
      </c>
      <c r="M949" s="149" t="str">
        <f ca="1">'октябрь(5 цк)'!M788</f>
        <v>0</v>
      </c>
      <c r="N949" s="149" t="str">
        <f ca="1">'октябрь(5 цк)'!N788</f>
        <v>0</v>
      </c>
      <c r="O949" s="149" t="str">
        <f ca="1">'октябрь(5 цк)'!O788</f>
        <v>0</v>
      </c>
      <c r="P949" s="149" t="str">
        <f ca="1">'октябрь(5 цк)'!P788</f>
        <v>0</v>
      </c>
      <c r="Q949" s="149" t="str">
        <f ca="1">'октябрь(5 цк)'!Q788</f>
        <v>0</v>
      </c>
      <c r="R949" s="149" t="str">
        <f ca="1">'октябрь(5 цк)'!R788</f>
        <v>0</v>
      </c>
      <c r="S949" s="149" t="str">
        <f ca="1">'октябрь(5 цк)'!S788</f>
        <v>0</v>
      </c>
      <c r="T949" s="149" t="str">
        <f ca="1">'октябрь(5 цк)'!T788</f>
        <v>0</v>
      </c>
      <c r="U949" s="149" t="str">
        <f ca="1">'октябрь(5 цк)'!U788</f>
        <v>0</v>
      </c>
      <c r="V949" s="149">
        <f ca="1">'октябрь(5 цк)'!V788</f>
        <v>0.01</v>
      </c>
      <c r="W949" s="149" t="str">
        <f ca="1">'октябрь(5 цк)'!W788</f>
        <v>0</v>
      </c>
      <c r="X949" s="149" t="str">
        <f ca="1">'октябрь(5 цк)'!X788</f>
        <v>0</v>
      </c>
      <c r="Y949" s="149" t="str">
        <f ca="1">'октябрь(5 цк)'!Y788</f>
        <v>0</v>
      </c>
    </row>
    <row r="950" spans="1:25" s="65" customFormat="1" ht="18.75" customHeight="1" thickBot="1">
      <c r="A950" s="115">
        <v>18</v>
      </c>
      <c r="B950" s="149" t="str">
        <f ca="1">'октябрь(5 цк)'!B789</f>
        <v>0</v>
      </c>
      <c r="C950" s="149">
        <f ca="1">'октябрь(5 цк)'!C789</f>
        <v>0.01</v>
      </c>
      <c r="D950" s="149" t="str">
        <f ca="1">'октябрь(5 цк)'!D789</f>
        <v>0</v>
      </c>
      <c r="E950" s="149">
        <f ca="1">'октябрь(5 цк)'!E789</f>
        <v>0.01</v>
      </c>
      <c r="F950" s="149" t="str">
        <f ca="1">'октябрь(5 цк)'!F789</f>
        <v>0</v>
      </c>
      <c r="G950" s="149" t="str">
        <f ca="1">'октябрь(5 цк)'!G789</f>
        <v>0</v>
      </c>
      <c r="H950" s="149" t="str">
        <f ca="1">'октябрь(5 цк)'!H789</f>
        <v>0</v>
      </c>
      <c r="I950" s="149" t="str">
        <f ca="1">'октябрь(5 цк)'!I789</f>
        <v>0</v>
      </c>
      <c r="J950" s="149" t="str">
        <f ca="1">'октябрь(5 цк)'!J789</f>
        <v>0</v>
      </c>
      <c r="K950" s="149">
        <f ca="1">'октябрь(5 цк)'!K789</f>
        <v>0.01</v>
      </c>
      <c r="L950" s="149" t="str">
        <f ca="1">'октябрь(5 цк)'!L789</f>
        <v>0</v>
      </c>
      <c r="M950" s="149" t="str">
        <f ca="1">'октябрь(5 цк)'!M789</f>
        <v>0</v>
      </c>
      <c r="N950" s="149" t="str">
        <f ca="1">'октябрь(5 цк)'!N789</f>
        <v>0</v>
      </c>
      <c r="O950" s="149" t="str">
        <f ca="1">'октябрь(5 цк)'!O789</f>
        <v>0</v>
      </c>
      <c r="P950" s="149">
        <f ca="1">'октябрь(5 цк)'!P789</f>
        <v>39.159999999999997</v>
      </c>
      <c r="Q950" s="149">
        <f ca="1">'октябрь(5 цк)'!Q789</f>
        <v>0.01</v>
      </c>
      <c r="R950" s="149" t="str">
        <f ca="1">'октябрь(5 цк)'!R789</f>
        <v>0</v>
      </c>
      <c r="S950" s="149" t="str">
        <f ca="1">'октябрь(5 цк)'!S789</f>
        <v>0</v>
      </c>
      <c r="T950" s="149" t="str">
        <f ca="1">'октябрь(5 цк)'!T789</f>
        <v>0</v>
      </c>
      <c r="U950" s="149" t="str">
        <f ca="1">'октябрь(5 цк)'!U789</f>
        <v>0</v>
      </c>
      <c r="V950" s="149" t="str">
        <f ca="1">'октябрь(5 цк)'!V789</f>
        <v>0</v>
      </c>
      <c r="W950" s="149" t="str">
        <f ca="1">'октябрь(5 цк)'!W789</f>
        <v>0</v>
      </c>
      <c r="X950" s="149" t="str">
        <f ca="1">'октябрь(5 цк)'!X789</f>
        <v>0</v>
      </c>
      <c r="Y950" s="149">
        <f ca="1">'октябрь(5 цк)'!Y789</f>
        <v>7.14</v>
      </c>
    </row>
    <row r="951" spans="1:25" s="65" customFormat="1" ht="18.75" customHeight="1" thickBot="1">
      <c r="A951" s="117">
        <v>19</v>
      </c>
      <c r="B951" s="149" t="str">
        <f ca="1">'октябрь(5 цк)'!B790</f>
        <v>0</v>
      </c>
      <c r="C951" s="149" t="str">
        <f ca="1">'октябрь(5 цк)'!C790</f>
        <v>0</v>
      </c>
      <c r="D951" s="149" t="str">
        <f ca="1">'октябрь(5 цк)'!D790</f>
        <v>0</v>
      </c>
      <c r="E951" s="149" t="str">
        <f ca="1">'октябрь(5 цк)'!E790</f>
        <v>0</v>
      </c>
      <c r="F951" s="149" t="str">
        <f ca="1">'октябрь(5 цк)'!F790</f>
        <v>0</v>
      </c>
      <c r="G951" s="149" t="str">
        <f ca="1">'октябрь(5 цк)'!G790</f>
        <v>0</v>
      </c>
      <c r="H951" s="149" t="str">
        <f ca="1">'октябрь(5 цк)'!H790</f>
        <v>0</v>
      </c>
      <c r="I951" s="149">
        <f ca="1">'октябрь(5 цк)'!I790</f>
        <v>0.01</v>
      </c>
      <c r="J951" s="149" t="str">
        <f ca="1">'октябрь(5 цк)'!J790</f>
        <v>0</v>
      </c>
      <c r="K951" s="149" t="str">
        <f ca="1">'октябрь(5 цк)'!K790</f>
        <v>0</v>
      </c>
      <c r="L951" s="149" t="str">
        <f ca="1">'октябрь(5 цк)'!L790</f>
        <v>0</v>
      </c>
      <c r="M951" s="149" t="str">
        <f ca="1">'октябрь(5 цк)'!M790</f>
        <v>0</v>
      </c>
      <c r="N951" s="149" t="str">
        <f ca="1">'октябрь(5 цк)'!N790</f>
        <v>0</v>
      </c>
      <c r="O951" s="149" t="str">
        <f ca="1">'октябрь(5 цк)'!O790</f>
        <v>0</v>
      </c>
      <c r="P951" s="149" t="str">
        <f ca="1">'октябрь(5 цк)'!P790</f>
        <v>0</v>
      </c>
      <c r="Q951" s="149" t="str">
        <f ca="1">'октябрь(5 цк)'!Q790</f>
        <v>0</v>
      </c>
      <c r="R951" s="149" t="str">
        <f ca="1">'октябрь(5 цк)'!R790</f>
        <v>0</v>
      </c>
      <c r="S951" s="149" t="str">
        <f ca="1">'октябрь(5 цк)'!S790</f>
        <v>0</v>
      </c>
      <c r="T951" s="149" t="str">
        <f ca="1">'октябрь(5 цк)'!T790</f>
        <v>0</v>
      </c>
      <c r="U951" s="149" t="str">
        <f ca="1">'октябрь(5 цк)'!U790</f>
        <v>0</v>
      </c>
      <c r="V951" s="149" t="str">
        <f ca="1">'октябрь(5 цк)'!V790</f>
        <v>0</v>
      </c>
      <c r="W951" s="149" t="str">
        <f ca="1">'октябрь(5 цк)'!W790</f>
        <v>0</v>
      </c>
      <c r="X951" s="149" t="str">
        <f ca="1">'октябрь(5 цк)'!X790</f>
        <v>0</v>
      </c>
      <c r="Y951" s="149" t="str">
        <f ca="1">'октябрь(5 цк)'!Y790</f>
        <v>0</v>
      </c>
    </row>
    <row r="952" spans="1:25" s="65" customFormat="1" ht="18.75" customHeight="1" thickBot="1">
      <c r="A952" s="114">
        <v>20</v>
      </c>
      <c r="B952" s="149">
        <f ca="1">'октябрь(5 цк)'!B791</f>
        <v>0.01</v>
      </c>
      <c r="C952" s="149" t="str">
        <f ca="1">'октябрь(5 цк)'!C791</f>
        <v>0</v>
      </c>
      <c r="D952" s="149">
        <f ca="1">'октябрь(5 цк)'!D791</f>
        <v>0.01</v>
      </c>
      <c r="E952" s="149">
        <f ca="1">'октябрь(5 цк)'!E791</f>
        <v>0.01</v>
      </c>
      <c r="F952" s="149">
        <f ca="1">'октябрь(5 цк)'!F791</f>
        <v>0.01</v>
      </c>
      <c r="G952" s="149" t="str">
        <f ca="1">'октябрь(5 цк)'!G791</f>
        <v>0</v>
      </c>
      <c r="H952" s="149" t="str">
        <f ca="1">'октябрь(5 цк)'!H791</f>
        <v>0</v>
      </c>
      <c r="I952" s="149" t="str">
        <f ca="1">'октябрь(5 цк)'!I791</f>
        <v>0</v>
      </c>
      <c r="J952" s="149" t="str">
        <f ca="1">'октябрь(5 цк)'!J791</f>
        <v>0</v>
      </c>
      <c r="K952" s="149" t="str">
        <f ca="1">'октябрь(5 цк)'!K791</f>
        <v>0</v>
      </c>
      <c r="L952" s="149">
        <f ca="1">'октябрь(5 цк)'!L791</f>
        <v>0.01</v>
      </c>
      <c r="M952" s="149">
        <f ca="1">'октябрь(5 цк)'!M791</f>
        <v>0.01</v>
      </c>
      <c r="N952" s="149">
        <f ca="1">'октябрь(5 цк)'!N791</f>
        <v>0.01</v>
      </c>
      <c r="O952" s="149" t="str">
        <f ca="1">'октябрь(5 цк)'!O791</f>
        <v>0</v>
      </c>
      <c r="P952" s="149" t="str">
        <f ca="1">'октябрь(5 цк)'!P791</f>
        <v>0</v>
      </c>
      <c r="Q952" s="149">
        <f ca="1">'октябрь(5 цк)'!Q791</f>
        <v>0.01</v>
      </c>
      <c r="R952" s="149">
        <f ca="1">'октябрь(5 цк)'!R791</f>
        <v>0.02</v>
      </c>
      <c r="S952" s="149">
        <f ca="1">'октябрь(5 цк)'!S791</f>
        <v>0.01</v>
      </c>
      <c r="T952" s="149">
        <f ca="1">'октябрь(5 цк)'!T791</f>
        <v>0.01</v>
      </c>
      <c r="U952" s="149" t="str">
        <f ca="1">'октябрь(5 цк)'!U791</f>
        <v>0</v>
      </c>
      <c r="V952" s="149" t="str">
        <f ca="1">'октябрь(5 цк)'!V791</f>
        <v>0</v>
      </c>
      <c r="W952" s="149">
        <f ca="1">'октябрь(5 цк)'!W791</f>
        <v>0.01</v>
      </c>
      <c r="X952" s="149" t="str">
        <f ca="1">'октябрь(5 цк)'!X791</f>
        <v>0</v>
      </c>
      <c r="Y952" s="149">
        <f ca="1">'октябрь(5 цк)'!Y791</f>
        <v>0.01</v>
      </c>
    </row>
    <row r="953" spans="1:25" s="65" customFormat="1" ht="18.75" customHeight="1" thickBot="1">
      <c r="A953" s="105">
        <v>21</v>
      </c>
      <c r="B953" s="149" t="str">
        <f ca="1">'октябрь(5 цк)'!B792</f>
        <v>0</v>
      </c>
      <c r="C953" s="149" t="str">
        <f ca="1">'октябрь(5 цк)'!C792</f>
        <v>0</v>
      </c>
      <c r="D953" s="149" t="str">
        <f ca="1">'октябрь(5 цк)'!D792</f>
        <v>0</v>
      </c>
      <c r="E953" s="149" t="str">
        <f ca="1">'октябрь(5 цк)'!E792</f>
        <v>0</v>
      </c>
      <c r="F953" s="149">
        <f ca="1">'октябрь(5 цк)'!F792</f>
        <v>0.01</v>
      </c>
      <c r="G953" s="149" t="str">
        <f ca="1">'октябрь(5 цк)'!G792</f>
        <v>0</v>
      </c>
      <c r="H953" s="149" t="str">
        <f ca="1">'октябрь(5 цк)'!H792</f>
        <v>0</v>
      </c>
      <c r="I953" s="149" t="str">
        <f ca="1">'октябрь(5 цк)'!I792</f>
        <v>0</v>
      </c>
      <c r="J953" s="149" t="str">
        <f ca="1">'октябрь(5 цк)'!J792</f>
        <v>0</v>
      </c>
      <c r="K953" s="149" t="str">
        <f ca="1">'октябрь(5 цк)'!K792</f>
        <v>0</v>
      </c>
      <c r="L953" s="149">
        <f ca="1">'октябрь(5 цк)'!L792</f>
        <v>0.01</v>
      </c>
      <c r="M953" s="149">
        <f ca="1">'октябрь(5 цк)'!M792</f>
        <v>0.01</v>
      </c>
      <c r="N953" s="149">
        <f ca="1">'октябрь(5 цк)'!N792</f>
        <v>12.13</v>
      </c>
      <c r="O953" s="149">
        <f ca="1">'октябрь(5 цк)'!O792</f>
        <v>30.56</v>
      </c>
      <c r="P953" s="149" t="str">
        <f ca="1">'октябрь(5 цк)'!P792</f>
        <v>0</v>
      </c>
      <c r="Q953" s="149" t="str">
        <f ca="1">'октябрь(5 цк)'!Q792</f>
        <v>0</v>
      </c>
      <c r="R953" s="149">
        <f ca="1">'октябрь(5 цк)'!R792</f>
        <v>0.01</v>
      </c>
      <c r="S953" s="149">
        <f ca="1">'октябрь(5 цк)'!S792</f>
        <v>0.01</v>
      </c>
      <c r="T953" s="149" t="str">
        <f ca="1">'октябрь(5 цк)'!T792</f>
        <v>0</v>
      </c>
      <c r="U953" s="149" t="str">
        <f ca="1">'октябрь(5 цк)'!U792</f>
        <v>0</v>
      </c>
      <c r="V953" s="149" t="str">
        <f ca="1">'октябрь(5 цк)'!V792</f>
        <v>0</v>
      </c>
      <c r="W953" s="149">
        <f ca="1">'октябрь(5 цк)'!W792</f>
        <v>0.01</v>
      </c>
      <c r="X953" s="149">
        <f ca="1">'октябрь(5 цк)'!X792</f>
        <v>16.239999999999998</v>
      </c>
      <c r="Y953" s="149" t="str">
        <f ca="1">'октябрь(5 цк)'!Y792</f>
        <v>0</v>
      </c>
    </row>
    <row r="954" spans="1:25" s="65" customFormat="1" ht="18.75" customHeight="1" thickBot="1">
      <c r="A954" s="114">
        <v>22</v>
      </c>
      <c r="B954" s="149" t="str">
        <f ca="1">'октябрь(5 цк)'!B793</f>
        <v>0</v>
      </c>
      <c r="C954" s="149" t="str">
        <f ca="1">'октябрь(5 цк)'!C793</f>
        <v>0</v>
      </c>
      <c r="D954" s="149" t="str">
        <f ca="1">'октябрь(5 цк)'!D793</f>
        <v>0</v>
      </c>
      <c r="E954" s="149" t="str">
        <f ca="1">'октябрь(5 цк)'!E793</f>
        <v>0</v>
      </c>
      <c r="F954" s="149">
        <f ca="1">'октябрь(5 цк)'!F793</f>
        <v>43.54</v>
      </c>
      <c r="G954" s="149" t="str">
        <f ca="1">'октябрь(5 цк)'!G793</f>
        <v>0</v>
      </c>
      <c r="H954" s="149" t="str">
        <f ca="1">'октябрь(5 цк)'!H793</f>
        <v>0</v>
      </c>
      <c r="I954" s="149" t="str">
        <f ca="1">'октябрь(5 цк)'!I793</f>
        <v>0</v>
      </c>
      <c r="J954" s="149" t="str">
        <f ca="1">'октябрь(5 цк)'!J793</f>
        <v>0</v>
      </c>
      <c r="K954" s="149" t="str">
        <f ca="1">'октябрь(5 цк)'!K793</f>
        <v>0</v>
      </c>
      <c r="L954" s="149" t="str">
        <f ca="1">'октябрь(5 цк)'!L793</f>
        <v>0</v>
      </c>
      <c r="M954" s="149" t="str">
        <f ca="1">'октябрь(5 цк)'!M793</f>
        <v>0</v>
      </c>
      <c r="N954" s="149" t="str">
        <f ca="1">'октябрь(5 цк)'!N793</f>
        <v>0</v>
      </c>
      <c r="O954" s="149" t="str">
        <f ca="1">'октябрь(5 цк)'!O793</f>
        <v>0</v>
      </c>
      <c r="P954" s="149">
        <f ca="1">'октябрь(5 цк)'!P793</f>
        <v>85.92</v>
      </c>
      <c r="Q954" s="149">
        <f ca="1">'октябрь(5 цк)'!Q793</f>
        <v>60.08</v>
      </c>
      <c r="R954" s="149" t="str">
        <f ca="1">'октябрь(5 цк)'!R793</f>
        <v>0</v>
      </c>
      <c r="S954" s="149" t="str">
        <f ca="1">'октябрь(5 цк)'!S793</f>
        <v>0</v>
      </c>
      <c r="T954" s="149">
        <f ca="1">'октябрь(5 цк)'!T793</f>
        <v>0.01</v>
      </c>
      <c r="U954" s="149">
        <f ca="1">'октябрь(5 цк)'!U793</f>
        <v>0.01</v>
      </c>
      <c r="V954" s="149" t="str">
        <f ca="1">'октябрь(5 цк)'!V793</f>
        <v>0</v>
      </c>
      <c r="W954" s="149">
        <f ca="1">'октябрь(5 цк)'!W793</f>
        <v>0.01</v>
      </c>
      <c r="X954" s="149">
        <f ca="1">'октябрь(5 цк)'!X793</f>
        <v>0.01</v>
      </c>
      <c r="Y954" s="149">
        <f ca="1">'октябрь(5 цк)'!Y793</f>
        <v>0.01</v>
      </c>
    </row>
    <row r="955" spans="1:25" s="65" customFormat="1" ht="18.75" customHeight="1" thickBot="1">
      <c r="A955" s="105">
        <v>23</v>
      </c>
      <c r="B955" s="149">
        <f ca="1">'октябрь(5 цк)'!B794</f>
        <v>0.34</v>
      </c>
      <c r="C955" s="149" t="str">
        <f ca="1">'октябрь(5 цк)'!C794</f>
        <v>0</v>
      </c>
      <c r="D955" s="149" t="str">
        <f ca="1">'октябрь(5 цк)'!D794</f>
        <v>0</v>
      </c>
      <c r="E955" s="149" t="str">
        <f ca="1">'октябрь(5 цк)'!E794</f>
        <v>0</v>
      </c>
      <c r="F955" s="149">
        <f ca="1">'октябрь(5 цк)'!F794</f>
        <v>0.01</v>
      </c>
      <c r="G955" s="149" t="str">
        <f ca="1">'октябрь(5 цк)'!G794</f>
        <v>0</v>
      </c>
      <c r="H955" s="149">
        <f ca="1">'октябрь(5 цк)'!H794</f>
        <v>0.01</v>
      </c>
      <c r="I955" s="149" t="str">
        <f ca="1">'октябрь(5 цк)'!I794</f>
        <v>0</v>
      </c>
      <c r="J955" s="149" t="str">
        <f ca="1">'октябрь(5 цк)'!J794</f>
        <v>0</v>
      </c>
      <c r="K955" s="149" t="str">
        <f ca="1">'октябрь(5 цк)'!K794</f>
        <v>0</v>
      </c>
      <c r="L955" s="149" t="str">
        <f ca="1">'октябрь(5 цк)'!L794</f>
        <v>0</v>
      </c>
      <c r="M955" s="149" t="str">
        <f ca="1">'октябрь(5 цк)'!M794</f>
        <v>0</v>
      </c>
      <c r="N955" s="149">
        <f ca="1">'октябрь(5 цк)'!N794</f>
        <v>0.01</v>
      </c>
      <c r="O955" s="149" t="str">
        <f ca="1">'октябрь(5 цк)'!O794</f>
        <v>0</v>
      </c>
      <c r="P955" s="149" t="str">
        <f ca="1">'октябрь(5 цк)'!P794</f>
        <v>0</v>
      </c>
      <c r="Q955" s="149" t="str">
        <f ca="1">'октябрь(5 цк)'!Q794</f>
        <v>0</v>
      </c>
      <c r="R955" s="149" t="str">
        <f ca="1">'октябрь(5 цк)'!R794</f>
        <v>0</v>
      </c>
      <c r="S955" s="149" t="str">
        <f ca="1">'октябрь(5 цк)'!S794</f>
        <v>0</v>
      </c>
      <c r="T955" s="149" t="str">
        <f ca="1">'октябрь(5 цк)'!T794</f>
        <v>0</v>
      </c>
      <c r="U955" s="149" t="str">
        <f ca="1">'октябрь(5 цк)'!U794</f>
        <v>0</v>
      </c>
      <c r="V955" s="149" t="str">
        <f ca="1">'октябрь(5 цк)'!V794</f>
        <v>0</v>
      </c>
      <c r="W955" s="149" t="str">
        <f ca="1">'октябрь(5 цк)'!W794</f>
        <v>0</v>
      </c>
      <c r="X955" s="149">
        <f ca="1">'октябрь(5 цк)'!X794</f>
        <v>0.01</v>
      </c>
      <c r="Y955" s="149" t="str">
        <f ca="1">'октябрь(5 цк)'!Y794</f>
        <v>0</v>
      </c>
    </row>
    <row r="956" spans="1:25" s="65" customFormat="1" ht="18.75" customHeight="1" thickBot="1">
      <c r="A956" s="116">
        <v>24</v>
      </c>
      <c r="B956" s="149" t="str">
        <f ca="1">'октябрь(5 цк)'!B795</f>
        <v>0</v>
      </c>
      <c r="C956" s="149">
        <f ca="1">'октябрь(5 цк)'!C795</f>
        <v>0.01</v>
      </c>
      <c r="D956" s="149">
        <f ca="1">'октябрь(5 цк)'!D795</f>
        <v>0.01</v>
      </c>
      <c r="E956" s="149" t="str">
        <f ca="1">'октябрь(5 цк)'!E795</f>
        <v>0</v>
      </c>
      <c r="F956" s="149" t="str">
        <f ca="1">'октябрь(5 цк)'!F795</f>
        <v>0</v>
      </c>
      <c r="G956" s="149" t="str">
        <f ca="1">'октябрь(5 цк)'!G795</f>
        <v>0</v>
      </c>
      <c r="H956" s="149" t="str">
        <f ca="1">'октябрь(5 цк)'!H795</f>
        <v>0</v>
      </c>
      <c r="I956" s="149" t="str">
        <f ca="1">'октябрь(5 цк)'!I795</f>
        <v>0</v>
      </c>
      <c r="J956" s="149" t="str">
        <f ca="1">'октябрь(5 цк)'!J795</f>
        <v>0</v>
      </c>
      <c r="K956" s="149" t="str">
        <f ca="1">'октябрь(5 цк)'!K795</f>
        <v>0</v>
      </c>
      <c r="L956" s="149" t="str">
        <f ca="1">'октябрь(5 цк)'!L795</f>
        <v>0</v>
      </c>
      <c r="M956" s="149" t="str">
        <f ca="1">'октябрь(5 цк)'!M795</f>
        <v>0</v>
      </c>
      <c r="N956" s="149" t="str">
        <f ca="1">'октябрь(5 цк)'!N795</f>
        <v>0</v>
      </c>
      <c r="O956" s="149" t="str">
        <f ca="1">'октябрь(5 цк)'!O795</f>
        <v>0</v>
      </c>
      <c r="P956" s="149" t="str">
        <f ca="1">'октябрь(5 цк)'!P795</f>
        <v>0</v>
      </c>
      <c r="Q956" s="149" t="str">
        <f ca="1">'октябрь(5 цк)'!Q795</f>
        <v>0</v>
      </c>
      <c r="R956" s="149" t="str">
        <f ca="1">'октябрь(5 цк)'!R795</f>
        <v>0</v>
      </c>
      <c r="S956" s="149" t="str">
        <f ca="1">'октябрь(5 цк)'!S795</f>
        <v>0</v>
      </c>
      <c r="T956" s="149" t="str">
        <f ca="1">'октябрь(5 цк)'!T795</f>
        <v>0</v>
      </c>
      <c r="U956" s="149">
        <f ca="1">'октябрь(5 цк)'!U795</f>
        <v>0.02</v>
      </c>
      <c r="V956" s="149">
        <f ca="1">'октябрь(5 цк)'!V795</f>
        <v>0.01</v>
      </c>
      <c r="W956" s="149">
        <f ca="1">'октябрь(5 цк)'!W795</f>
        <v>0.01</v>
      </c>
      <c r="X956" s="149" t="str">
        <f ca="1">'октябрь(5 цк)'!X795</f>
        <v>0</v>
      </c>
      <c r="Y956" s="149">
        <f ca="1">'октябрь(5 цк)'!Y795</f>
        <v>0.01</v>
      </c>
    </row>
    <row r="957" spans="1:25" s="65" customFormat="1" ht="18.75" customHeight="1" thickBot="1">
      <c r="A957" s="114">
        <v>25</v>
      </c>
      <c r="B957" s="149" t="str">
        <f ca="1">'октябрь(5 цк)'!B796</f>
        <v>0</v>
      </c>
      <c r="C957" s="149">
        <f ca="1">'октябрь(5 цк)'!C796</f>
        <v>0.01</v>
      </c>
      <c r="D957" s="149" t="str">
        <f ca="1">'октябрь(5 цк)'!D796</f>
        <v>0</v>
      </c>
      <c r="E957" s="149">
        <f ca="1">'октябрь(5 цк)'!E796</f>
        <v>0.01</v>
      </c>
      <c r="F957" s="149" t="str">
        <f ca="1">'октябрь(5 цк)'!F796</f>
        <v>0</v>
      </c>
      <c r="G957" s="149" t="str">
        <f ca="1">'октябрь(5 цк)'!G796</f>
        <v>0</v>
      </c>
      <c r="H957" s="149" t="str">
        <f ca="1">'октябрь(5 цк)'!H796</f>
        <v>0</v>
      </c>
      <c r="I957" s="149" t="str">
        <f ca="1">'октябрь(5 цк)'!I796</f>
        <v>0</v>
      </c>
      <c r="J957" s="149" t="str">
        <f ca="1">'октябрь(5 цк)'!J796</f>
        <v>0</v>
      </c>
      <c r="K957" s="149" t="str">
        <f ca="1">'октябрь(5 цк)'!K796</f>
        <v>0</v>
      </c>
      <c r="L957" s="149" t="str">
        <f ca="1">'октябрь(5 цк)'!L796</f>
        <v>0</v>
      </c>
      <c r="M957" s="149">
        <f ca="1">'октябрь(5 цк)'!M796</f>
        <v>0.01</v>
      </c>
      <c r="N957" s="149">
        <f ca="1">'октябрь(5 цк)'!N796</f>
        <v>0.01</v>
      </c>
      <c r="O957" s="149" t="str">
        <f ca="1">'октябрь(5 цк)'!O796</f>
        <v>0</v>
      </c>
      <c r="P957" s="149" t="str">
        <f ca="1">'октябрь(5 цк)'!P796</f>
        <v>0</v>
      </c>
      <c r="Q957" s="149">
        <f ca="1">'октябрь(5 цк)'!Q796</f>
        <v>0.01</v>
      </c>
      <c r="R957" s="149" t="str">
        <f ca="1">'октябрь(5 цк)'!R796</f>
        <v>0</v>
      </c>
      <c r="S957" s="149">
        <f ca="1">'октябрь(5 цк)'!S796</f>
        <v>0.01</v>
      </c>
      <c r="T957" s="149" t="str">
        <f ca="1">'октябрь(5 цк)'!T796</f>
        <v>0</v>
      </c>
      <c r="U957" s="149">
        <f ca="1">'октябрь(5 цк)'!U796</f>
        <v>0.01</v>
      </c>
      <c r="V957" s="149" t="str">
        <f ca="1">'октябрь(5 цк)'!V796</f>
        <v>0</v>
      </c>
      <c r="W957" s="149" t="str">
        <f ca="1">'октябрь(5 цк)'!W796</f>
        <v>0</v>
      </c>
      <c r="X957" s="149" t="str">
        <f ca="1">'октябрь(5 цк)'!X796</f>
        <v>0</v>
      </c>
      <c r="Y957" s="149" t="str">
        <f ca="1">'октябрь(5 цк)'!Y796</f>
        <v>0</v>
      </c>
    </row>
    <row r="958" spans="1:25" s="65" customFormat="1" ht="18.75" customHeight="1" thickBot="1">
      <c r="A958" s="115">
        <v>26</v>
      </c>
      <c r="B958" s="149" t="str">
        <f ca="1">'октябрь(5 цк)'!B797</f>
        <v>0</v>
      </c>
      <c r="C958" s="149" t="str">
        <f ca="1">'октябрь(5 цк)'!C797</f>
        <v>0</v>
      </c>
      <c r="D958" s="149" t="str">
        <f ca="1">'октябрь(5 цк)'!D797</f>
        <v>0</v>
      </c>
      <c r="E958" s="149" t="str">
        <f ca="1">'октябрь(5 цк)'!E797</f>
        <v>0</v>
      </c>
      <c r="F958" s="149">
        <f ca="1">'октябрь(5 цк)'!F797</f>
        <v>14.28</v>
      </c>
      <c r="G958" s="149" t="str">
        <f ca="1">'октябрь(5 цк)'!G797</f>
        <v>0</v>
      </c>
      <c r="H958" s="149" t="str">
        <f ca="1">'октябрь(5 цк)'!H797</f>
        <v>0</v>
      </c>
      <c r="I958" s="149" t="str">
        <f ca="1">'октябрь(5 цк)'!I797</f>
        <v>0</v>
      </c>
      <c r="J958" s="149" t="str">
        <f ca="1">'октябрь(5 цк)'!J797</f>
        <v>0</v>
      </c>
      <c r="K958" s="149" t="str">
        <f ca="1">'октябрь(5 цк)'!K797</f>
        <v>0</v>
      </c>
      <c r="L958" s="149" t="str">
        <f ca="1">'октябрь(5 цк)'!L797</f>
        <v>0</v>
      </c>
      <c r="M958" s="149" t="str">
        <f ca="1">'октябрь(5 цк)'!M797</f>
        <v>0</v>
      </c>
      <c r="N958" s="149" t="str">
        <f ca="1">'октябрь(5 цк)'!N797</f>
        <v>0</v>
      </c>
      <c r="O958" s="149" t="str">
        <f ca="1">'октябрь(5 цк)'!O797</f>
        <v>0</v>
      </c>
      <c r="P958" s="149" t="str">
        <f ca="1">'октябрь(5 цк)'!P797</f>
        <v>0</v>
      </c>
      <c r="Q958" s="149">
        <f ca="1">'октябрь(5 цк)'!Q797</f>
        <v>0.01</v>
      </c>
      <c r="R958" s="149" t="str">
        <f ca="1">'октябрь(5 цк)'!R797</f>
        <v>0</v>
      </c>
      <c r="S958" s="149" t="str">
        <f ca="1">'октябрь(5 цк)'!S797</f>
        <v>0</v>
      </c>
      <c r="T958" s="149" t="str">
        <f ca="1">'октябрь(5 цк)'!T797</f>
        <v>0</v>
      </c>
      <c r="U958" s="149" t="str">
        <f ca="1">'октябрь(5 цк)'!U797</f>
        <v>0</v>
      </c>
      <c r="V958" s="149" t="str">
        <f ca="1">'октябрь(5 цк)'!V797</f>
        <v>0</v>
      </c>
      <c r="W958" s="149" t="str">
        <f ca="1">'октябрь(5 цк)'!W797</f>
        <v>0</v>
      </c>
      <c r="X958" s="149" t="str">
        <f ca="1">'октябрь(5 цк)'!X797</f>
        <v>0</v>
      </c>
      <c r="Y958" s="149" t="str">
        <f ca="1">'октябрь(5 цк)'!Y797</f>
        <v>0</v>
      </c>
    </row>
    <row r="959" spans="1:25" s="65" customFormat="1" ht="18.75" customHeight="1" thickBot="1">
      <c r="A959" s="117">
        <v>27</v>
      </c>
      <c r="B959" s="149" t="str">
        <f ca="1">'октябрь(5 цк)'!B798</f>
        <v>0</v>
      </c>
      <c r="C959" s="149" t="str">
        <f ca="1">'октябрь(5 цк)'!C798</f>
        <v>0</v>
      </c>
      <c r="D959" s="149" t="str">
        <f ca="1">'октябрь(5 цк)'!D798</f>
        <v>0</v>
      </c>
      <c r="E959" s="149" t="str">
        <f ca="1">'октябрь(5 цк)'!E798</f>
        <v>0</v>
      </c>
      <c r="F959" s="149" t="str">
        <f ca="1">'октябрь(5 цк)'!F798</f>
        <v>0</v>
      </c>
      <c r="G959" s="149" t="str">
        <f ca="1">'октябрь(5 цк)'!G798</f>
        <v>0</v>
      </c>
      <c r="H959" s="149" t="str">
        <f ca="1">'октябрь(5 цк)'!H798</f>
        <v>0</v>
      </c>
      <c r="I959" s="149" t="str">
        <f ca="1">'октябрь(5 цк)'!I798</f>
        <v>0</v>
      </c>
      <c r="J959" s="149" t="str">
        <f ca="1">'октябрь(5 цк)'!J798</f>
        <v>0</v>
      </c>
      <c r="K959" s="149" t="str">
        <f ca="1">'октябрь(5 цк)'!K798</f>
        <v>0</v>
      </c>
      <c r="L959" s="149" t="str">
        <f ca="1">'октябрь(5 цк)'!L798</f>
        <v>0</v>
      </c>
      <c r="M959" s="149" t="str">
        <f ca="1">'октябрь(5 цк)'!M798</f>
        <v>0</v>
      </c>
      <c r="N959" s="149" t="str">
        <f ca="1">'октябрь(5 цк)'!N798</f>
        <v>0</v>
      </c>
      <c r="O959" s="149" t="str">
        <f ca="1">'октябрь(5 цк)'!O798</f>
        <v>0</v>
      </c>
      <c r="P959" s="149" t="str">
        <f ca="1">'октябрь(5 цк)'!P798</f>
        <v>0</v>
      </c>
      <c r="Q959" s="149" t="str">
        <f ca="1">'октябрь(5 цк)'!Q798</f>
        <v>0</v>
      </c>
      <c r="R959" s="149" t="str">
        <f ca="1">'октябрь(5 цк)'!R798</f>
        <v>0</v>
      </c>
      <c r="S959" s="149" t="str">
        <f ca="1">'октябрь(5 цк)'!S798</f>
        <v>0</v>
      </c>
      <c r="T959" s="149" t="str">
        <f ca="1">'октябрь(5 цк)'!T798</f>
        <v>0</v>
      </c>
      <c r="U959" s="149" t="str">
        <f ca="1">'октябрь(5 цк)'!U798</f>
        <v>0</v>
      </c>
      <c r="V959" s="149" t="str">
        <f ca="1">'октябрь(5 цк)'!V798</f>
        <v>0</v>
      </c>
      <c r="W959" s="149" t="str">
        <f ca="1">'октябрь(5 цк)'!W798</f>
        <v>0</v>
      </c>
      <c r="X959" s="149" t="str">
        <f ca="1">'октябрь(5 цк)'!X798</f>
        <v>0</v>
      </c>
      <c r="Y959" s="149" t="str">
        <f ca="1">'октябрь(5 цк)'!Y798</f>
        <v>0</v>
      </c>
    </row>
    <row r="960" spans="1:25" s="65" customFormat="1" ht="18.75" customHeight="1" thickBot="1">
      <c r="A960" s="116">
        <v>28</v>
      </c>
      <c r="B960" s="149">
        <f ca="1">'октябрь(5 цк)'!B799</f>
        <v>0.01</v>
      </c>
      <c r="C960" s="149" t="str">
        <f ca="1">'октябрь(5 цк)'!C799</f>
        <v>0</v>
      </c>
      <c r="D960" s="149" t="str">
        <f ca="1">'октябрь(5 цк)'!D799</f>
        <v>0</v>
      </c>
      <c r="E960" s="149" t="str">
        <f ca="1">'октябрь(5 цк)'!E799</f>
        <v>0</v>
      </c>
      <c r="F960" s="149" t="str">
        <f ca="1">'октябрь(5 цк)'!F799</f>
        <v>0</v>
      </c>
      <c r="G960" s="149" t="str">
        <f ca="1">'октябрь(5 цк)'!G799</f>
        <v>0</v>
      </c>
      <c r="H960" s="149">
        <f ca="1">'октябрь(5 цк)'!H799</f>
        <v>31.26</v>
      </c>
      <c r="I960" s="149">
        <f ca="1">'октябрь(5 цк)'!I799</f>
        <v>5.72</v>
      </c>
      <c r="J960" s="149" t="str">
        <f ca="1">'октябрь(5 цк)'!J799</f>
        <v>0</v>
      </c>
      <c r="K960" s="149" t="str">
        <f ca="1">'октябрь(5 цк)'!K799</f>
        <v>0</v>
      </c>
      <c r="L960" s="149" t="str">
        <f ca="1">'октябрь(5 цк)'!L799</f>
        <v>0</v>
      </c>
      <c r="M960" s="149" t="str">
        <f ca="1">'октябрь(5 цк)'!M799</f>
        <v>0</v>
      </c>
      <c r="N960" s="149" t="str">
        <f ca="1">'октябрь(5 цк)'!N799</f>
        <v>0</v>
      </c>
      <c r="O960" s="149" t="str">
        <f ca="1">'октябрь(5 цк)'!O799</f>
        <v>0</v>
      </c>
      <c r="P960" s="149" t="str">
        <f ca="1">'октябрь(5 цк)'!P799</f>
        <v>0</v>
      </c>
      <c r="Q960" s="149" t="str">
        <f ca="1">'октябрь(5 цк)'!Q799</f>
        <v>0</v>
      </c>
      <c r="R960" s="149" t="str">
        <f ca="1">'октябрь(5 цк)'!R799</f>
        <v>0</v>
      </c>
      <c r="S960" s="149" t="str">
        <f ca="1">'октябрь(5 цк)'!S799</f>
        <v>0</v>
      </c>
      <c r="T960" s="149" t="str">
        <f ca="1">'октябрь(5 цк)'!T799</f>
        <v>0</v>
      </c>
      <c r="U960" s="149" t="str">
        <f ca="1">'октябрь(5 цк)'!U799</f>
        <v>0</v>
      </c>
      <c r="V960" s="149" t="str">
        <f ca="1">'октябрь(5 цк)'!V799</f>
        <v>0</v>
      </c>
      <c r="W960" s="149">
        <f ca="1">'октябрь(5 цк)'!W799</f>
        <v>0.01</v>
      </c>
      <c r="X960" s="149">
        <f ca="1">'октябрь(5 цк)'!X799</f>
        <v>0.01</v>
      </c>
      <c r="Y960" s="149" t="str">
        <f ca="1">'октябрь(5 цк)'!Y799</f>
        <v>0</v>
      </c>
    </row>
    <row r="961" spans="1:25" s="65" customFormat="1" ht="18.75" customHeight="1" thickBot="1">
      <c r="A961" s="114">
        <v>29</v>
      </c>
      <c r="B961" s="149" t="str">
        <f ca="1">'октябрь(5 цк)'!B800</f>
        <v>0</v>
      </c>
      <c r="C961" s="149" t="str">
        <f ca="1">'октябрь(5 цк)'!C800</f>
        <v>0</v>
      </c>
      <c r="D961" s="149" t="str">
        <f ca="1">'октябрь(5 цк)'!D800</f>
        <v>0</v>
      </c>
      <c r="E961" s="149">
        <f ca="1">'октябрь(5 цк)'!E800</f>
        <v>0.01</v>
      </c>
      <c r="F961" s="149" t="str">
        <f ca="1">'октябрь(5 цк)'!F800</f>
        <v>0</v>
      </c>
      <c r="G961" s="149" t="str">
        <f ca="1">'октябрь(5 цк)'!G800</f>
        <v>0</v>
      </c>
      <c r="H961" s="149" t="str">
        <f ca="1">'октябрь(5 цк)'!H800</f>
        <v>0</v>
      </c>
      <c r="I961" s="149" t="str">
        <f ca="1">'октябрь(5 цк)'!I800</f>
        <v>0</v>
      </c>
      <c r="J961" s="149" t="str">
        <f ca="1">'октябрь(5 цк)'!J800</f>
        <v>0</v>
      </c>
      <c r="K961" s="149" t="str">
        <f ca="1">'октябрь(5 цк)'!K800</f>
        <v>0</v>
      </c>
      <c r="L961" s="149" t="str">
        <f ca="1">'октябрь(5 цк)'!L800</f>
        <v>0</v>
      </c>
      <c r="M961" s="149" t="str">
        <f ca="1">'октябрь(5 цк)'!M800</f>
        <v>0</v>
      </c>
      <c r="N961" s="149" t="str">
        <f ca="1">'октябрь(5 цк)'!N800</f>
        <v>0</v>
      </c>
      <c r="O961" s="149" t="str">
        <f ca="1">'октябрь(5 цк)'!O800</f>
        <v>0</v>
      </c>
      <c r="P961" s="149" t="str">
        <f ca="1">'октябрь(5 цк)'!P800</f>
        <v>0</v>
      </c>
      <c r="Q961" s="149" t="str">
        <f ca="1">'октябрь(5 цк)'!Q800</f>
        <v>0</v>
      </c>
      <c r="R961" s="149" t="str">
        <f ca="1">'октябрь(5 цк)'!R800</f>
        <v>0</v>
      </c>
      <c r="S961" s="149" t="str">
        <f ca="1">'октябрь(5 цк)'!S800</f>
        <v>0</v>
      </c>
      <c r="T961" s="149" t="str">
        <f ca="1">'октябрь(5 цк)'!T800</f>
        <v>0</v>
      </c>
      <c r="U961" s="149">
        <f ca="1">'октябрь(5 цк)'!U800</f>
        <v>0.01</v>
      </c>
      <c r="V961" s="149">
        <f ca="1">'октябрь(5 цк)'!V800</f>
        <v>0.01</v>
      </c>
      <c r="W961" s="149" t="str">
        <f ca="1">'октябрь(5 цк)'!W800</f>
        <v>0</v>
      </c>
      <c r="X961" s="149" t="str">
        <f ca="1">'октябрь(5 цк)'!X800</f>
        <v>0</v>
      </c>
      <c r="Y961" s="149" t="str">
        <f ca="1">'октябрь(5 цк)'!Y800</f>
        <v>0</v>
      </c>
    </row>
    <row r="962" spans="1:25" s="65" customFormat="1" ht="18.75" customHeight="1" thickBot="1">
      <c r="A962" s="115">
        <v>30</v>
      </c>
      <c r="B962" s="149" t="str">
        <f ca="1">'октябрь(5 цк)'!B801</f>
        <v>0</v>
      </c>
      <c r="C962" s="149" t="str">
        <f ca="1">'октябрь(5 цк)'!C801</f>
        <v>0</v>
      </c>
      <c r="D962" s="149" t="str">
        <f ca="1">'октябрь(5 цк)'!D801</f>
        <v>0</v>
      </c>
      <c r="E962" s="149" t="str">
        <f ca="1">'октябрь(5 цк)'!E801</f>
        <v>0</v>
      </c>
      <c r="F962" s="149" t="str">
        <f ca="1">'октябрь(5 цк)'!F801</f>
        <v>0</v>
      </c>
      <c r="G962" s="149">
        <f ca="1">'октябрь(5 цк)'!G801</f>
        <v>28.84</v>
      </c>
      <c r="H962" s="149">
        <f ca="1">'октябрь(5 цк)'!H801</f>
        <v>13.34</v>
      </c>
      <c r="I962" s="149">
        <f ca="1">'октябрь(5 цк)'!I801</f>
        <v>8.01</v>
      </c>
      <c r="J962" s="149">
        <f ca="1">'октябрь(5 цк)'!J801</f>
        <v>0.01</v>
      </c>
      <c r="K962" s="149" t="str">
        <f ca="1">'октябрь(5 цк)'!K801</f>
        <v>0</v>
      </c>
      <c r="L962" s="149" t="str">
        <f ca="1">'октябрь(5 цк)'!L801</f>
        <v>0</v>
      </c>
      <c r="M962" s="149" t="str">
        <f ca="1">'октябрь(5 цк)'!M801</f>
        <v>0</v>
      </c>
      <c r="N962" s="149">
        <f ca="1">'октябрь(5 цк)'!N801</f>
        <v>0.01</v>
      </c>
      <c r="O962" s="149">
        <f ca="1">'октябрь(5 цк)'!O801</f>
        <v>49.12</v>
      </c>
      <c r="P962" s="149">
        <f ca="1">'октябрь(5 цк)'!P801</f>
        <v>1.54</v>
      </c>
      <c r="Q962" s="149" t="str">
        <f ca="1">'октябрь(5 цк)'!Q801</f>
        <v>0</v>
      </c>
      <c r="R962" s="149" t="str">
        <f ca="1">'октябрь(5 цк)'!R801</f>
        <v>0</v>
      </c>
      <c r="S962" s="149">
        <f ca="1">'октябрь(5 цк)'!S801</f>
        <v>0.01</v>
      </c>
      <c r="T962" s="149">
        <f ca="1">'октябрь(5 цк)'!T801</f>
        <v>0.03</v>
      </c>
      <c r="U962" s="149">
        <f ca="1">'октябрь(5 цк)'!U801</f>
        <v>0.01</v>
      </c>
      <c r="V962" s="149">
        <f ca="1">'октябрь(5 цк)'!V801</f>
        <v>0.01</v>
      </c>
      <c r="W962" s="149">
        <f ca="1">'октябрь(5 цк)'!W801</f>
        <v>0.02</v>
      </c>
      <c r="X962" s="149">
        <f ca="1">'октябрь(5 цк)'!X801</f>
        <v>0.01</v>
      </c>
      <c r="Y962" s="149">
        <f ca="1">'октябрь(5 цк)'!Y801</f>
        <v>0.01</v>
      </c>
    </row>
    <row r="963" spans="1:25" s="65" customFormat="1" ht="18.75" customHeight="1" thickBot="1">
      <c r="A963" s="114">
        <v>31</v>
      </c>
      <c r="B963" s="149" t="str">
        <f ca="1">'октябрь(5 цк)'!B802</f>
        <v>0</v>
      </c>
      <c r="C963" s="149">
        <f ca="1">'октябрь(5 цк)'!C802</f>
        <v>0.01</v>
      </c>
      <c r="D963" s="149">
        <f ca="1">'октябрь(5 цк)'!D802</f>
        <v>0.01</v>
      </c>
      <c r="E963" s="149" t="str">
        <f ca="1">'октябрь(5 цк)'!E802</f>
        <v>0</v>
      </c>
      <c r="F963" s="149">
        <f ca="1">'октябрь(5 цк)'!F802</f>
        <v>40.200000000000003</v>
      </c>
      <c r="G963" s="149">
        <f ca="1">'октябрь(5 цк)'!G802</f>
        <v>0.01</v>
      </c>
      <c r="H963" s="149" t="str">
        <f ca="1">'октябрь(5 цк)'!H802</f>
        <v>0</v>
      </c>
      <c r="I963" s="149" t="str">
        <f ca="1">'октябрь(5 цк)'!I802</f>
        <v>0</v>
      </c>
      <c r="J963" s="149" t="str">
        <f ca="1">'октябрь(5 цк)'!J802</f>
        <v>0</v>
      </c>
      <c r="K963" s="149" t="str">
        <f ca="1">'октябрь(5 цк)'!K802</f>
        <v>0</v>
      </c>
      <c r="L963" s="149">
        <f ca="1">'октябрь(5 цк)'!L802</f>
        <v>0.01</v>
      </c>
      <c r="M963" s="149">
        <f ca="1">'октябрь(5 цк)'!M802</f>
        <v>0.03</v>
      </c>
      <c r="N963" s="149">
        <f ca="1">'октябрь(5 цк)'!N802</f>
        <v>0.04</v>
      </c>
      <c r="O963" s="149">
        <f ca="1">'октябрь(5 цк)'!O802</f>
        <v>0.05</v>
      </c>
      <c r="P963" s="149">
        <f ca="1">'октябрь(5 цк)'!P802</f>
        <v>0.03</v>
      </c>
      <c r="Q963" s="149">
        <f ca="1">'октябрь(5 цк)'!Q802</f>
        <v>0.01</v>
      </c>
      <c r="R963" s="149" t="str">
        <f ca="1">'октябрь(5 цк)'!R802</f>
        <v>0</v>
      </c>
      <c r="S963" s="149" t="str">
        <f ca="1">'октябрь(5 цк)'!S802</f>
        <v>0</v>
      </c>
      <c r="T963" s="149" t="str">
        <f ca="1">'октябрь(5 цк)'!T802</f>
        <v>0</v>
      </c>
      <c r="U963" s="149" t="str">
        <f ca="1">'октябрь(5 цк)'!U802</f>
        <v>0</v>
      </c>
      <c r="V963" s="149" t="str">
        <f ca="1">'октябрь(5 цк)'!V802</f>
        <v>0</v>
      </c>
      <c r="W963" s="149" t="str">
        <f ca="1">'октябрь(5 цк)'!W802</f>
        <v>0</v>
      </c>
      <c r="X963" s="149">
        <f ca="1">'октябрь(5 цк)'!X802</f>
        <v>0.01</v>
      </c>
      <c r="Y963" s="149" t="str">
        <f ca="1">'октябрь(5 цк)'!Y802</f>
        <v>0</v>
      </c>
    </row>
    <row r="964" spans="1:25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1:25" ht="15" thickBot="1">
      <c r="A965" s="148"/>
    </row>
    <row r="966" spans="1:25" s="65" customFormat="1" ht="31.5" customHeight="1" thickBot="1">
      <c r="A966" s="338" t="s">
        <v>47</v>
      </c>
      <c r="B966" s="392" t="s">
        <v>82</v>
      </c>
      <c r="C966" s="341"/>
      <c r="D966" s="341"/>
      <c r="E966" s="341"/>
      <c r="F966" s="341"/>
      <c r="G966" s="341"/>
      <c r="H966" s="341"/>
      <c r="I966" s="341"/>
      <c r="J966" s="341"/>
      <c r="K966" s="341"/>
      <c r="L966" s="341"/>
      <c r="M966" s="341"/>
      <c r="N966" s="341"/>
      <c r="O966" s="341"/>
      <c r="P966" s="341"/>
      <c r="Q966" s="341"/>
      <c r="R966" s="341"/>
      <c r="S966" s="341"/>
      <c r="T966" s="341"/>
      <c r="U966" s="341"/>
      <c r="V966" s="341"/>
      <c r="W966" s="341"/>
      <c r="X966" s="341"/>
      <c r="Y966" s="342"/>
    </row>
    <row r="967" spans="1:25" s="65" customFormat="1" ht="35.25" customHeight="1" thickBot="1">
      <c r="A967" s="371"/>
      <c r="B967" s="161" t="s">
        <v>46</v>
      </c>
      <c r="C967" s="162" t="s">
        <v>45</v>
      </c>
      <c r="D967" s="160" t="s">
        <v>44</v>
      </c>
      <c r="E967" s="162" t="s">
        <v>43</v>
      </c>
      <c r="F967" s="163" t="s">
        <v>42</v>
      </c>
      <c r="G967" s="162" t="s">
        <v>41</v>
      </c>
      <c r="H967" s="162" t="s">
        <v>40</v>
      </c>
      <c r="I967" s="162" t="s">
        <v>39</v>
      </c>
      <c r="J967" s="162" t="s">
        <v>38</v>
      </c>
      <c r="K967" s="164" t="s">
        <v>37</v>
      </c>
      <c r="L967" s="162" t="s">
        <v>36</v>
      </c>
      <c r="M967" s="163" t="s">
        <v>35</v>
      </c>
      <c r="N967" s="164" t="s">
        <v>34</v>
      </c>
      <c r="O967" s="162" t="s">
        <v>33</v>
      </c>
      <c r="P967" s="163" t="s">
        <v>32</v>
      </c>
      <c r="Q967" s="160" t="s">
        <v>31</v>
      </c>
      <c r="R967" s="162" t="s">
        <v>30</v>
      </c>
      <c r="S967" s="160" t="s">
        <v>29</v>
      </c>
      <c r="T967" s="162" t="s">
        <v>28</v>
      </c>
      <c r="U967" s="160" t="s">
        <v>27</v>
      </c>
      <c r="V967" s="162" t="s">
        <v>26</v>
      </c>
      <c r="W967" s="160" t="s">
        <v>25</v>
      </c>
      <c r="X967" s="162" t="s">
        <v>24</v>
      </c>
      <c r="Y967" s="165" t="s">
        <v>23</v>
      </c>
    </row>
    <row r="968" spans="1:25" s="65" customFormat="1" ht="18.75" customHeight="1" thickBot="1">
      <c r="A968" s="114">
        <v>1</v>
      </c>
      <c r="B968" s="149" t="str">
        <f ca="1">'октябрь(5 цк)'!B807</f>
        <v>0</v>
      </c>
      <c r="C968" s="149">
        <f ca="1">'октябрь(5 цк)'!C807</f>
        <v>3.29</v>
      </c>
      <c r="D968" s="149" t="str">
        <f ca="1">'октябрь(5 цк)'!D807</f>
        <v>0</v>
      </c>
      <c r="E968" s="149">
        <f ca="1">'октябрь(5 цк)'!E807</f>
        <v>14.82</v>
      </c>
      <c r="F968" s="149">
        <f ca="1">'октябрь(5 цк)'!F807</f>
        <v>0.05</v>
      </c>
      <c r="G968" s="149">
        <f ca="1">'октябрь(5 цк)'!G807</f>
        <v>79.95</v>
      </c>
      <c r="H968" s="149">
        <f ca="1">'октябрь(5 цк)'!H807</f>
        <v>33.049999999999997</v>
      </c>
      <c r="I968" s="149">
        <f ca="1">'октябрь(5 цк)'!I807</f>
        <v>62.53</v>
      </c>
      <c r="J968" s="149">
        <f ca="1">'октябрь(5 цк)'!J807</f>
        <v>17.47</v>
      </c>
      <c r="K968" s="149" t="str">
        <f ca="1">'октябрь(5 цк)'!K807</f>
        <v>0</v>
      </c>
      <c r="L968" s="149">
        <f ca="1">'октябрь(5 цк)'!L807</f>
        <v>12.15</v>
      </c>
      <c r="M968" s="149">
        <f ca="1">'октябрь(5 цк)'!M807</f>
        <v>94.02</v>
      </c>
      <c r="N968" s="149">
        <f ca="1">'октябрь(5 цк)'!N807</f>
        <v>0.01</v>
      </c>
      <c r="O968" s="149" t="str">
        <f ca="1">'октябрь(5 цк)'!O807</f>
        <v>0</v>
      </c>
      <c r="P968" s="149" t="str">
        <f ca="1">'октябрь(5 цк)'!P807</f>
        <v>0</v>
      </c>
      <c r="Q968" s="149" t="str">
        <f ca="1">'октябрь(5 цк)'!Q807</f>
        <v>0</v>
      </c>
      <c r="R968" s="149" t="str">
        <f ca="1">'октябрь(5 цк)'!R807</f>
        <v>0</v>
      </c>
      <c r="S968" s="149">
        <f ca="1">'октябрь(5 цк)'!S807</f>
        <v>54.87</v>
      </c>
      <c r="T968" s="149" t="str">
        <f ca="1">'октябрь(5 цк)'!T807</f>
        <v>0</v>
      </c>
      <c r="U968" s="149">
        <f ca="1">'октябрь(5 цк)'!U807</f>
        <v>5.78</v>
      </c>
      <c r="V968" s="149">
        <f ca="1">'октябрь(5 цк)'!V807</f>
        <v>20.010000000000002</v>
      </c>
      <c r="W968" s="149" t="str">
        <f ca="1">'октябрь(5 цк)'!W807</f>
        <v>0</v>
      </c>
      <c r="X968" s="149" t="str">
        <f ca="1">'октябрь(5 цк)'!X807</f>
        <v>0</v>
      </c>
      <c r="Y968" s="149" t="str">
        <f ca="1">'октябрь(5 цк)'!Y807</f>
        <v>0</v>
      </c>
    </row>
    <row r="969" spans="1:25" s="65" customFormat="1" ht="18.75" customHeight="1" thickBot="1">
      <c r="A969" s="114">
        <v>2</v>
      </c>
      <c r="B969" s="149" t="str">
        <f ca="1">'октябрь(5 цк)'!B808</f>
        <v>0</v>
      </c>
      <c r="C969" s="149" t="str">
        <f ca="1">'октябрь(5 цк)'!C808</f>
        <v>0</v>
      </c>
      <c r="D969" s="149" t="str">
        <f ca="1">'октябрь(5 цк)'!D808</f>
        <v>0</v>
      </c>
      <c r="E969" s="149">
        <f ca="1">'октябрь(5 цк)'!E808</f>
        <v>17.16</v>
      </c>
      <c r="F969" s="149" t="str">
        <f ca="1">'октябрь(5 цк)'!F808</f>
        <v>0</v>
      </c>
      <c r="G969" s="149" t="str">
        <f ca="1">'октябрь(5 цк)'!G808</f>
        <v>0</v>
      </c>
      <c r="H969" s="149" t="str">
        <f ca="1">'октябрь(5 цк)'!H808</f>
        <v>0</v>
      </c>
      <c r="I969" s="149">
        <f ca="1">'октябрь(5 цк)'!I808</f>
        <v>6.51</v>
      </c>
      <c r="J969" s="149" t="str">
        <f ca="1">'октябрь(5 цк)'!J808</f>
        <v>0</v>
      </c>
      <c r="K969" s="149" t="str">
        <f ca="1">'октябрь(5 цк)'!K808</f>
        <v>0</v>
      </c>
      <c r="L969" s="149" t="str">
        <f ca="1">'октябрь(5 цк)'!L808</f>
        <v>0</v>
      </c>
      <c r="M969" s="149" t="str">
        <f ca="1">'октябрь(5 цк)'!M808</f>
        <v>0</v>
      </c>
      <c r="N969" s="149" t="str">
        <f ca="1">'октябрь(5 цк)'!N808</f>
        <v>0</v>
      </c>
      <c r="O969" s="149" t="str">
        <f ca="1">'октябрь(5 цк)'!O808</f>
        <v>0</v>
      </c>
      <c r="P969" s="149" t="str">
        <f ca="1">'октябрь(5 цк)'!P808</f>
        <v>0</v>
      </c>
      <c r="Q969" s="149" t="str">
        <f ca="1">'октябрь(5 цк)'!Q808</f>
        <v>0</v>
      </c>
      <c r="R969" s="149">
        <f ca="1">'октябрь(5 цк)'!R808</f>
        <v>3.51</v>
      </c>
      <c r="S969" s="149">
        <f ca="1">'октябрь(5 цк)'!S808</f>
        <v>39.56</v>
      </c>
      <c r="T969" s="149">
        <f ca="1">'октябрь(5 цк)'!T808</f>
        <v>33.32</v>
      </c>
      <c r="U969" s="149">
        <f ca="1">'октябрь(5 цк)'!U808</f>
        <v>45.78</v>
      </c>
      <c r="V969" s="149">
        <f ca="1">'октябрь(5 цк)'!V808</f>
        <v>480.7</v>
      </c>
      <c r="W969" s="149">
        <f ca="1">'октябрь(5 цк)'!W808</f>
        <v>423.7</v>
      </c>
      <c r="X969" s="149" t="str">
        <f ca="1">'октябрь(5 цк)'!X808</f>
        <v>0</v>
      </c>
      <c r="Y969" s="149" t="str">
        <f ca="1">'октябрь(5 цк)'!Y808</f>
        <v>0</v>
      </c>
    </row>
    <row r="970" spans="1:25" s="65" customFormat="1" ht="18.75" customHeight="1" thickBot="1">
      <c r="A970" s="114">
        <v>3</v>
      </c>
      <c r="B970" s="149" t="str">
        <f ca="1">'октябрь(5 цк)'!B809</f>
        <v>0</v>
      </c>
      <c r="C970" s="149">
        <f ca="1">'октябрь(5 цк)'!C809</f>
        <v>7.0000000000000007E-2</v>
      </c>
      <c r="D970" s="149">
        <f ca="1">'октябрь(5 цк)'!D809</f>
        <v>26.38</v>
      </c>
      <c r="E970" s="149">
        <f ca="1">'октябрь(5 цк)'!E809</f>
        <v>9.4600000000000009</v>
      </c>
      <c r="F970" s="149">
        <f ca="1">'октябрь(5 цк)'!F809</f>
        <v>26.4</v>
      </c>
      <c r="G970" s="149">
        <f ca="1">'октябрь(5 цк)'!G809</f>
        <v>23.95</v>
      </c>
      <c r="H970" s="149">
        <f ca="1">'октябрь(5 цк)'!H809</f>
        <v>11.85</v>
      </c>
      <c r="I970" s="149">
        <f ca="1">'октябрь(5 цк)'!I809</f>
        <v>8.2100000000000009</v>
      </c>
      <c r="J970" s="149">
        <f ca="1">'октябрь(5 цк)'!J809</f>
        <v>2.84</v>
      </c>
      <c r="K970" s="149" t="str">
        <f ca="1">'октябрь(5 цк)'!K809</f>
        <v>0</v>
      </c>
      <c r="L970" s="149" t="str">
        <f ca="1">'октябрь(5 цк)'!L809</f>
        <v>0</v>
      </c>
      <c r="M970" s="149" t="str">
        <f ca="1">'октябрь(5 цк)'!M809</f>
        <v>0</v>
      </c>
      <c r="N970" s="149">
        <f ca="1">'октябрь(5 цк)'!N809</f>
        <v>33.19</v>
      </c>
      <c r="O970" s="149">
        <f ca="1">'октябрь(5 цк)'!O809</f>
        <v>3.52</v>
      </c>
      <c r="P970" s="149" t="str">
        <f ca="1">'октябрь(5 цк)'!P809</f>
        <v>0</v>
      </c>
      <c r="Q970" s="149" t="str">
        <f ca="1">'октябрь(5 цк)'!Q809</f>
        <v>0</v>
      </c>
      <c r="R970" s="149" t="str">
        <f ca="1">'октябрь(5 цк)'!R809</f>
        <v>0</v>
      </c>
      <c r="S970" s="149" t="str">
        <f ca="1">'октябрь(5 цк)'!S809</f>
        <v>0</v>
      </c>
      <c r="T970" s="149">
        <f ca="1">'октябрь(5 цк)'!T809</f>
        <v>18.350000000000001</v>
      </c>
      <c r="U970" s="149">
        <f ca="1">'октябрь(5 цк)'!U809</f>
        <v>18.350000000000001</v>
      </c>
      <c r="V970" s="149">
        <f ca="1">'октябрь(5 цк)'!V809</f>
        <v>22.04</v>
      </c>
      <c r="W970" s="149">
        <f ca="1">'октябрь(5 цк)'!W809</f>
        <v>237.32</v>
      </c>
      <c r="X970" s="149">
        <f ca="1">'октябрь(5 цк)'!X809</f>
        <v>230.94</v>
      </c>
      <c r="Y970" s="149">
        <f ca="1">'октябрь(5 цк)'!Y809</f>
        <v>158.18</v>
      </c>
    </row>
    <row r="971" spans="1:25" s="65" customFormat="1" ht="18.75" customHeight="1" thickBot="1">
      <c r="A971" s="114">
        <v>4</v>
      </c>
      <c r="B971" s="149">
        <f ca="1">'октябрь(5 цк)'!B810</f>
        <v>14.15</v>
      </c>
      <c r="C971" s="149">
        <f ca="1">'октябрь(5 цк)'!C810</f>
        <v>14.26</v>
      </c>
      <c r="D971" s="149">
        <f ca="1">'октябрь(5 цк)'!D810</f>
        <v>22.46</v>
      </c>
      <c r="E971" s="149">
        <f ca="1">'октябрь(5 цк)'!E810</f>
        <v>11.66</v>
      </c>
      <c r="F971" s="149">
        <f ca="1">'октябрь(5 цк)'!F810</f>
        <v>25.88</v>
      </c>
      <c r="G971" s="149">
        <f ca="1">'октябрь(5 цк)'!G810</f>
        <v>24.08</v>
      </c>
      <c r="H971" s="149">
        <f ca="1">'октябрь(5 цк)'!H810</f>
        <v>1.56</v>
      </c>
      <c r="I971" s="149">
        <f ca="1">'октябрь(5 цк)'!I810</f>
        <v>11.52</v>
      </c>
      <c r="J971" s="149">
        <f ca="1">'октябрь(5 цк)'!J810</f>
        <v>5.99</v>
      </c>
      <c r="K971" s="149">
        <f ca="1">'октябрь(5 цк)'!K810</f>
        <v>19.72</v>
      </c>
      <c r="L971" s="149">
        <f ca="1">'октябрь(5 цк)'!L810</f>
        <v>37.909999999999997</v>
      </c>
      <c r="M971" s="149">
        <f ca="1">'октябрь(5 цк)'!M810</f>
        <v>30.74</v>
      </c>
      <c r="N971" s="149">
        <f ca="1">'октябрь(5 цк)'!N810</f>
        <v>13.03</v>
      </c>
      <c r="O971" s="149">
        <f ca="1">'октябрь(5 цк)'!O810</f>
        <v>26.58</v>
      </c>
      <c r="P971" s="149">
        <f ca="1">'октябрь(5 цк)'!P810</f>
        <v>20.25</v>
      </c>
      <c r="Q971" s="149">
        <f ca="1">'октябрь(5 цк)'!Q810</f>
        <v>26.37</v>
      </c>
      <c r="R971" s="149">
        <f ca="1">'октябрь(5 цк)'!R810</f>
        <v>38.75</v>
      </c>
      <c r="S971" s="149">
        <f ca="1">'октябрь(5 цк)'!S810</f>
        <v>32.83</v>
      </c>
      <c r="T971" s="149">
        <f ca="1">'октябрь(5 цк)'!T810</f>
        <v>26.35</v>
      </c>
      <c r="U971" s="149">
        <f ca="1">'октябрь(5 цк)'!U810</f>
        <v>34.93</v>
      </c>
      <c r="V971" s="149">
        <f ca="1">'октябрь(5 цк)'!V810</f>
        <v>33.47</v>
      </c>
      <c r="W971" s="149">
        <f ca="1">'октябрь(5 цк)'!W810</f>
        <v>63.09</v>
      </c>
      <c r="X971" s="149">
        <f ca="1">'октябрь(5 цк)'!X810</f>
        <v>42.79</v>
      </c>
      <c r="Y971" s="149">
        <f ca="1">'октябрь(5 цк)'!Y810</f>
        <v>39.380000000000003</v>
      </c>
    </row>
    <row r="972" spans="1:25" s="65" customFormat="1" ht="18.75" customHeight="1" thickBot="1">
      <c r="A972" s="114">
        <v>5</v>
      </c>
      <c r="B972" s="149">
        <f ca="1">'октябрь(5 цк)'!B811</f>
        <v>221.46</v>
      </c>
      <c r="C972" s="149">
        <f ca="1">'октябрь(5 цк)'!C811</f>
        <v>249.92</v>
      </c>
      <c r="D972" s="149">
        <f ca="1">'октябрь(5 цк)'!D811</f>
        <v>211.03</v>
      </c>
      <c r="E972" s="149">
        <f ca="1">'октябрь(5 цк)'!E811</f>
        <v>38.450000000000003</v>
      </c>
      <c r="F972" s="149">
        <f ca="1">'октябрь(5 цк)'!F811</f>
        <v>51.84</v>
      </c>
      <c r="G972" s="149" t="str">
        <f ca="1">'октябрь(5 цк)'!G811</f>
        <v>0</v>
      </c>
      <c r="H972" s="149">
        <f ca="1">'октябрь(5 цк)'!H811</f>
        <v>6.22</v>
      </c>
      <c r="I972" s="149">
        <f ca="1">'октябрь(5 цк)'!I811</f>
        <v>19.600000000000001</v>
      </c>
      <c r="J972" s="149">
        <f ca="1">'октябрь(5 цк)'!J811</f>
        <v>26.94</v>
      </c>
      <c r="K972" s="149">
        <f ca="1">'октябрь(5 цк)'!K811</f>
        <v>13.31</v>
      </c>
      <c r="L972" s="149">
        <f ca="1">'октябрь(5 цк)'!L811</f>
        <v>15.41</v>
      </c>
      <c r="M972" s="149">
        <f ca="1">'октябрь(5 цк)'!M811</f>
        <v>11.54</v>
      </c>
      <c r="N972" s="149">
        <f ca="1">'октябрь(5 цк)'!N811</f>
        <v>0.28999999999999998</v>
      </c>
      <c r="O972" s="149">
        <f ca="1">'октябрь(5 цк)'!O811</f>
        <v>7.23</v>
      </c>
      <c r="P972" s="149">
        <f ca="1">'октябрь(5 цк)'!P811</f>
        <v>21.79</v>
      </c>
      <c r="Q972" s="149">
        <f ca="1">'октябрь(5 цк)'!Q811</f>
        <v>14.6</v>
      </c>
      <c r="R972" s="149">
        <f ca="1">'октябрь(5 цк)'!R811</f>
        <v>8.9499999999999993</v>
      </c>
      <c r="S972" s="149">
        <f ca="1">'октябрь(5 цк)'!S811</f>
        <v>26.15</v>
      </c>
      <c r="T972" s="149">
        <f ca="1">'октябрь(5 цк)'!T811</f>
        <v>35.01</v>
      </c>
      <c r="U972" s="149">
        <f ca="1">'октябрь(5 цк)'!U811</f>
        <v>4.66</v>
      </c>
      <c r="V972" s="149">
        <f ca="1">'октябрь(5 цк)'!V811</f>
        <v>33.85</v>
      </c>
      <c r="W972" s="149">
        <f ca="1">'октябрь(5 цк)'!W811</f>
        <v>80.900000000000006</v>
      </c>
      <c r="X972" s="149">
        <f ca="1">'октябрь(5 цк)'!X811</f>
        <v>260.8</v>
      </c>
      <c r="Y972" s="149">
        <f ca="1">'октябрь(5 цк)'!Y811</f>
        <v>257.81</v>
      </c>
    </row>
    <row r="973" spans="1:25" s="65" customFormat="1" ht="18.75" customHeight="1" thickBot="1">
      <c r="A973" s="114">
        <v>6</v>
      </c>
      <c r="B973" s="149">
        <f ca="1">'октябрь(5 цк)'!B812</f>
        <v>628.44000000000005</v>
      </c>
      <c r="C973" s="149">
        <f ca="1">'октябрь(5 цк)'!C812</f>
        <v>352.22</v>
      </c>
      <c r="D973" s="149">
        <f ca="1">'октябрь(5 цк)'!D812</f>
        <v>620.42999999999995</v>
      </c>
      <c r="E973" s="149">
        <f ca="1">'октябрь(5 цк)'!E812</f>
        <v>633.04</v>
      </c>
      <c r="F973" s="149">
        <f ca="1">'октябрь(5 цк)'!F812</f>
        <v>635.05999999999995</v>
      </c>
      <c r="G973" s="149">
        <f ca="1">'октябрь(5 цк)'!G812</f>
        <v>305.11</v>
      </c>
      <c r="H973" s="149">
        <f ca="1">'октябрь(5 цк)'!H812</f>
        <v>40.909999999999997</v>
      </c>
      <c r="I973" s="149">
        <f ca="1">'октябрь(5 цк)'!I812</f>
        <v>164.6</v>
      </c>
      <c r="J973" s="149">
        <f ca="1">'октябрь(5 цк)'!J812</f>
        <v>307.55</v>
      </c>
      <c r="K973" s="149">
        <f ca="1">'октябрь(5 цк)'!K812</f>
        <v>171.43</v>
      </c>
      <c r="L973" s="149">
        <f ca="1">'октябрь(5 цк)'!L812</f>
        <v>266.01</v>
      </c>
      <c r="M973" s="149">
        <f ca="1">'октябрь(5 цк)'!M812</f>
        <v>184.88</v>
      </c>
      <c r="N973" s="149">
        <f ca="1">'октябрь(5 цк)'!N812</f>
        <v>173.95</v>
      </c>
      <c r="O973" s="149">
        <f ca="1">'октябрь(5 цк)'!O812</f>
        <v>171.52</v>
      </c>
      <c r="P973" s="149">
        <f ca="1">'октябрь(5 цк)'!P812</f>
        <v>10.27</v>
      </c>
      <c r="Q973" s="149">
        <f ca="1">'октябрь(5 цк)'!Q812</f>
        <v>0.01</v>
      </c>
      <c r="R973" s="149" t="str">
        <f ca="1">'октябрь(5 цк)'!R812</f>
        <v>0</v>
      </c>
      <c r="S973" s="149" t="str">
        <f ca="1">'октябрь(5 цк)'!S812</f>
        <v>0</v>
      </c>
      <c r="T973" s="149">
        <f ca="1">'октябрь(5 цк)'!T812</f>
        <v>308.33999999999997</v>
      </c>
      <c r="U973" s="149">
        <f ca="1">'октябрь(5 цк)'!U812</f>
        <v>628.84</v>
      </c>
      <c r="V973" s="149">
        <f ca="1">'октябрь(5 цк)'!V812</f>
        <v>152.59</v>
      </c>
      <c r="W973" s="149">
        <f ca="1">'октябрь(5 цк)'!W812</f>
        <v>37.14</v>
      </c>
      <c r="X973" s="149">
        <f ca="1">'октябрь(5 цк)'!X812</f>
        <v>18.489999999999998</v>
      </c>
      <c r="Y973" s="149">
        <f ca="1">'октябрь(5 цк)'!Y812</f>
        <v>62.76</v>
      </c>
    </row>
    <row r="974" spans="1:25" s="65" customFormat="1" ht="18.75" customHeight="1" thickBot="1">
      <c r="A974" s="114">
        <v>7</v>
      </c>
      <c r="B974" s="149" t="str">
        <f ca="1">'октябрь(5 цк)'!B813</f>
        <v>0</v>
      </c>
      <c r="C974" s="149" t="str">
        <f ca="1">'октябрь(5 цк)'!C813</f>
        <v>0</v>
      </c>
      <c r="D974" s="149">
        <f ca="1">'октябрь(5 цк)'!D813</f>
        <v>5.2</v>
      </c>
      <c r="E974" s="149">
        <f ca="1">'октябрь(5 цк)'!E813</f>
        <v>31.43</v>
      </c>
      <c r="F974" s="149">
        <f ca="1">'октябрь(5 цк)'!F813</f>
        <v>56.74</v>
      </c>
      <c r="G974" s="149">
        <f ca="1">'октябрь(5 цк)'!G813</f>
        <v>68.05</v>
      </c>
      <c r="H974" s="149">
        <f ca="1">'октябрь(5 цк)'!H813</f>
        <v>131.51</v>
      </c>
      <c r="I974" s="149">
        <f ca="1">'октябрь(5 цк)'!I813</f>
        <v>121.61</v>
      </c>
      <c r="J974" s="149">
        <f ca="1">'октябрь(5 цк)'!J813</f>
        <v>122.71</v>
      </c>
      <c r="K974" s="149">
        <f ca="1">'октябрь(5 цк)'!K813</f>
        <v>127.68</v>
      </c>
      <c r="L974" s="149">
        <f ca="1">'октябрь(5 цк)'!L813</f>
        <v>232.66</v>
      </c>
      <c r="M974" s="149">
        <f ca="1">'октябрь(5 цк)'!M813</f>
        <v>145.51</v>
      </c>
      <c r="N974" s="149">
        <f ca="1">'октябрь(5 цк)'!N813</f>
        <v>226.81</v>
      </c>
      <c r="O974" s="149">
        <f ca="1">'октябрь(5 цк)'!O813</f>
        <v>215.59</v>
      </c>
      <c r="P974" s="149">
        <f ca="1">'октябрь(5 цк)'!P813</f>
        <v>372.28</v>
      </c>
      <c r="Q974" s="149">
        <f ca="1">'октябрь(5 цк)'!Q813</f>
        <v>577.66999999999996</v>
      </c>
      <c r="R974" s="149" t="str">
        <f ca="1">'октябрь(5 цк)'!R813</f>
        <v>0</v>
      </c>
      <c r="S974" s="149">
        <f ca="1">'октябрь(5 цк)'!S813</f>
        <v>43.43</v>
      </c>
      <c r="T974" s="149">
        <f ca="1">'октябрь(5 цк)'!T813</f>
        <v>131.11000000000001</v>
      </c>
      <c r="U974" s="149" t="str">
        <f ca="1">'октябрь(5 цк)'!U813</f>
        <v>0</v>
      </c>
      <c r="V974" s="149">
        <f ca="1">'октябрь(5 цк)'!V813</f>
        <v>131.44</v>
      </c>
      <c r="W974" s="149">
        <f ca="1">'октябрь(5 цк)'!W813</f>
        <v>243.3</v>
      </c>
      <c r="X974" s="149">
        <f ca="1">'октябрь(5 цк)'!X813</f>
        <v>246.85</v>
      </c>
      <c r="Y974" s="149">
        <f ca="1">'октябрь(5 цк)'!Y813</f>
        <v>246.4</v>
      </c>
    </row>
    <row r="975" spans="1:25" s="65" customFormat="1" ht="18.75" customHeight="1" thickBot="1">
      <c r="A975" s="114">
        <v>8</v>
      </c>
      <c r="B975" s="149">
        <f ca="1">'октябрь(5 цк)'!B814</f>
        <v>192.91</v>
      </c>
      <c r="C975" s="149">
        <f ca="1">'октябрь(5 цк)'!C814</f>
        <v>254.48</v>
      </c>
      <c r="D975" s="149">
        <f ca="1">'октябрь(5 цк)'!D814</f>
        <v>198.05</v>
      </c>
      <c r="E975" s="149">
        <f ca="1">'октябрь(5 цк)'!E814</f>
        <v>226.28</v>
      </c>
      <c r="F975" s="149">
        <f ca="1">'октябрь(5 цк)'!F814</f>
        <v>151.85</v>
      </c>
      <c r="G975" s="149">
        <f ca="1">'октябрь(5 цк)'!G814</f>
        <v>350.4</v>
      </c>
      <c r="H975" s="149">
        <f ca="1">'октябрь(5 цк)'!H814</f>
        <v>49.15</v>
      </c>
      <c r="I975" s="149">
        <f ca="1">'октябрь(5 цк)'!I814</f>
        <v>31.66</v>
      </c>
      <c r="J975" s="149">
        <f ca="1">'октябрь(5 цк)'!J814</f>
        <v>27.95</v>
      </c>
      <c r="K975" s="149">
        <f ca="1">'октябрь(5 цк)'!K814</f>
        <v>25.76</v>
      </c>
      <c r="L975" s="149">
        <f ca="1">'октябрь(5 цк)'!L814</f>
        <v>342.89</v>
      </c>
      <c r="M975" s="149">
        <f ca="1">'октябрь(5 цк)'!M814</f>
        <v>342.95</v>
      </c>
      <c r="N975" s="149">
        <f ca="1">'октябрь(5 цк)'!N814</f>
        <v>344.13</v>
      </c>
      <c r="O975" s="149" t="str">
        <f ca="1">'октябрь(5 цк)'!O814</f>
        <v>0</v>
      </c>
      <c r="P975" s="149" t="str">
        <f ca="1">'октябрь(5 цк)'!P814</f>
        <v>0</v>
      </c>
      <c r="Q975" s="149" t="str">
        <f ca="1">'октябрь(5 цк)'!Q814</f>
        <v>0</v>
      </c>
      <c r="R975" s="149" t="str">
        <f ca="1">'октябрь(5 цк)'!R814</f>
        <v>0</v>
      </c>
      <c r="S975" s="149">
        <f ca="1">'октябрь(5 цк)'!S814</f>
        <v>207.09</v>
      </c>
      <c r="T975" s="149">
        <f ca="1">'октябрь(5 цк)'!T814</f>
        <v>334.05</v>
      </c>
      <c r="U975" s="149" t="str">
        <f ca="1">'октябрь(5 цк)'!U814</f>
        <v>0</v>
      </c>
      <c r="V975" s="149">
        <f ca="1">'октябрь(5 цк)'!V814</f>
        <v>79.89</v>
      </c>
      <c r="W975" s="149">
        <f ca="1">'октябрь(5 цк)'!W814</f>
        <v>91.27</v>
      </c>
      <c r="X975" s="149">
        <f ca="1">'октябрь(5 цк)'!X814</f>
        <v>73.25</v>
      </c>
      <c r="Y975" s="149">
        <f ca="1">'октябрь(5 цк)'!Y814</f>
        <v>55.62</v>
      </c>
    </row>
    <row r="976" spans="1:25" s="65" customFormat="1" ht="18.75" customHeight="1" thickBot="1">
      <c r="A976" s="114">
        <v>9</v>
      </c>
      <c r="B976" s="149" t="str">
        <f ca="1">'октябрь(5 цк)'!B815</f>
        <v>0</v>
      </c>
      <c r="C976" s="149" t="str">
        <f ca="1">'октябрь(5 цк)'!C815</f>
        <v>0</v>
      </c>
      <c r="D976" s="149" t="str">
        <f ca="1">'октябрь(5 цк)'!D815</f>
        <v>0</v>
      </c>
      <c r="E976" s="149" t="str">
        <f ca="1">'октябрь(5 цк)'!E815</f>
        <v>0</v>
      </c>
      <c r="F976" s="149">
        <f ca="1">'октябрь(5 цк)'!F815</f>
        <v>4.2</v>
      </c>
      <c r="G976" s="149">
        <f ca="1">'октябрь(5 цк)'!G815</f>
        <v>6.12</v>
      </c>
      <c r="H976" s="149">
        <f ca="1">'октябрь(5 цк)'!H815</f>
        <v>12.3</v>
      </c>
      <c r="I976" s="149" t="str">
        <f ca="1">'октябрь(5 цк)'!I815</f>
        <v>0</v>
      </c>
      <c r="J976" s="149" t="str">
        <f ca="1">'октябрь(5 цк)'!J815</f>
        <v>0</v>
      </c>
      <c r="K976" s="149">
        <f ca="1">'октябрь(5 цк)'!K815</f>
        <v>0.01</v>
      </c>
      <c r="L976" s="149" t="str">
        <f ca="1">'октябрь(5 цк)'!L815</f>
        <v>0</v>
      </c>
      <c r="M976" s="149">
        <f ca="1">'октябрь(5 цк)'!M815</f>
        <v>45.12</v>
      </c>
      <c r="N976" s="149">
        <f ca="1">'октябрь(5 цк)'!N815</f>
        <v>67.69</v>
      </c>
      <c r="O976" s="149">
        <f ca="1">'октябрь(5 цк)'!O815</f>
        <v>69.52</v>
      </c>
      <c r="P976" s="149" t="str">
        <f ca="1">'октябрь(5 цк)'!P815</f>
        <v>0</v>
      </c>
      <c r="Q976" s="149" t="str">
        <f ca="1">'октябрь(5 цк)'!Q815</f>
        <v>0</v>
      </c>
      <c r="R976" s="149">
        <f ca="1">'октябрь(5 цк)'!R815</f>
        <v>0.01</v>
      </c>
      <c r="S976" s="149" t="str">
        <f ca="1">'октябрь(5 цк)'!S815</f>
        <v>0</v>
      </c>
      <c r="T976" s="149">
        <f ca="1">'октябрь(5 цк)'!T815</f>
        <v>51.01</v>
      </c>
      <c r="U976" s="149">
        <f ca="1">'октябрь(5 цк)'!U815</f>
        <v>61.8</v>
      </c>
      <c r="V976" s="149">
        <f ca="1">'октябрь(5 цк)'!V815</f>
        <v>121.46</v>
      </c>
      <c r="W976" s="149">
        <f ca="1">'октябрь(5 цк)'!W815</f>
        <v>71.22</v>
      </c>
      <c r="X976" s="149">
        <f ca="1">'октябрь(5 цк)'!X815</f>
        <v>66.94</v>
      </c>
      <c r="Y976" s="149" t="str">
        <f ca="1">'октябрь(5 цк)'!Y815</f>
        <v>0</v>
      </c>
    </row>
    <row r="977" spans="1:25" s="65" customFormat="1" ht="18.75" customHeight="1" thickBot="1">
      <c r="A977" s="114">
        <v>10</v>
      </c>
      <c r="B977" s="149">
        <f ca="1">'октябрь(5 цк)'!B816</f>
        <v>124.1</v>
      </c>
      <c r="C977" s="149">
        <f ca="1">'октябрь(5 цк)'!C816</f>
        <v>166.79</v>
      </c>
      <c r="D977" s="149">
        <f ca="1">'октябрь(5 цк)'!D816</f>
        <v>349.31</v>
      </c>
      <c r="E977" s="149">
        <f ca="1">'октябрь(5 цк)'!E816</f>
        <v>77.569999999999993</v>
      </c>
      <c r="F977" s="149">
        <f ca="1">'октябрь(5 цк)'!F816</f>
        <v>24.63</v>
      </c>
      <c r="G977" s="149">
        <f ca="1">'октябрь(5 цк)'!G816</f>
        <v>193.21</v>
      </c>
      <c r="H977" s="149">
        <f ca="1">'октябрь(5 цк)'!H816</f>
        <v>16.309999999999999</v>
      </c>
      <c r="I977" s="149">
        <f ca="1">'октябрь(5 цк)'!I816</f>
        <v>200.37</v>
      </c>
      <c r="J977" s="149">
        <f ca="1">'октябрь(5 цк)'!J816</f>
        <v>174.75</v>
      </c>
      <c r="K977" s="149">
        <f ca="1">'октябрь(5 цк)'!K816</f>
        <v>298.33999999999997</v>
      </c>
      <c r="L977" s="149">
        <f ca="1">'октябрь(5 цк)'!L816</f>
        <v>102.3</v>
      </c>
      <c r="M977" s="149">
        <f ca="1">'октябрь(5 цк)'!M816</f>
        <v>305.23</v>
      </c>
      <c r="N977" s="149">
        <f ca="1">'октябрь(5 цк)'!N816</f>
        <v>359.6</v>
      </c>
      <c r="O977" s="149">
        <f ca="1">'октябрь(5 цк)'!O816</f>
        <v>364.03</v>
      </c>
      <c r="P977" s="149">
        <f ca="1">'октябрь(5 цк)'!P816</f>
        <v>352.23</v>
      </c>
      <c r="Q977" s="149">
        <f ca="1">'октябрь(5 цк)'!Q816</f>
        <v>365.79</v>
      </c>
      <c r="R977" s="149">
        <f ca="1">'октябрь(5 цк)'!R816</f>
        <v>215.38</v>
      </c>
      <c r="S977" s="149">
        <f ca="1">'октябрь(5 цк)'!S816</f>
        <v>27.25</v>
      </c>
      <c r="T977" s="149">
        <f ca="1">'октябрь(5 цк)'!T816</f>
        <v>306.76</v>
      </c>
      <c r="U977" s="149">
        <f ca="1">'октябрь(5 цк)'!U816</f>
        <v>294.24</v>
      </c>
      <c r="V977" s="149">
        <f ca="1">'октябрь(5 цк)'!V816</f>
        <v>260.02</v>
      </c>
      <c r="W977" s="149">
        <f ca="1">'октябрь(5 цк)'!W816</f>
        <v>270.67</v>
      </c>
      <c r="X977" s="149">
        <f ca="1">'октябрь(5 цк)'!X816</f>
        <v>199.97</v>
      </c>
      <c r="Y977" s="149">
        <f ca="1">'октябрь(5 цк)'!Y816</f>
        <v>178.39</v>
      </c>
    </row>
    <row r="978" spans="1:25" s="65" customFormat="1" ht="18.75" customHeight="1" thickBot="1">
      <c r="A978" s="114">
        <v>11</v>
      </c>
      <c r="B978" s="149">
        <f ca="1">'октябрь(5 цк)'!B817</f>
        <v>331.5</v>
      </c>
      <c r="C978" s="149">
        <f ca="1">'октябрь(5 цк)'!C817</f>
        <v>401.99</v>
      </c>
      <c r="D978" s="149">
        <f ca="1">'октябрь(5 цк)'!D817</f>
        <v>267.38</v>
      </c>
      <c r="E978" s="149">
        <f ca="1">'октябрь(5 цк)'!E817</f>
        <v>0.25</v>
      </c>
      <c r="F978" s="149">
        <f ca="1">'октябрь(5 цк)'!F817</f>
        <v>200.9</v>
      </c>
      <c r="G978" s="149">
        <f ca="1">'октябрь(5 цк)'!G817</f>
        <v>29.91</v>
      </c>
      <c r="H978" s="149">
        <f ca="1">'октябрь(5 цк)'!H817</f>
        <v>13.36</v>
      </c>
      <c r="I978" s="149">
        <f ca="1">'октябрь(5 цк)'!I817</f>
        <v>31.07</v>
      </c>
      <c r="J978" s="149">
        <f ca="1">'октябрь(5 цк)'!J817</f>
        <v>100.63</v>
      </c>
      <c r="K978" s="149">
        <f ca="1">'октябрь(5 цк)'!K817</f>
        <v>46.77</v>
      </c>
      <c r="L978" s="149">
        <f ca="1">'октябрь(5 цк)'!L817</f>
        <v>39.65</v>
      </c>
      <c r="M978" s="149">
        <f ca="1">'октябрь(5 цк)'!M817</f>
        <v>42.99</v>
      </c>
      <c r="N978" s="149">
        <f ca="1">'октябрь(5 цк)'!N817</f>
        <v>82.98</v>
      </c>
      <c r="O978" s="149">
        <f ca="1">'октябрь(5 цк)'!O817</f>
        <v>44.62</v>
      </c>
      <c r="P978" s="149">
        <f ca="1">'октябрь(5 цк)'!P817</f>
        <v>18.010000000000002</v>
      </c>
      <c r="Q978" s="149">
        <f ca="1">'октябрь(5 цк)'!Q817</f>
        <v>17.440000000000001</v>
      </c>
      <c r="R978" s="149">
        <f ca="1">'октябрь(5 цк)'!R817</f>
        <v>64.900000000000006</v>
      </c>
      <c r="S978" s="149">
        <f ca="1">'октябрь(5 цк)'!S817</f>
        <v>68.680000000000007</v>
      </c>
      <c r="T978" s="149">
        <f ca="1">'октябрь(5 цк)'!T817</f>
        <v>106.2</v>
      </c>
      <c r="U978" s="149">
        <f ca="1">'октябрь(5 цк)'!U817</f>
        <v>114.8</v>
      </c>
      <c r="V978" s="149">
        <f ca="1">'октябрь(5 цк)'!V817</f>
        <v>267.7</v>
      </c>
      <c r="W978" s="149">
        <f ca="1">'октябрь(5 цк)'!W817</f>
        <v>398.79</v>
      </c>
      <c r="X978" s="149">
        <f ca="1">'октябрь(5 цк)'!X817</f>
        <v>410.56</v>
      </c>
      <c r="Y978" s="149">
        <f ca="1">'октябрь(5 цк)'!Y817</f>
        <v>739.68</v>
      </c>
    </row>
    <row r="979" spans="1:25" s="65" customFormat="1" ht="18.75" customHeight="1" thickBot="1">
      <c r="A979" s="114">
        <v>12</v>
      </c>
      <c r="B979" s="149">
        <f ca="1">'октябрь(5 цк)'!B818</f>
        <v>171.54</v>
      </c>
      <c r="C979" s="149">
        <f ca="1">'октябрь(5 цк)'!C818</f>
        <v>280.70999999999998</v>
      </c>
      <c r="D979" s="149">
        <f ca="1">'октябрь(5 цк)'!D818</f>
        <v>296.49</v>
      </c>
      <c r="E979" s="149">
        <f ca="1">'октябрь(5 цк)'!E818</f>
        <v>222.45</v>
      </c>
      <c r="F979" s="149">
        <f ca="1">'октябрь(5 цк)'!F818</f>
        <v>99.66</v>
      </c>
      <c r="G979" s="149">
        <f ca="1">'октябрь(5 цк)'!G818</f>
        <v>121.41</v>
      </c>
      <c r="H979" s="149">
        <f ca="1">'октябрь(5 цк)'!H818</f>
        <v>133.1</v>
      </c>
      <c r="I979" s="149">
        <f ca="1">'октябрь(5 цк)'!I818</f>
        <v>128.11000000000001</v>
      </c>
      <c r="J979" s="149">
        <f ca="1">'октябрь(5 цк)'!J818</f>
        <v>198.03</v>
      </c>
      <c r="K979" s="149">
        <f ca="1">'октябрь(5 цк)'!K818</f>
        <v>195.84</v>
      </c>
      <c r="L979" s="149">
        <f ca="1">'октябрь(5 цк)'!L818</f>
        <v>202.35</v>
      </c>
      <c r="M979" s="149">
        <f ca="1">'октябрь(5 цк)'!M818</f>
        <v>229.1</v>
      </c>
      <c r="N979" s="149">
        <f ca="1">'октябрь(5 цк)'!N818</f>
        <v>143.33000000000001</v>
      </c>
      <c r="O979" s="149">
        <f ca="1">'октябрь(5 цк)'!O818</f>
        <v>184.75</v>
      </c>
      <c r="P979" s="149">
        <f ca="1">'октябрь(5 цк)'!P818</f>
        <v>214.08</v>
      </c>
      <c r="Q979" s="149">
        <f ca="1">'октябрь(5 цк)'!Q818</f>
        <v>155.28</v>
      </c>
      <c r="R979" s="149">
        <f ca="1">'октябрь(5 цк)'!R818</f>
        <v>108.69</v>
      </c>
      <c r="S979" s="149">
        <f ca="1">'октябрь(5 цк)'!S818</f>
        <v>123.32</v>
      </c>
      <c r="T979" s="149">
        <f ca="1">'октябрь(5 цк)'!T818</f>
        <v>129.06</v>
      </c>
      <c r="U979" s="149">
        <f ca="1">'октябрь(5 цк)'!U818</f>
        <v>179.27</v>
      </c>
      <c r="V979" s="149">
        <f ca="1">'октябрь(5 цк)'!V818</f>
        <v>144.61000000000001</v>
      </c>
      <c r="W979" s="149">
        <f ca="1">'октябрь(5 цк)'!W818</f>
        <v>170.24</v>
      </c>
      <c r="X979" s="149">
        <f ca="1">'октябрь(5 цк)'!X818</f>
        <v>168.62</v>
      </c>
      <c r="Y979" s="149">
        <f ca="1">'октябрь(5 цк)'!Y818</f>
        <v>119.6</v>
      </c>
    </row>
    <row r="980" spans="1:25" s="65" customFormat="1" ht="18.75" customHeight="1" thickBot="1">
      <c r="A980" s="114">
        <v>13</v>
      </c>
      <c r="B980" s="149">
        <f ca="1">'октябрь(5 цк)'!B819</f>
        <v>92.98</v>
      </c>
      <c r="C980" s="149">
        <f ca="1">'октябрь(5 цк)'!C819</f>
        <v>199.35</v>
      </c>
      <c r="D980" s="149">
        <f ca="1">'октябрь(5 цк)'!D819</f>
        <v>698.96</v>
      </c>
      <c r="E980" s="149">
        <f ca="1">'октябрь(5 цк)'!E819</f>
        <v>223.46</v>
      </c>
      <c r="F980" s="149">
        <f ca="1">'октябрь(5 цк)'!F819</f>
        <v>223.41</v>
      </c>
      <c r="G980" s="149">
        <f ca="1">'октябрь(5 цк)'!G819</f>
        <v>84.69</v>
      </c>
      <c r="H980" s="149">
        <f ca="1">'октябрь(5 цк)'!H819</f>
        <v>11.95</v>
      </c>
      <c r="I980" s="149">
        <f ca="1">'октябрь(5 цк)'!I819</f>
        <v>0.01</v>
      </c>
      <c r="J980" s="149" t="str">
        <f ca="1">'октябрь(5 цк)'!J819</f>
        <v>0</v>
      </c>
      <c r="K980" s="149">
        <f ca="1">'октябрь(5 цк)'!K819</f>
        <v>51.06</v>
      </c>
      <c r="L980" s="149">
        <f ca="1">'октябрь(5 цк)'!L819</f>
        <v>96.22</v>
      </c>
      <c r="M980" s="149">
        <f ca="1">'октябрь(5 цк)'!M819</f>
        <v>17.39</v>
      </c>
      <c r="N980" s="149">
        <f ca="1">'октябрь(5 цк)'!N819</f>
        <v>63.64</v>
      </c>
      <c r="O980" s="149" t="str">
        <f ca="1">'октябрь(5 цк)'!O819</f>
        <v>0</v>
      </c>
      <c r="P980" s="149">
        <f ca="1">'октябрь(5 цк)'!P819</f>
        <v>0.01</v>
      </c>
      <c r="Q980" s="149">
        <f ca="1">'октябрь(5 цк)'!Q819</f>
        <v>787.65</v>
      </c>
      <c r="R980" s="149">
        <f ca="1">'октябрь(5 цк)'!R819</f>
        <v>749.48</v>
      </c>
      <c r="S980" s="149">
        <f ca="1">'октябрь(5 цк)'!S819</f>
        <v>18.82</v>
      </c>
      <c r="T980" s="149">
        <f ca="1">'октябрь(5 цк)'!T819</f>
        <v>80.959999999999994</v>
      </c>
      <c r="U980" s="149">
        <f ca="1">'октябрь(5 цк)'!U819</f>
        <v>45.39</v>
      </c>
      <c r="V980" s="149">
        <f ca="1">'октябрь(5 цк)'!V819</f>
        <v>48.85</v>
      </c>
      <c r="W980" s="149">
        <f ca="1">'октябрь(5 цк)'!W819</f>
        <v>79.819999999999993</v>
      </c>
      <c r="X980" s="149">
        <f ca="1">'октябрь(5 цк)'!X819</f>
        <v>57.89</v>
      </c>
      <c r="Y980" s="149">
        <f ca="1">'октябрь(5 цк)'!Y819</f>
        <v>67.69</v>
      </c>
    </row>
    <row r="981" spans="1:25" s="65" customFormat="1" ht="18.75" customHeight="1" thickBot="1">
      <c r="A981" s="114">
        <v>14</v>
      </c>
      <c r="B981" s="149">
        <f ca="1">'октябрь(5 цк)'!B820</f>
        <v>94.51</v>
      </c>
      <c r="C981" s="149">
        <f ca="1">'октябрь(5 цк)'!C820</f>
        <v>91.51</v>
      </c>
      <c r="D981" s="149">
        <f ca="1">'октябрь(5 цк)'!D820</f>
        <v>229.47</v>
      </c>
      <c r="E981" s="149">
        <f ca="1">'октябрь(5 цк)'!E820</f>
        <v>104.66</v>
      </c>
      <c r="F981" s="149">
        <f ca="1">'октябрь(5 цк)'!F820</f>
        <v>118.04</v>
      </c>
      <c r="G981" s="149">
        <f ca="1">'октябрь(5 цк)'!G820</f>
        <v>74.11</v>
      </c>
      <c r="H981" s="149">
        <f ca="1">'октябрь(5 цк)'!H820</f>
        <v>0.01</v>
      </c>
      <c r="I981" s="149" t="str">
        <f ca="1">'октябрь(5 цк)'!I820</f>
        <v>0</v>
      </c>
      <c r="J981" s="149">
        <f ca="1">'октябрь(5 цк)'!J820</f>
        <v>21.95</v>
      </c>
      <c r="K981" s="149">
        <f ca="1">'октябрь(5 цк)'!K820</f>
        <v>44.64</v>
      </c>
      <c r="L981" s="149">
        <f ca="1">'октябрь(5 цк)'!L820</f>
        <v>38.130000000000003</v>
      </c>
      <c r="M981" s="149">
        <f ca="1">'октябрь(5 цк)'!M820</f>
        <v>7.1</v>
      </c>
      <c r="N981" s="149">
        <f ca="1">'октябрь(5 цк)'!N820</f>
        <v>4.82</v>
      </c>
      <c r="O981" s="149">
        <f ca="1">'октябрь(5 цк)'!O820</f>
        <v>0.01</v>
      </c>
      <c r="P981" s="149">
        <f ca="1">'октябрь(5 цк)'!P820</f>
        <v>0.01</v>
      </c>
      <c r="Q981" s="149" t="str">
        <f ca="1">'октябрь(5 цк)'!Q820</f>
        <v>0</v>
      </c>
      <c r="R981" s="149">
        <f ca="1">'октябрь(5 цк)'!R820</f>
        <v>63.97</v>
      </c>
      <c r="S981" s="149">
        <f ca="1">'октябрь(5 цк)'!S820</f>
        <v>20.8</v>
      </c>
      <c r="T981" s="149">
        <f ca="1">'октябрь(5 цк)'!T820</f>
        <v>36.93</v>
      </c>
      <c r="U981" s="149">
        <f ca="1">'октябрь(5 цк)'!U820</f>
        <v>20.13</v>
      </c>
      <c r="V981" s="149">
        <f ca="1">'октябрь(5 цк)'!V820</f>
        <v>96.7</v>
      </c>
      <c r="W981" s="149">
        <f ca="1">'октябрь(5 цк)'!W820</f>
        <v>151.86000000000001</v>
      </c>
      <c r="X981" s="149">
        <f ca="1">'октябрь(5 цк)'!X820</f>
        <v>139.44999999999999</v>
      </c>
      <c r="Y981" s="149">
        <f ca="1">'октябрь(5 цк)'!Y820</f>
        <v>154.41</v>
      </c>
    </row>
    <row r="982" spans="1:25" s="65" customFormat="1" ht="18.75" customHeight="1" thickBot="1">
      <c r="A982" s="114">
        <v>15</v>
      </c>
      <c r="B982" s="149">
        <f ca="1">'октябрь(5 цк)'!B821</f>
        <v>86.7</v>
      </c>
      <c r="C982" s="149">
        <f ca="1">'октябрь(5 цк)'!C821</f>
        <v>128.13999999999999</v>
      </c>
      <c r="D982" s="149">
        <f ca="1">'октябрь(5 цк)'!D821</f>
        <v>146.35</v>
      </c>
      <c r="E982" s="149">
        <f ca="1">'октябрь(5 цк)'!E821</f>
        <v>36.340000000000003</v>
      </c>
      <c r="F982" s="149">
        <f ca="1">'октябрь(5 цк)'!F821</f>
        <v>97.11</v>
      </c>
      <c r="G982" s="149">
        <f ca="1">'октябрь(5 цк)'!G821</f>
        <v>84.08</v>
      </c>
      <c r="H982" s="149">
        <f ca="1">'октябрь(5 цк)'!H821</f>
        <v>22.82</v>
      </c>
      <c r="I982" s="149">
        <f ca="1">'октябрь(5 цк)'!I821</f>
        <v>12.59</v>
      </c>
      <c r="J982" s="149">
        <f ca="1">'октябрь(5 цк)'!J821</f>
        <v>47.75</v>
      </c>
      <c r="K982" s="149">
        <f ca="1">'октябрь(5 цк)'!K821</f>
        <v>126.26</v>
      </c>
      <c r="L982" s="149">
        <f ca="1">'октябрь(5 цк)'!L821</f>
        <v>132.18</v>
      </c>
      <c r="M982" s="149">
        <f ca="1">'октябрь(5 цк)'!M821</f>
        <v>133.09</v>
      </c>
      <c r="N982" s="149">
        <f ca="1">'октябрь(5 цк)'!N821</f>
        <v>79.12</v>
      </c>
      <c r="O982" s="149">
        <f ca="1">'октябрь(5 цк)'!O821</f>
        <v>60.35</v>
      </c>
      <c r="P982" s="149" t="str">
        <f ca="1">'октябрь(5 цк)'!P821</f>
        <v>0</v>
      </c>
      <c r="Q982" s="149" t="str">
        <f ca="1">'октябрь(5 цк)'!Q821</f>
        <v>0</v>
      </c>
      <c r="R982" s="149" t="str">
        <f ca="1">'октябрь(5 цк)'!R821</f>
        <v>0</v>
      </c>
      <c r="S982" s="149">
        <f ca="1">'октябрь(5 цк)'!S821</f>
        <v>42.99</v>
      </c>
      <c r="T982" s="149">
        <f ca="1">'октябрь(5 цк)'!T821</f>
        <v>131.97999999999999</v>
      </c>
      <c r="U982" s="149">
        <f ca="1">'октябрь(5 цк)'!U821</f>
        <v>391.85</v>
      </c>
      <c r="V982" s="149">
        <f ca="1">'октябрь(5 цк)'!V821</f>
        <v>733.61</v>
      </c>
      <c r="W982" s="149">
        <f ca="1">'октябрь(5 цк)'!W821</f>
        <v>741.01</v>
      </c>
      <c r="X982" s="149">
        <f ca="1">'октябрь(5 цк)'!X821</f>
        <v>180.28</v>
      </c>
      <c r="Y982" s="149">
        <f ca="1">'октябрь(5 цк)'!Y821</f>
        <v>84.93</v>
      </c>
    </row>
    <row r="983" spans="1:25" s="65" customFormat="1" ht="18.75" customHeight="1" thickBot="1">
      <c r="A983" s="114">
        <v>16</v>
      </c>
      <c r="B983" s="149">
        <f ca="1">'октябрь(5 цк)'!B822</f>
        <v>40.72</v>
      </c>
      <c r="C983" s="149">
        <f ca="1">'октябрь(5 цк)'!C822</f>
        <v>29.67</v>
      </c>
      <c r="D983" s="149">
        <f ca="1">'октябрь(5 цк)'!D822</f>
        <v>37.06</v>
      </c>
      <c r="E983" s="149" t="str">
        <f ca="1">'октябрь(5 цк)'!E822</f>
        <v>0</v>
      </c>
      <c r="F983" s="149" t="str">
        <f ca="1">'октябрь(5 цк)'!F822</f>
        <v>0</v>
      </c>
      <c r="G983" s="149">
        <f ca="1">'октябрь(5 цк)'!G822</f>
        <v>1.76</v>
      </c>
      <c r="H983" s="149" t="str">
        <f ca="1">'октябрь(5 цк)'!H822</f>
        <v>0</v>
      </c>
      <c r="I983" s="149">
        <f ca="1">'октябрь(5 цк)'!I822</f>
        <v>10.77</v>
      </c>
      <c r="J983" s="149">
        <f ca="1">'октябрь(5 цк)'!J822</f>
        <v>33.78</v>
      </c>
      <c r="K983" s="149">
        <f ca="1">'октябрь(5 цк)'!K822</f>
        <v>31.9</v>
      </c>
      <c r="L983" s="149">
        <f ca="1">'октябрь(5 цк)'!L822</f>
        <v>25.18</v>
      </c>
      <c r="M983" s="149">
        <f ca="1">'октябрь(5 цк)'!M822</f>
        <v>20.8</v>
      </c>
      <c r="N983" s="149">
        <f ca="1">'октябрь(5 цк)'!N822</f>
        <v>17.73</v>
      </c>
      <c r="O983" s="149">
        <f ca="1">'октябрь(5 цк)'!O822</f>
        <v>18.37</v>
      </c>
      <c r="P983" s="149" t="str">
        <f ca="1">'октябрь(5 цк)'!P822</f>
        <v>0</v>
      </c>
      <c r="Q983" s="149" t="str">
        <f ca="1">'октябрь(5 цк)'!Q822</f>
        <v>0</v>
      </c>
      <c r="R983" s="149">
        <f ca="1">'октябрь(5 цк)'!R822</f>
        <v>29.75</v>
      </c>
      <c r="S983" s="149">
        <f ca="1">'октябрь(5 цк)'!S822</f>
        <v>41.39</v>
      </c>
      <c r="T983" s="149">
        <f ca="1">'октябрь(5 цк)'!T822</f>
        <v>73.94</v>
      </c>
      <c r="U983" s="149">
        <f ca="1">'октябрь(5 цк)'!U822</f>
        <v>174.36</v>
      </c>
      <c r="V983" s="149">
        <f ca="1">'октябрь(5 цк)'!V822</f>
        <v>28.25</v>
      </c>
      <c r="W983" s="149">
        <f ca="1">'октябрь(5 цк)'!W822</f>
        <v>176.46</v>
      </c>
      <c r="X983" s="149">
        <f ca="1">'октябрь(5 цк)'!X822</f>
        <v>196.58</v>
      </c>
      <c r="Y983" s="149">
        <f ca="1">'октябрь(5 цк)'!Y822</f>
        <v>109.92</v>
      </c>
    </row>
    <row r="984" spans="1:25" s="65" customFormat="1" ht="18.75" customHeight="1" thickBot="1">
      <c r="A984" s="114">
        <v>17</v>
      </c>
      <c r="B984" s="149">
        <f ca="1">'октябрь(5 цк)'!B823</f>
        <v>79.81</v>
      </c>
      <c r="C984" s="149">
        <f ca="1">'октябрь(5 цк)'!C823</f>
        <v>76.510000000000005</v>
      </c>
      <c r="D984" s="149">
        <f ca="1">'октябрь(5 цк)'!D823</f>
        <v>58.46</v>
      </c>
      <c r="E984" s="149" t="str">
        <f ca="1">'октябрь(5 цк)'!E823</f>
        <v>0</v>
      </c>
      <c r="F984" s="149">
        <f ca="1">'октябрь(5 цк)'!F823</f>
        <v>87.35</v>
      </c>
      <c r="G984" s="149">
        <f ca="1">'октябрь(5 цк)'!G823</f>
        <v>30.23</v>
      </c>
      <c r="H984" s="149">
        <f ca="1">'октябрь(5 цк)'!H823</f>
        <v>2.52</v>
      </c>
      <c r="I984" s="149">
        <f ca="1">'октябрь(5 цк)'!I823</f>
        <v>57.49</v>
      </c>
      <c r="J984" s="149">
        <f ca="1">'октябрь(5 цк)'!J823</f>
        <v>87.97</v>
      </c>
      <c r="K984" s="149">
        <f ca="1">'октябрь(5 цк)'!K823</f>
        <v>103.9</v>
      </c>
      <c r="L984" s="149">
        <f ca="1">'октябрь(5 цк)'!L823</f>
        <v>68.64</v>
      </c>
      <c r="M984" s="149">
        <f ca="1">'октябрь(5 цк)'!M823</f>
        <v>19.11</v>
      </c>
      <c r="N984" s="149">
        <f ca="1">'октябрь(5 цк)'!N823</f>
        <v>23.9</v>
      </c>
      <c r="O984" s="149">
        <f ca="1">'октябрь(5 цк)'!O823</f>
        <v>13.41</v>
      </c>
      <c r="P984" s="149">
        <f ca="1">'октябрь(5 цк)'!P823</f>
        <v>16.73</v>
      </c>
      <c r="Q984" s="149">
        <f ca="1">'октябрь(5 цк)'!Q823</f>
        <v>13.81</v>
      </c>
      <c r="R984" s="149">
        <f ca="1">'октябрь(5 цк)'!R823</f>
        <v>9.4600000000000009</v>
      </c>
      <c r="S984" s="149">
        <f ca="1">'октябрь(5 цк)'!S823</f>
        <v>70.680000000000007</v>
      </c>
      <c r="T984" s="149">
        <f ca="1">'октябрь(5 цк)'!T823</f>
        <v>79.02</v>
      </c>
      <c r="U984" s="149">
        <f ca="1">'октябрь(5 цк)'!U823</f>
        <v>80.75</v>
      </c>
      <c r="V984" s="149">
        <f ca="1">'октябрь(5 цк)'!V823</f>
        <v>235.01</v>
      </c>
      <c r="W984" s="149">
        <f ca="1">'октябрь(5 цк)'!W823</f>
        <v>194.38</v>
      </c>
      <c r="X984" s="149">
        <f ca="1">'октябрь(5 цк)'!X823</f>
        <v>244.13</v>
      </c>
      <c r="Y984" s="149">
        <f ca="1">'октябрь(5 цк)'!Y823</f>
        <v>225</v>
      </c>
    </row>
    <row r="985" spans="1:25" s="65" customFormat="1" ht="18.75" customHeight="1" thickBot="1">
      <c r="A985" s="114">
        <v>18</v>
      </c>
      <c r="B985" s="149">
        <f ca="1">'октябрь(5 цк)'!B824</f>
        <v>30</v>
      </c>
      <c r="C985" s="149">
        <f ca="1">'октябрь(5 цк)'!C824</f>
        <v>54.88</v>
      </c>
      <c r="D985" s="149">
        <f ca="1">'октябрь(5 цк)'!D824</f>
        <v>50.95</v>
      </c>
      <c r="E985" s="149">
        <f ca="1">'октябрь(5 цк)'!E824</f>
        <v>3.94</v>
      </c>
      <c r="F985" s="149">
        <f ca="1">'октябрь(5 цк)'!F824</f>
        <v>58.04</v>
      </c>
      <c r="G985" s="149">
        <f ca="1">'октябрь(5 цк)'!G824</f>
        <v>722.84</v>
      </c>
      <c r="H985" s="149">
        <f ca="1">'октябрь(5 цк)'!H824</f>
        <v>24.62</v>
      </c>
      <c r="I985" s="149">
        <f ca="1">'октябрь(5 цк)'!I824</f>
        <v>10.17</v>
      </c>
      <c r="J985" s="149">
        <f ca="1">'октябрь(5 цк)'!J824</f>
        <v>103.58</v>
      </c>
      <c r="K985" s="149">
        <f ca="1">'октябрь(5 цк)'!K824</f>
        <v>68.88</v>
      </c>
      <c r="L985" s="149">
        <f ca="1">'октябрь(5 цк)'!L824</f>
        <v>96.78</v>
      </c>
      <c r="M985" s="149">
        <f ca="1">'октябрь(5 цк)'!M824</f>
        <v>383.45</v>
      </c>
      <c r="N985" s="149">
        <f ca="1">'октябрь(5 цк)'!N824</f>
        <v>393.74</v>
      </c>
      <c r="O985" s="149">
        <f ca="1">'октябрь(5 цк)'!O824</f>
        <v>31.53</v>
      </c>
      <c r="P985" s="149" t="str">
        <f ca="1">'октябрь(5 цк)'!P824</f>
        <v>0</v>
      </c>
      <c r="Q985" s="149">
        <f ca="1">'октябрь(5 цк)'!Q824</f>
        <v>394.97</v>
      </c>
      <c r="R985" s="149">
        <f ca="1">'октябрь(5 цк)'!R824</f>
        <v>157.5</v>
      </c>
      <c r="S985" s="149">
        <f ca="1">'октябрь(5 цк)'!S824</f>
        <v>74.16</v>
      </c>
      <c r="T985" s="149">
        <f ca="1">'октябрь(5 цк)'!T824</f>
        <v>31.25</v>
      </c>
      <c r="U985" s="149">
        <f ca="1">'октябрь(5 цк)'!U824</f>
        <v>47.29</v>
      </c>
      <c r="V985" s="149">
        <f ca="1">'октябрь(5 цк)'!V824</f>
        <v>155.04</v>
      </c>
      <c r="W985" s="149">
        <f ca="1">'октябрь(5 цк)'!W824</f>
        <v>15.61</v>
      </c>
      <c r="X985" s="149">
        <f ca="1">'октябрь(5 цк)'!X824</f>
        <v>23.3</v>
      </c>
      <c r="Y985" s="149" t="str">
        <f ca="1">'октябрь(5 цк)'!Y824</f>
        <v>0</v>
      </c>
    </row>
    <row r="986" spans="1:25" s="65" customFormat="1" ht="18.75" customHeight="1" thickBot="1">
      <c r="A986" s="114">
        <v>19</v>
      </c>
      <c r="B986" s="149">
        <f ca="1">'октябрь(5 цк)'!B825</f>
        <v>81.489999999999995</v>
      </c>
      <c r="C986" s="149">
        <f ca="1">'октябрь(5 цк)'!C825</f>
        <v>92.38</v>
      </c>
      <c r="D986" s="149">
        <f ca="1">'октябрь(5 цк)'!D825</f>
        <v>87.42</v>
      </c>
      <c r="E986" s="149">
        <f ca="1">'октябрь(5 цк)'!E825</f>
        <v>91.79</v>
      </c>
      <c r="F986" s="149">
        <f ca="1">'октябрь(5 цк)'!F825</f>
        <v>114.27</v>
      </c>
      <c r="G986" s="149">
        <f ca="1">'октябрь(5 цк)'!G825</f>
        <v>49.85</v>
      </c>
      <c r="H986" s="149">
        <f ca="1">'октябрь(5 цк)'!H825</f>
        <v>776.29</v>
      </c>
      <c r="I986" s="149">
        <f ca="1">'октябрь(5 цк)'!I825</f>
        <v>868.31</v>
      </c>
      <c r="J986" s="149">
        <f ca="1">'октябрь(5 цк)'!J825</f>
        <v>684.2</v>
      </c>
      <c r="K986" s="149">
        <f ca="1">'октябрь(5 цк)'!K825</f>
        <v>645.26</v>
      </c>
      <c r="L986" s="149">
        <f ca="1">'октябрь(5 цк)'!L825</f>
        <v>71.680000000000007</v>
      </c>
      <c r="M986" s="149">
        <f ca="1">'октябрь(5 цк)'!M825</f>
        <v>67.61</v>
      </c>
      <c r="N986" s="149">
        <f ca="1">'октябрь(5 цк)'!N825</f>
        <v>55.52</v>
      </c>
      <c r="O986" s="149">
        <f ca="1">'октябрь(5 цк)'!O825</f>
        <v>41.17</v>
      </c>
      <c r="P986" s="149">
        <f ca="1">'октябрь(5 цк)'!P825</f>
        <v>33.799999999999997</v>
      </c>
      <c r="Q986" s="149">
        <f ca="1">'октябрь(5 цк)'!Q825</f>
        <v>44.92</v>
      </c>
      <c r="R986" s="149">
        <f ca="1">'октябрь(5 цк)'!R825</f>
        <v>50.83</v>
      </c>
      <c r="S986" s="149">
        <f ca="1">'октябрь(5 цк)'!S825</f>
        <v>130.77000000000001</v>
      </c>
      <c r="T986" s="149">
        <f ca="1">'октябрь(5 цк)'!T825</f>
        <v>259.56</v>
      </c>
      <c r="U986" s="149">
        <f ca="1">'октябрь(5 цк)'!U825</f>
        <v>752.1</v>
      </c>
      <c r="V986" s="149">
        <f ca="1">'октябрь(5 цк)'!V825</f>
        <v>240.28</v>
      </c>
      <c r="W986" s="149">
        <f ca="1">'октябрь(5 цк)'!W825</f>
        <v>760.01</v>
      </c>
      <c r="X986" s="149">
        <f ca="1">'октябрь(5 цк)'!X825</f>
        <v>162.25</v>
      </c>
      <c r="Y986" s="149">
        <f ca="1">'октябрь(5 цк)'!Y825</f>
        <v>101.36</v>
      </c>
    </row>
    <row r="987" spans="1:25" s="65" customFormat="1" ht="18.75" customHeight="1" thickBot="1">
      <c r="A987" s="114">
        <v>20</v>
      </c>
      <c r="B987" s="149">
        <f ca="1">'октябрь(5 цк)'!B826</f>
        <v>109.3</v>
      </c>
      <c r="C987" s="149">
        <f ca="1">'октябрь(5 цк)'!C826</f>
        <v>103.84</v>
      </c>
      <c r="D987" s="149">
        <f ca="1">'октябрь(5 цк)'!D826</f>
        <v>244.96</v>
      </c>
      <c r="E987" s="149">
        <f ca="1">'октябрь(5 цк)'!E826</f>
        <v>113.77</v>
      </c>
      <c r="F987" s="149">
        <f ca="1">'октябрь(5 цк)'!F826</f>
        <v>237.28</v>
      </c>
      <c r="G987" s="149">
        <f ca="1">'октябрь(5 цк)'!G826</f>
        <v>125.73</v>
      </c>
      <c r="H987" s="149">
        <f ca="1">'октябрь(5 цк)'!H826</f>
        <v>304.99</v>
      </c>
      <c r="I987" s="149">
        <f ca="1">'октябрь(5 цк)'!I826</f>
        <v>375.48</v>
      </c>
      <c r="J987" s="149">
        <f ca="1">'октябрь(5 цк)'!J826</f>
        <v>420.99</v>
      </c>
      <c r="K987" s="149">
        <f ca="1">'октябрь(5 цк)'!K826</f>
        <v>406.69</v>
      </c>
      <c r="L987" s="149">
        <f ca="1">'октябрь(5 цк)'!L826</f>
        <v>768.03</v>
      </c>
      <c r="M987" s="149">
        <f ca="1">'октябрь(5 цк)'!M826</f>
        <v>767.74</v>
      </c>
      <c r="N987" s="149">
        <f ca="1">'октябрь(5 цк)'!N826</f>
        <v>792.88</v>
      </c>
      <c r="O987" s="149">
        <f ca="1">'октябрь(5 цк)'!O826</f>
        <v>56.54</v>
      </c>
      <c r="P987" s="149">
        <f ca="1">'октябрь(5 цк)'!P826</f>
        <v>42.64</v>
      </c>
      <c r="Q987" s="149">
        <f ca="1">'октябрь(5 цк)'!Q826</f>
        <v>15.62</v>
      </c>
      <c r="R987" s="149">
        <f ca="1">'октябрь(5 цк)'!R826</f>
        <v>110.97</v>
      </c>
      <c r="S987" s="149">
        <f ca="1">'октябрь(5 цк)'!S826</f>
        <v>432.27</v>
      </c>
      <c r="T987" s="149">
        <f ca="1">'октябрь(5 цк)'!T826</f>
        <v>96.95</v>
      </c>
      <c r="U987" s="149">
        <f ca="1">'октябрь(5 цк)'!U826</f>
        <v>849.66</v>
      </c>
      <c r="V987" s="149">
        <f ca="1">'октябрь(5 цк)'!V826</f>
        <v>122.83</v>
      </c>
      <c r="W987" s="149">
        <f ca="1">'октябрь(5 цк)'!W826</f>
        <v>826.85</v>
      </c>
      <c r="X987" s="149">
        <f ca="1">'октябрь(5 цк)'!X826</f>
        <v>420.94</v>
      </c>
      <c r="Y987" s="149">
        <f ca="1">'октябрь(5 цк)'!Y826</f>
        <v>20.010000000000002</v>
      </c>
    </row>
    <row r="988" spans="1:25" s="65" customFormat="1" ht="18.75" customHeight="1" thickBot="1">
      <c r="A988" s="114">
        <v>21</v>
      </c>
      <c r="B988" s="149">
        <f ca="1">'октябрь(5 цк)'!B827</f>
        <v>18.190000000000001</v>
      </c>
      <c r="C988" s="149">
        <f ca="1">'октябрь(5 цк)'!C827</f>
        <v>296.43</v>
      </c>
      <c r="D988" s="149">
        <f ca="1">'октябрь(5 цк)'!D827</f>
        <v>645.44000000000005</v>
      </c>
      <c r="E988" s="149">
        <f ca="1">'октябрь(5 цк)'!E827</f>
        <v>649.22</v>
      </c>
      <c r="F988" s="149">
        <f ca="1">'октябрь(5 цк)'!F827</f>
        <v>649.25</v>
      </c>
      <c r="G988" s="149">
        <f ca="1">'октябрь(5 цк)'!G827</f>
        <v>650.72</v>
      </c>
      <c r="H988" s="149">
        <f ca="1">'октябрь(5 цк)'!H827</f>
        <v>147.49</v>
      </c>
      <c r="I988" s="149">
        <f ca="1">'октябрь(5 цк)'!I827</f>
        <v>95.9</v>
      </c>
      <c r="J988" s="149">
        <f ca="1">'октябрь(5 цк)'!J827</f>
        <v>71.42</v>
      </c>
      <c r="K988" s="149">
        <f ca="1">'октябрь(5 цк)'!K827</f>
        <v>139.07</v>
      </c>
      <c r="L988" s="149">
        <f ca="1">'октябрь(5 цк)'!L827</f>
        <v>138.46</v>
      </c>
      <c r="M988" s="149">
        <f ca="1">'октябрь(5 цк)'!M827</f>
        <v>136.16</v>
      </c>
      <c r="N988" s="149" t="str">
        <f ca="1">'октябрь(5 цк)'!N827</f>
        <v>0</v>
      </c>
      <c r="O988" s="149" t="str">
        <f ca="1">'октябрь(5 цк)'!O827</f>
        <v>0</v>
      </c>
      <c r="P988" s="149">
        <f ca="1">'октябрь(5 цк)'!P827</f>
        <v>34.99</v>
      </c>
      <c r="Q988" s="149">
        <f ca="1">'октябрь(5 цк)'!Q827</f>
        <v>270.57</v>
      </c>
      <c r="R988" s="149">
        <f ca="1">'октябрь(5 цк)'!R827</f>
        <v>31.05</v>
      </c>
      <c r="S988" s="149">
        <f ca="1">'октябрь(5 цк)'!S827</f>
        <v>251.71</v>
      </c>
      <c r="T988" s="149">
        <f ca="1">'октябрь(5 цк)'!T827</f>
        <v>150.32</v>
      </c>
      <c r="U988" s="149">
        <f ca="1">'октябрь(5 цк)'!U827</f>
        <v>84.48</v>
      </c>
      <c r="V988" s="149">
        <f ca="1">'октябрь(5 цк)'!V827</f>
        <v>128.13999999999999</v>
      </c>
      <c r="W988" s="149">
        <f ca="1">'октябрь(5 цк)'!W827</f>
        <v>128.82</v>
      </c>
      <c r="X988" s="149" t="str">
        <f ca="1">'октябрь(5 цк)'!X827</f>
        <v>0</v>
      </c>
      <c r="Y988" s="149">
        <f ca="1">'октябрь(5 цк)'!Y827</f>
        <v>92.3</v>
      </c>
    </row>
    <row r="989" spans="1:25" s="65" customFormat="1" ht="18.75" customHeight="1" thickBot="1">
      <c r="A989" s="114">
        <v>22</v>
      </c>
      <c r="B989" s="149">
        <f ca="1">'октябрь(5 цк)'!B828</f>
        <v>656.91</v>
      </c>
      <c r="C989" s="149">
        <f ca="1">'октябрь(5 цк)'!C828</f>
        <v>387.4</v>
      </c>
      <c r="D989" s="149">
        <f ca="1">'октябрь(5 цк)'!D828</f>
        <v>664.92</v>
      </c>
      <c r="E989" s="149">
        <f ca="1">'октябрь(5 цк)'!E828</f>
        <v>344.69</v>
      </c>
      <c r="F989" s="149" t="str">
        <f ca="1">'октябрь(5 цк)'!F828</f>
        <v>0</v>
      </c>
      <c r="G989" s="149">
        <f ca="1">'октябрь(5 цк)'!G828</f>
        <v>38.42</v>
      </c>
      <c r="H989" s="149">
        <f ca="1">'октябрь(5 цк)'!H828</f>
        <v>97.31</v>
      </c>
      <c r="I989" s="149">
        <f ca="1">'октябрь(5 цк)'!I828</f>
        <v>241.49</v>
      </c>
      <c r="J989" s="149">
        <f ca="1">'октябрь(5 цк)'!J828</f>
        <v>219.45</v>
      </c>
      <c r="K989" s="149">
        <f ca="1">'октябрь(5 цк)'!K828</f>
        <v>346.42</v>
      </c>
      <c r="L989" s="149">
        <f ca="1">'октябрь(5 цк)'!L828</f>
        <v>340.4</v>
      </c>
      <c r="M989" s="149">
        <f ca="1">'октябрь(5 цк)'!M828</f>
        <v>265.58999999999997</v>
      </c>
      <c r="N989" s="149">
        <f ca="1">'октябрь(5 цк)'!N828</f>
        <v>211.95</v>
      </c>
      <c r="O989" s="149">
        <f ca="1">'октябрь(5 цк)'!O828</f>
        <v>117.96</v>
      </c>
      <c r="P989" s="149" t="str">
        <f ca="1">'октябрь(5 цк)'!P828</f>
        <v>0</v>
      </c>
      <c r="Q989" s="149" t="str">
        <f ca="1">'октябрь(5 цк)'!Q828</f>
        <v>0</v>
      </c>
      <c r="R989" s="149">
        <f ca="1">'октябрь(5 цк)'!R828</f>
        <v>18.13</v>
      </c>
      <c r="S989" s="149">
        <f ca="1">'октябрь(5 цк)'!S828</f>
        <v>110.89</v>
      </c>
      <c r="T989" s="149">
        <f ca="1">'октябрь(5 цк)'!T828</f>
        <v>116.53</v>
      </c>
      <c r="U989" s="149">
        <f ca="1">'октябрь(5 цк)'!U828</f>
        <v>95.68</v>
      </c>
      <c r="V989" s="149">
        <f ca="1">'октябрь(5 цк)'!V828</f>
        <v>145.15</v>
      </c>
      <c r="W989" s="149">
        <f ca="1">'октябрь(5 цк)'!W828</f>
        <v>88.16</v>
      </c>
      <c r="X989" s="149">
        <f ca="1">'октябрь(5 цк)'!X828</f>
        <v>146.84</v>
      </c>
      <c r="Y989" s="149">
        <f ca="1">'октябрь(5 цк)'!Y828</f>
        <v>110.64</v>
      </c>
    </row>
    <row r="990" spans="1:25" s="65" customFormat="1" ht="18.75" customHeight="1" thickBot="1">
      <c r="A990" s="114">
        <v>23</v>
      </c>
      <c r="B990" s="149" t="str">
        <f ca="1">'октябрь(5 цк)'!B829</f>
        <v>0</v>
      </c>
      <c r="C990" s="149">
        <f ca="1">'октябрь(5 цк)'!C829</f>
        <v>19.93</v>
      </c>
      <c r="D990" s="149">
        <f ca="1">'октябрь(5 цк)'!D829</f>
        <v>25.48</v>
      </c>
      <c r="E990" s="149">
        <f ca="1">'октябрь(5 цк)'!E829</f>
        <v>41.33</v>
      </c>
      <c r="F990" s="149">
        <f ca="1">'октябрь(5 цк)'!F829</f>
        <v>130.16</v>
      </c>
      <c r="G990" s="149">
        <f ca="1">'октябрь(5 цк)'!G829</f>
        <v>180.94</v>
      </c>
      <c r="H990" s="149">
        <f ca="1">'октябрь(5 цк)'!H829</f>
        <v>440.73</v>
      </c>
      <c r="I990" s="149">
        <f ca="1">'октябрь(5 цк)'!I829</f>
        <v>466.26</v>
      </c>
      <c r="J990" s="149">
        <f ca="1">'октябрь(5 цк)'!J829</f>
        <v>112.7</v>
      </c>
      <c r="K990" s="149">
        <f ca="1">'октябрь(5 цк)'!K829</f>
        <v>121.74</v>
      </c>
      <c r="L990" s="149">
        <f ca="1">'октябрь(5 цк)'!L829</f>
        <v>149.75</v>
      </c>
      <c r="M990" s="149">
        <f ca="1">'октябрь(5 цк)'!M829</f>
        <v>149.65</v>
      </c>
      <c r="N990" s="149">
        <f ca="1">'октябрь(5 цк)'!N829</f>
        <v>168.88</v>
      </c>
      <c r="O990" s="149">
        <f ca="1">'октябрь(5 цк)'!O829</f>
        <v>139.30000000000001</v>
      </c>
      <c r="P990" s="149">
        <f ca="1">'октябрь(5 цк)'!P829</f>
        <v>53.66</v>
      </c>
      <c r="Q990" s="149">
        <f ca="1">'октябрь(5 цк)'!Q829</f>
        <v>334.99</v>
      </c>
      <c r="R990" s="149">
        <f ca="1">'октябрь(5 цк)'!R829</f>
        <v>347.13</v>
      </c>
      <c r="S990" s="149">
        <f ca="1">'октябрь(5 цк)'!S829</f>
        <v>430.55</v>
      </c>
      <c r="T990" s="149">
        <f ca="1">'октябрь(5 цк)'!T829</f>
        <v>122.96</v>
      </c>
      <c r="U990" s="149">
        <f ca="1">'октябрь(5 цк)'!U829</f>
        <v>130.72</v>
      </c>
      <c r="V990" s="149">
        <f ca="1">'октябрь(5 цк)'!V829</f>
        <v>230.4</v>
      </c>
      <c r="W990" s="149">
        <f ca="1">'октябрь(5 цк)'!W829</f>
        <v>166.29</v>
      </c>
      <c r="X990" s="149">
        <f ca="1">'октябрь(5 цк)'!X829</f>
        <v>157.38999999999999</v>
      </c>
      <c r="Y990" s="149">
        <f ca="1">'октябрь(5 цк)'!Y829</f>
        <v>138.32</v>
      </c>
    </row>
    <row r="991" spans="1:25" s="65" customFormat="1" ht="18.75" customHeight="1" thickBot="1">
      <c r="A991" s="114">
        <v>24</v>
      </c>
      <c r="B991" s="149">
        <f ca="1">'октябрь(5 цк)'!B830</f>
        <v>280.14</v>
      </c>
      <c r="C991" s="149">
        <f ca="1">'октябрь(5 цк)'!C830</f>
        <v>335.77</v>
      </c>
      <c r="D991" s="149">
        <f ca="1">'октябрь(5 цк)'!D830</f>
        <v>178</v>
      </c>
      <c r="E991" s="149">
        <f ca="1">'октябрь(5 цк)'!E830</f>
        <v>133.61000000000001</v>
      </c>
      <c r="F991" s="149">
        <f ca="1">'октябрь(5 цк)'!F830</f>
        <v>147.13999999999999</v>
      </c>
      <c r="G991" s="149">
        <f ca="1">'октябрь(5 цк)'!G830</f>
        <v>224.71</v>
      </c>
      <c r="H991" s="149">
        <f ca="1">'октябрь(5 цк)'!H830</f>
        <v>531.07000000000005</v>
      </c>
      <c r="I991" s="149">
        <f ca="1">'октябрь(5 цк)'!I830</f>
        <v>590.79</v>
      </c>
      <c r="J991" s="149">
        <f ca="1">'октябрь(5 цк)'!J830</f>
        <v>226.44</v>
      </c>
      <c r="K991" s="149">
        <f ca="1">'октябрь(5 цк)'!K830</f>
        <v>213.98</v>
      </c>
      <c r="L991" s="149">
        <f ca="1">'октябрь(5 цк)'!L830</f>
        <v>251.11</v>
      </c>
      <c r="M991" s="149">
        <f ca="1">'октябрь(5 цк)'!M830</f>
        <v>247.79</v>
      </c>
      <c r="N991" s="149">
        <f ca="1">'октябрь(5 цк)'!N830</f>
        <v>220.57</v>
      </c>
      <c r="O991" s="149">
        <f ca="1">'октябрь(5 цк)'!O830</f>
        <v>227.2</v>
      </c>
      <c r="P991" s="149">
        <f ca="1">'октябрь(5 цк)'!P830</f>
        <v>157.87</v>
      </c>
      <c r="Q991" s="149">
        <f ca="1">'октябрь(5 цк)'!Q830</f>
        <v>503.16</v>
      </c>
      <c r="R991" s="149">
        <f ca="1">'октябрь(5 цк)'!R830</f>
        <v>506.32</v>
      </c>
      <c r="S991" s="149">
        <f ca="1">'октябрь(5 цк)'!S830</f>
        <v>513.62</v>
      </c>
      <c r="T991" s="149">
        <f ca="1">'октябрь(5 цк)'!T830</f>
        <v>265.79000000000002</v>
      </c>
      <c r="U991" s="149">
        <f ca="1">'октябрь(5 цк)'!U830</f>
        <v>271.31</v>
      </c>
      <c r="V991" s="149">
        <f ca="1">'октябрь(5 цк)'!V830</f>
        <v>308.91000000000003</v>
      </c>
      <c r="W991" s="149">
        <f ca="1">'октябрь(5 цк)'!W830</f>
        <v>323.83</v>
      </c>
      <c r="X991" s="149">
        <f ca="1">'октябрь(5 цк)'!X830</f>
        <v>250.36</v>
      </c>
      <c r="Y991" s="149">
        <f ca="1">'октябрь(5 цк)'!Y830</f>
        <v>230.2</v>
      </c>
    </row>
    <row r="992" spans="1:25" s="65" customFormat="1" ht="18.75" customHeight="1" thickBot="1">
      <c r="A992" s="114">
        <v>25</v>
      </c>
      <c r="B992" s="149">
        <f ca="1">'октябрь(5 цк)'!B831</f>
        <v>191.78</v>
      </c>
      <c r="C992" s="149">
        <f ca="1">'октябрь(5 цк)'!C831</f>
        <v>212.13</v>
      </c>
      <c r="D992" s="149">
        <f ca="1">'октябрь(5 цк)'!D831</f>
        <v>218.59</v>
      </c>
      <c r="E992" s="149">
        <f ca="1">'октябрь(5 цк)'!E831</f>
        <v>128.46</v>
      </c>
      <c r="F992" s="149">
        <f ca="1">'октябрь(5 цк)'!F831</f>
        <v>171.58</v>
      </c>
      <c r="G992" s="149">
        <f ca="1">'октябрь(5 цк)'!G831</f>
        <v>461.92</v>
      </c>
      <c r="H992" s="149">
        <f ca="1">'октябрь(5 цк)'!H831</f>
        <v>404.13</v>
      </c>
      <c r="I992" s="149">
        <f ca="1">'октябрь(5 цк)'!I831</f>
        <v>412.49</v>
      </c>
      <c r="J992" s="149">
        <f ca="1">'октябрь(5 цк)'!J831</f>
        <v>580.46</v>
      </c>
      <c r="K992" s="149">
        <f ca="1">'октябрь(5 цк)'!K831</f>
        <v>561.19000000000005</v>
      </c>
      <c r="L992" s="149">
        <f ca="1">'октябрь(5 цк)'!L831</f>
        <v>474.36</v>
      </c>
      <c r="M992" s="149">
        <f ca="1">'октябрь(5 цк)'!M831</f>
        <v>444.02</v>
      </c>
      <c r="N992" s="149">
        <f ca="1">'октябрь(5 цк)'!N831</f>
        <v>498.86</v>
      </c>
      <c r="O992" s="149">
        <f ca="1">'октябрь(5 цк)'!O831</f>
        <v>500.06</v>
      </c>
      <c r="P992" s="149">
        <f ca="1">'октябрь(5 цк)'!P831</f>
        <v>400.18</v>
      </c>
      <c r="Q992" s="149">
        <f ca="1">'октябрь(5 цк)'!Q831</f>
        <v>357.27</v>
      </c>
      <c r="R992" s="149">
        <f ca="1">'октябрь(5 цк)'!R831</f>
        <v>385.13</v>
      </c>
      <c r="S992" s="149">
        <f ca="1">'октябрь(5 цк)'!S831</f>
        <v>488.5</v>
      </c>
      <c r="T992" s="149">
        <f ca="1">'октябрь(5 цк)'!T831</f>
        <v>354.1</v>
      </c>
      <c r="U992" s="149">
        <f ca="1">'октябрь(5 цк)'!U831</f>
        <v>351.44</v>
      </c>
      <c r="V992" s="149">
        <f ca="1">'октябрь(5 цк)'!V831</f>
        <v>794.05</v>
      </c>
      <c r="W992" s="149">
        <f ca="1">'октябрь(5 цк)'!W831</f>
        <v>794.06</v>
      </c>
      <c r="X992" s="149">
        <f ca="1">'октябрь(5 цк)'!X831</f>
        <v>208</v>
      </c>
      <c r="Y992" s="149">
        <f ca="1">'октябрь(5 цк)'!Y831</f>
        <v>185.88</v>
      </c>
    </row>
    <row r="993" spans="1:25" s="65" customFormat="1" ht="18.75" customHeight="1" thickBot="1">
      <c r="A993" s="114">
        <v>26</v>
      </c>
      <c r="B993" s="149">
        <f ca="1">'октябрь(5 цк)'!B832</f>
        <v>235.17</v>
      </c>
      <c r="C993" s="149">
        <f ca="1">'октябрь(5 цк)'!C832</f>
        <v>733.79</v>
      </c>
      <c r="D993" s="149">
        <f ca="1">'октябрь(5 цк)'!D832</f>
        <v>732.16</v>
      </c>
      <c r="E993" s="149">
        <f ca="1">'октябрь(5 цк)'!E832</f>
        <v>72.650000000000006</v>
      </c>
      <c r="F993" s="149" t="str">
        <f ca="1">'октябрь(5 цк)'!F832</f>
        <v>0</v>
      </c>
      <c r="G993" s="149">
        <f ca="1">'октябрь(5 цк)'!G832</f>
        <v>15.46</v>
      </c>
      <c r="H993" s="149">
        <f ca="1">'октябрь(5 цк)'!H832</f>
        <v>68.23</v>
      </c>
      <c r="I993" s="149">
        <f ca="1">'октябрь(5 цк)'!I832</f>
        <v>161.83000000000001</v>
      </c>
      <c r="J993" s="149">
        <f ca="1">'октябрь(5 цк)'!J832</f>
        <v>228.93</v>
      </c>
      <c r="K993" s="149">
        <f ca="1">'октябрь(5 цк)'!K832</f>
        <v>210.91</v>
      </c>
      <c r="L993" s="149">
        <f ca="1">'октябрь(5 цк)'!L832</f>
        <v>194.57</v>
      </c>
      <c r="M993" s="149">
        <f ca="1">'октябрь(5 цк)'!M832</f>
        <v>189.52</v>
      </c>
      <c r="N993" s="149">
        <f ca="1">'октябрь(5 цк)'!N832</f>
        <v>199.24</v>
      </c>
      <c r="O993" s="149">
        <f ca="1">'октябрь(5 цк)'!O832</f>
        <v>240.93</v>
      </c>
      <c r="P993" s="149">
        <f ca="1">'октябрь(5 цк)'!P832</f>
        <v>177.62</v>
      </c>
      <c r="Q993" s="149">
        <f ca="1">'октябрь(5 цк)'!Q832</f>
        <v>363.44</v>
      </c>
      <c r="R993" s="149">
        <f ca="1">'октябрь(5 цк)'!R832</f>
        <v>459.62</v>
      </c>
      <c r="S993" s="149">
        <f ca="1">'октябрь(5 цк)'!S832</f>
        <v>399.77</v>
      </c>
      <c r="T993" s="149">
        <f ca="1">'октябрь(5 цк)'!T832</f>
        <v>260.66000000000003</v>
      </c>
      <c r="U993" s="149">
        <f ca="1">'октябрь(5 цк)'!U832</f>
        <v>264.82</v>
      </c>
      <c r="V993" s="149">
        <f ca="1">'октябрь(5 цк)'!V832</f>
        <v>246.11</v>
      </c>
      <c r="W993" s="149">
        <f ca="1">'октябрь(5 цк)'!W832</f>
        <v>392.07</v>
      </c>
      <c r="X993" s="149">
        <f ca="1">'октябрь(5 цк)'!X832</f>
        <v>246.27</v>
      </c>
      <c r="Y993" s="149">
        <f ca="1">'октябрь(5 цк)'!Y832</f>
        <v>381.62</v>
      </c>
    </row>
    <row r="994" spans="1:25" s="65" customFormat="1" ht="18.75" customHeight="1" thickBot="1">
      <c r="A994" s="114">
        <v>27</v>
      </c>
      <c r="B994" s="149">
        <f ca="1">'октябрь(5 цк)'!B833</f>
        <v>12.7</v>
      </c>
      <c r="C994" s="149">
        <f ca="1">'октябрь(5 цк)'!C833</f>
        <v>35.6</v>
      </c>
      <c r="D994" s="149">
        <f ca="1">'октябрь(5 цк)'!D833</f>
        <v>25.25</v>
      </c>
      <c r="E994" s="149">
        <f ca="1">'октябрь(5 цк)'!E833</f>
        <v>39.450000000000003</v>
      </c>
      <c r="F994" s="149">
        <f ca="1">'октябрь(5 цк)'!F833</f>
        <v>139.41</v>
      </c>
      <c r="G994" s="149">
        <f ca="1">'октябрь(5 цк)'!G833</f>
        <v>41.58</v>
      </c>
      <c r="H994" s="149">
        <f ca="1">'октябрь(5 цк)'!H833</f>
        <v>13.14</v>
      </c>
      <c r="I994" s="149">
        <f ca="1">'октябрь(5 цк)'!I833</f>
        <v>13.01</v>
      </c>
      <c r="J994" s="149">
        <f ca="1">'октябрь(5 цк)'!J833</f>
        <v>16.46</v>
      </c>
      <c r="K994" s="149">
        <f ca="1">'октябрь(5 цк)'!K833</f>
        <v>39.979999999999997</v>
      </c>
      <c r="L994" s="149">
        <f ca="1">'октябрь(5 цк)'!L833</f>
        <v>37.659999999999997</v>
      </c>
      <c r="M994" s="149">
        <f ca="1">'октябрь(5 цк)'!M833</f>
        <v>36.450000000000003</v>
      </c>
      <c r="N994" s="149">
        <f ca="1">'октябрь(5 цк)'!N833</f>
        <v>32.03</v>
      </c>
      <c r="O994" s="149">
        <f ca="1">'октябрь(5 цк)'!O833</f>
        <v>17.329999999999998</v>
      </c>
      <c r="P994" s="149">
        <f ca="1">'октябрь(5 цк)'!P833</f>
        <v>513.27</v>
      </c>
      <c r="Q994" s="149">
        <f ca="1">'октябрь(5 цк)'!Q833</f>
        <v>505.13</v>
      </c>
      <c r="R994" s="149">
        <f ca="1">'октябрь(5 цк)'!R833</f>
        <v>484.29</v>
      </c>
      <c r="S994" s="149">
        <f ca="1">'октябрь(5 цк)'!S833</f>
        <v>489.43</v>
      </c>
      <c r="T994" s="149">
        <f ca="1">'октябрь(5 цк)'!T833</f>
        <v>89.76</v>
      </c>
      <c r="U994" s="149">
        <f ca="1">'октябрь(5 цк)'!U833</f>
        <v>62.71</v>
      </c>
      <c r="V994" s="149">
        <f ca="1">'октябрь(5 цк)'!V833</f>
        <v>125.29</v>
      </c>
      <c r="W994" s="149">
        <f ca="1">'октябрь(5 цк)'!W833</f>
        <v>107.35</v>
      </c>
      <c r="X994" s="149">
        <f ca="1">'октябрь(5 цк)'!X833</f>
        <v>116.24</v>
      </c>
      <c r="Y994" s="149">
        <f ca="1">'октябрь(5 цк)'!Y833</f>
        <v>77.38</v>
      </c>
    </row>
    <row r="995" spans="1:25" s="65" customFormat="1" ht="18.75" customHeight="1" thickBot="1">
      <c r="A995" s="114">
        <v>28</v>
      </c>
      <c r="B995" s="149">
        <f ca="1">'октябрь(5 цк)'!B834</f>
        <v>27.94</v>
      </c>
      <c r="C995" s="149">
        <f ca="1">'октябрь(5 цк)'!C834</f>
        <v>28.93</v>
      </c>
      <c r="D995" s="149">
        <f ca="1">'октябрь(5 цк)'!D834</f>
        <v>225.28</v>
      </c>
      <c r="E995" s="149">
        <f ca="1">'октябрь(5 цк)'!E834</f>
        <v>219.24</v>
      </c>
      <c r="F995" s="149">
        <f ca="1">'октябрь(5 цк)'!F834</f>
        <v>731.67</v>
      </c>
      <c r="G995" s="149">
        <f ca="1">'октябрь(5 цк)'!G834</f>
        <v>23.57</v>
      </c>
      <c r="H995" s="149">
        <f ca="1">'октябрь(5 цк)'!H834</f>
        <v>0.01</v>
      </c>
      <c r="I995" s="149" t="str">
        <f ca="1">'октябрь(5 цк)'!I834</f>
        <v>0</v>
      </c>
      <c r="J995" s="149">
        <f ca="1">'октябрь(5 цк)'!J834</f>
        <v>47.26</v>
      </c>
      <c r="K995" s="149">
        <f ca="1">'октябрь(5 цк)'!K834</f>
        <v>89.89</v>
      </c>
      <c r="L995" s="149">
        <f ca="1">'октябрь(5 цк)'!L834</f>
        <v>227.42</v>
      </c>
      <c r="M995" s="149">
        <f ca="1">'октябрь(5 цк)'!M834</f>
        <v>138.69</v>
      </c>
      <c r="N995" s="149">
        <f ca="1">'октябрь(5 цк)'!N834</f>
        <v>11.65</v>
      </c>
      <c r="O995" s="149">
        <f ca="1">'октябрь(5 цк)'!O834</f>
        <v>17.84</v>
      </c>
      <c r="P995" s="149">
        <f ca="1">'октябрь(5 цк)'!P834</f>
        <v>269.20999999999998</v>
      </c>
      <c r="Q995" s="149">
        <f ca="1">'октябрь(5 цк)'!Q834</f>
        <v>543.28</v>
      </c>
      <c r="R995" s="149">
        <f ca="1">'октябрь(5 цк)'!R834</f>
        <v>833.5</v>
      </c>
      <c r="S995" s="149">
        <f ca="1">'октябрь(5 цк)'!S834</f>
        <v>767.43</v>
      </c>
      <c r="T995" s="149">
        <f ca="1">'октябрь(5 цк)'!T834</f>
        <v>138.75</v>
      </c>
      <c r="U995" s="149">
        <f ca="1">'октябрь(5 цк)'!U834</f>
        <v>132.77000000000001</v>
      </c>
      <c r="V995" s="149">
        <f ca="1">'октябрь(5 цк)'!V834</f>
        <v>235.75</v>
      </c>
      <c r="W995" s="149">
        <f ca="1">'октябрь(5 цк)'!W834</f>
        <v>201.85</v>
      </c>
      <c r="X995" s="149">
        <f ca="1">'октябрь(5 цк)'!X834</f>
        <v>176.29</v>
      </c>
      <c r="Y995" s="149">
        <f ca="1">'октябрь(5 цк)'!Y834</f>
        <v>104.48</v>
      </c>
    </row>
    <row r="996" spans="1:25" s="65" customFormat="1" ht="18.75" customHeight="1" thickBot="1">
      <c r="A996" s="114">
        <v>29</v>
      </c>
      <c r="B996" s="149">
        <f ca="1">'октябрь(5 цк)'!B835</f>
        <v>94.05</v>
      </c>
      <c r="C996" s="149">
        <f ca="1">'октябрь(5 цк)'!C835</f>
        <v>100.33</v>
      </c>
      <c r="D996" s="149">
        <f ca="1">'октябрь(5 цк)'!D835</f>
        <v>798.62</v>
      </c>
      <c r="E996" s="149">
        <f ca="1">'октябрь(5 цк)'!E835</f>
        <v>121.53</v>
      </c>
      <c r="F996" s="149">
        <f ca="1">'октябрь(5 цк)'!F835</f>
        <v>64.05</v>
      </c>
      <c r="G996" s="149">
        <f ca="1">'октябрь(5 цк)'!G835</f>
        <v>24.84</v>
      </c>
      <c r="H996" s="149">
        <f ca="1">'октябрь(5 цк)'!H835</f>
        <v>32.32</v>
      </c>
      <c r="I996" s="149">
        <f ca="1">'октябрь(5 цк)'!I835</f>
        <v>35.07</v>
      </c>
      <c r="J996" s="149">
        <f ca="1">'октябрь(5 цк)'!J835</f>
        <v>67.680000000000007</v>
      </c>
      <c r="K996" s="149">
        <f ca="1">'октябрь(5 цк)'!K835</f>
        <v>70.8</v>
      </c>
      <c r="L996" s="149">
        <f ca="1">'октябрь(5 цк)'!L835</f>
        <v>49.99</v>
      </c>
      <c r="M996" s="149">
        <f ca="1">'октябрь(5 цк)'!M835</f>
        <v>14.63</v>
      </c>
      <c r="N996" s="149">
        <f ca="1">'октябрь(5 цк)'!N835</f>
        <v>27.12</v>
      </c>
      <c r="O996" s="149">
        <f ca="1">'октябрь(5 цк)'!O835</f>
        <v>24.07</v>
      </c>
      <c r="P996" s="149">
        <f ca="1">'октябрь(5 цк)'!P835</f>
        <v>41.71</v>
      </c>
      <c r="Q996" s="149">
        <f ca="1">'октябрь(5 цк)'!Q835</f>
        <v>39.200000000000003</v>
      </c>
      <c r="R996" s="149">
        <f ca="1">'октябрь(5 цк)'!R835</f>
        <v>51.68</v>
      </c>
      <c r="S996" s="149">
        <f ca="1">'октябрь(5 цк)'!S835</f>
        <v>64.55</v>
      </c>
      <c r="T996" s="149">
        <f ca="1">'октябрь(5 цк)'!T835</f>
        <v>26.62</v>
      </c>
      <c r="U996" s="149">
        <f ca="1">'октябрь(5 цк)'!U835</f>
        <v>70.790000000000006</v>
      </c>
      <c r="V996" s="149">
        <f ca="1">'октябрь(5 цк)'!V835</f>
        <v>135.09</v>
      </c>
      <c r="W996" s="149">
        <f ca="1">'октябрь(5 цк)'!W835</f>
        <v>90.35</v>
      </c>
      <c r="X996" s="149">
        <f ca="1">'октябрь(5 цк)'!X835</f>
        <v>62.09</v>
      </c>
      <c r="Y996" s="149">
        <f ca="1">'октябрь(5 цк)'!Y835</f>
        <v>29.75</v>
      </c>
    </row>
    <row r="997" spans="1:25" s="65" customFormat="1" ht="18.75" customHeight="1" thickBot="1">
      <c r="A997" s="114">
        <v>30</v>
      </c>
      <c r="B997" s="149">
        <f ca="1">'октябрь(5 цк)'!B836</f>
        <v>20.59</v>
      </c>
      <c r="C997" s="149">
        <f ca="1">'октябрь(5 цк)'!C836</f>
        <v>17.66</v>
      </c>
      <c r="D997" s="149">
        <f ca="1">'октябрь(5 цк)'!D836</f>
        <v>5.4</v>
      </c>
      <c r="E997" s="149">
        <f ca="1">'октябрь(5 цк)'!E836</f>
        <v>8.73</v>
      </c>
      <c r="F997" s="149">
        <f ca="1">'октябрь(5 цк)'!F836</f>
        <v>4.93</v>
      </c>
      <c r="G997" s="149" t="str">
        <f ca="1">'октябрь(5 цк)'!G836</f>
        <v>0</v>
      </c>
      <c r="H997" s="149" t="str">
        <f ca="1">'октябрь(5 цк)'!H836</f>
        <v>0</v>
      </c>
      <c r="I997" s="149" t="str">
        <f ca="1">'октябрь(5 цк)'!I836</f>
        <v>0</v>
      </c>
      <c r="J997" s="149">
        <f ca="1">'октябрь(5 цк)'!J836</f>
        <v>7.3</v>
      </c>
      <c r="K997" s="149">
        <f ca="1">'октябрь(5 цк)'!K836</f>
        <v>27.03</v>
      </c>
      <c r="L997" s="149">
        <f ca="1">'октябрь(5 цк)'!L836</f>
        <v>43.12</v>
      </c>
      <c r="M997" s="149">
        <f ca="1">'октябрь(5 цк)'!M836</f>
        <v>26.96</v>
      </c>
      <c r="N997" s="149">
        <f ca="1">'октябрь(5 цк)'!N836</f>
        <v>19.809999999999999</v>
      </c>
      <c r="O997" s="149" t="str">
        <f ca="1">'октябрь(5 цк)'!O836</f>
        <v>0</v>
      </c>
      <c r="P997" s="149" t="str">
        <f ca="1">'октябрь(5 цк)'!P836</f>
        <v>0</v>
      </c>
      <c r="Q997" s="149">
        <f ca="1">'октябрь(5 цк)'!Q836</f>
        <v>5.45</v>
      </c>
      <c r="R997" s="149">
        <f ca="1">'октябрь(5 цк)'!R836</f>
        <v>31.58</v>
      </c>
      <c r="S997" s="149">
        <f ca="1">'октябрь(5 цк)'!S836</f>
        <v>363.5</v>
      </c>
      <c r="T997" s="149">
        <f ca="1">'октябрь(5 цк)'!T836</f>
        <v>57.16</v>
      </c>
      <c r="U997" s="149">
        <f ca="1">'октябрь(5 цк)'!U836</f>
        <v>293.01</v>
      </c>
      <c r="V997" s="149">
        <f ca="1">'октябрь(5 цк)'!V836</f>
        <v>200.7</v>
      </c>
      <c r="W997" s="149">
        <f ca="1">'октябрь(5 цк)'!W836</f>
        <v>74.680000000000007</v>
      </c>
      <c r="X997" s="149">
        <f ca="1">'октябрь(5 цк)'!X836</f>
        <v>71.739999999999995</v>
      </c>
      <c r="Y997" s="149">
        <f ca="1">'октябрь(5 цк)'!Y836</f>
        <v>65.92</v>
      </c>
    </row>
    <row r="998" spans="1:25" s="65" customFormat="1" ht="18.75" customHeight="1" thickBot="1">
      <c r="A998" s="114">
        <v>31</v>
      </c>
      <c r="B998" s="149">
        <f ca="1">'октябрь(5 цк)'!B837</f>
        <v>375.37</v>
      </c>
      <c r="C998" s="149">
        <f ca="1">'октябрь(5 цк)'!C837</f>
        <v>216.47</v>
      </c>
      <c r="D998" s="149">
        <f ca="1">'октябрь(5 цк)'!D837</f>
        <v>212.65</v>
      </c>
      <c r="E998" s="149">
        <f ca="1">'октябрь(5 цк)'!E837</f>
        <v>39.4</v>
      </c>
      <c r="F998" s="149" t="str">
        <f ca="1">'октябрь(5 цк)'!F837</f>
        <v>0</v>
      </c>
      <c r="G998" s="149">
        <f ca="1">'октябрь(5 цк)'!G837</f>
        <v>532.21</v>
      </c>
      <c r="H998" s="149">
        <f ca="1">'октябрь(5 цк)'!H837</f>
        <v>87.06</v>
      </c>
      <c r="I998" s="149">
        <f ca="1">'октябрь(5 цк)'!I837</f>
        <v>84.57</v>
      </c>
      <c r="J998" s="149">
        <f ca="1">'октябрь(5 цк)'!J837</f>
        <v>524.54</v>
      </c>
      <c r="K998" s="149">
        <f ca="1">'октябрь(5 цк)'!K837</f>
        <v>36.32</v>
      </c>
      <c r="L998" s="149">
        <f ca="1">'октябрь(5 цк)'!L837</f>
        <v>595.61</v>
      </c>
      <c r="M998" s="149">
        <f ca="1">'октябрь(5 цк)'!M837</f>
        <v>582.11</v>
      </c>
      <c r="N998" s="149">
        <f ca="1">'октябрь(5 цк)'!N837</f>
        <v>533.14</v>
      </c>
      <c r="O998" s="149">
        <f ca="1">'октябрь(5 цк)'!O837</f>
        <v>543.6</v>
      </c>
      <c r="P998" s="149">
        <f ca="1">'октябрь(5 цк)'!P837</f>
        <v>483.63</v>
      </c>
      <c r="Q998" s="149">
        <f ca="1">'октябрь(5 цк)'!Q837</f>
        <v>501.36</v>
      </c>
      <c r="R998" s="149">
        <f ca="1">'октябрь(5 цк)'!R837</f>
        <v>44.91</v>
      </c>
      <c r="S998" s="149">
        <f ca="1">'октябрь(5 цк)'!S837</f>
        <v>135.86000000000001</v>
      </c>
      <c r="T998" s="149">
        <f ca="1">'октябрь(5 цк)'!T837</f>
        <v>14.49</v>
      </c>
      <c r="U998" s="149">
        <f ca="1">'октябрь(5 цк)'!U837</f>
        <v>136.03</v>
      </c>
      <c r="V998" s="149">
        <f ca="1">'октябрь(5 цк)'!V837</f>
        <v>222.09</v>
      </c>
      <c r="W998" s="149">
        <f ca="1">'октябрь(5 цк)'!W837</f>
        <v>110.31</v>
      </c>
      <c r="X998" s="149">
        <f ca="1">'октябрь(5 цк)'!X837</f>
        <v>94.57</v>
      </c>
      <c r="Y998" s="149">
        <f ca="1">'октябрь(5 цк)'!Y837</f>
        <v>58.49</v>
      </c>
    </row>
    <row r="999" spans="1:25">
      <c r="A999" s="72"/>
    </row>
    <row r="1000" spans="1:25" ht="15" thickBot="1">
      <c r="A1000" s="72"/>
    </row>
    <row r="1001" spans="1:25" s="65" customFormat="1" ht="39.75" customHeight="1" thickBot="1">
      <c r="A1001" s="365" t="s">
        <v>72</v>
      </c>
      <c r="B1001" s="366"/>
      <c r="C1001" s="366"/>
      <c r="D1001" s="366"/>
      <c r="E1001" s="366"/>
      <c r="F1001" s="366"/>
      <c r="G1001" s="366"/>
      <c r="H1001" s="366"/>
      <c r="I1001" s="366"/>
      <c r="J1001" s="366"/>
      <c r="K1001" s="366"/>
      <c r="L1001" s="366"/>
      <c r="M1001" s="366"/>
      <c r="N1001" s="343" t="s">
        <v>71</v>
      </c>
      <c r="O1001" s="343"/>
      <c r="P1001" s="343"/>
      <c r="Q1001" s="343"/>
    </row>
    <row r="1002" spans="1:25" s="65" customFormat="1" ht="33" customHeight="1" thickBot="1">
      <c r="A1002" s="367" t="s">
        <v>69</v>
      </c>
      <c r="B1002" s="368"/>
      <c r="C1002" s="368"/>
      <c r="D1002" s="368"/>
      <c r="E1002" s="368"/>
      <c r="F1002" s="368"/>
      <c r="G1002" s="368"/>
      <c r="H1002" s="368"/>
      <c r="I1002" s="368"/>
      <c r="J1002" s="368"/>
      <c r="K1002" s="368"/>
      <c r="L1002" s="368"/>
      <c r="M1002" s="368"/>
      <c r="N1002" s="370">
        <f ca="1">'цена АТС'!B46</f>
        <v>2.68</v>
      </c>
      <c r="O1002" s="370"/>
      <c r="P1002" s="370"/>
      <c r="Q1002" s="370"/>
    </row>
    <row r="1003" spans="1:25" s="65" customFormat="1" ht="33" customHeight="1" thickBot="1">
      <c r="A1003" s="367" t="s">
        <v>70</v>
      </c>
      <c r="B1003" s="368"/>
      <c r="C1003" s="368"/>
      <c r="D1003" s="368"/>
      <c r="E1003" s="368"/>
      <c r="F1003" s="368"/>
      <c r="G1003" s="368"/>
      <c r="H1003" s="368"/>
      <c r="I1003" s="368"/>
      <c r="J1003" s="368"/>
      <c r="K1003" s="368"/>
      <c r="L1003" s="368"/>
      <c r="M1003" s="368"/>
      <c r="N1003" s="370">
        <f ca="1">'цена АТС'!B47</f>
        <v>511.51</v>
      </c>
      <c r="O1003" s="370"/>
      <c r="P1003" s="370"/>
      <c r="Q1003" s="370"/>
    </row>
    <row r="1006" spans="1:25" s="104" customFormat="1" ht="15.75">
      <c r="A1006" s="103" t="s">
        <v>74</v>
      </c>
    </row>
    <row r="1007" spans="1:25" ht="15" thickBot="1"/>
    <row r="1008" spans="1:25" ht="30.75" customHeight="1" thickBot="1">
      <c r="A1008" s="343" t="s">
        <v>48</v>
      </c>
      <c r="B1008" s="343"/>
      <c r="C1008" s="343"/>
      <c r="D1008" s="343"/>
      <c r="E1008" s="343"/>
      <c r="F1008" s="343" t="s">
        <v>73</v>
      </c>
      <c r="G1008" s="343"/>
      <c r="H1008" s="343"/>
      <c r="I1008" s="343"/>
      <c r="J1008" s="343"/>
      <c r="K1008" s="343"/>
      <c r="L1008" s="343"/>
      <c r="M1008" s="343"/>
      <c r="U1008" s="65"/>
      <c r="V1008" s="65"/>
      <c r="W1008" s="65"/>
      <c r="X1008" s="65"/>
      <c r="Y1008" s="65"/>
    </row>
    <row r="1009" spans="1:25" ht="30.75" customHeight="1" thickBot="1">
      <c r="A1009" s="343"/>
      <c r="B1009" s="343"/>
      <c r="C1009" s="343"/>
      <c r="D1009" s="343"/>
      <c r="E1009" s="343"/>
      <c r="F1009" s="343" t="s">
        <v>21</v>
      </c>
      <c r="G1009" s="343"/>
      <c r="H1009" s="343"/>
      <c r="I1009" s="343"/>
      <c r="J1009" s="343"/>
      <c r="K1009" s="343"/>
      <c r="L1009" s="343"/>
      <c r="M1009" s="343"/>
      <c r="U1009" s="158"/>
      <c r="V1009" s="65"/>
      <c r="W1009" s="65"/>
      <c r="X1009" s="65"/>
      <c r="Y1009" s="65"/>
    </row>
    <row r="1010" spans="1:25" ht="27" customHeight="1" thickBot="1">
      <c r="A1010" s="343"/>
      <c r="B1010" s="343"/>
      <c r="C1010" s="343"/>
      <c r="D1010" s="343"/>
      <c r="E1010" s="343"/>
      <c r="F1010" s="373" t="s">
        <v>3</v>
      </c>
      <c r="G1010" s="346"/>
      <c r="H1010" s="346" t="s">
        <v>20</v>
      </c>
      <c r="I1010" s="346"/>
      <c r="J1010" s="346" t="s">
        <v>19</v>
      </c>
      <c r="K1010" s="346"/>
      <c r="L1010" s="346" t="s">
        <v>4</v>
      </c>
      <c r="M1010" s="347"/>
      <c r="U1010" s="65"/>
      <c r="V1010" s="65"/>
      <c r="W1010" s="65"/>
      <c r="X1010" s="65"/>
      <c r="Y1010" s="65"/>
    </row>
    <row r="1011" spans="1:25" ht="26.25" customHeight="1" thickBot="1">
      <c r="A1011" s="334" t="s">
        <v>91</v>
      </c>
      <c r="B1011" s="334"/>
      <c r="C1011" s="334"/>
      <c r="D1011" s="334"/>
      <c r="E1011" s="334"/>
      <c r="F1011" s="335">
        <f>F1012+F1013</f>
        <v>356005.19</v>
      </c>
      <c r="G1011" s="336"/>
      <c r="H1011" s="375">
        <f>H1012+H1013</f>
        <v>486684.5</v>
      </c>
      <c r="I1011" s="375"/>
      <c r="J1011" s="375">
        <f>J1012+J1013</f>
        <v>556830.17999999993</v>
      </c>
      <c r="K1011" s="375"/>
      <c r="L1011" s="375">
        <f>L1012+L1013</f>
        <v>528181.89</v>
      </c>
      <c r="M1011" s="376"/>
      <c r="U1011" s="65"/>
      <c r="V1011" s="65"/>
      <c r="W1011" s="65"/>
      <c r="X1011" s="65"/>
      <c r="Y1011" s="65"/>
    </row>
    <row r="1012" spans="1:25" ht="18.75" customHeight="1" outlineLevel="1">
      <c r="A1012" s="356" t="s">
        <v>8</v>
      </c>
      <c r="B1012" s="356"/>
      <c r="C1012" s="356"/>
      <c r="D1012" s="356"/>
      <c r="E1012" s="356"/>
      <c r="F1012" s="377">
        <f ca="1">'цена АТС'!B33</f>
        <v>194193.02</v>
      </c>
      <c r="G1012" s="354"/>
      <c r="H1012" s="374">
        <f>F1012</f>
        <v>194193.02</v>
      </c>
      <c r="I1012" s="354"/>
      <c r="J1012" s="374">
        <f>F1012</f>
        <v>194193.02</v>
      </c>
      <c r="K1012" s="354"/>
      <c r="L1012" s="374">
        <f>F1012</f>
        <v>194193.02</v>
      </c>
      <c r="M1012" s="389"/>
      <c r="N1012" s="152"/>
      <c r="U1012" s="65"/>
      <c r="V1012" s="65"/>
      <c r="W1012" s="65"/>
      <c r="X1012" s="65"/>
      <c r="Y1012" s="65"/>
    </row>
    <row r="1013" spans="1:25" ht="18.75" customHeight="1" outlineLevel="1" thickBot="1">
      <c r="A1013" s="357" t="s">
        <v>9</v>
      </c>
      <c r="B1013" s="357"/>
      <c r="C1013" s="357"/>
      <c r="D1013" s="357"/>
      <c r="E1013" s="357"/>
      <c r="F1013" s="383">
        <v>161812.17000000001</v>
      </c>
      <c r="G1013" s="359"/>
      <c r="H1013" s="359">
        <v>292491.48</v>
      </c>
      <c r="I1013" s="359"/>
      <c r="J1013" s="359">
        <v>362637.16</v>
      </c>
      <c r="K1013" s="359"/>
      <c r="L1013" s="359">
        <v>333988.87</v>
      </c>
      <c r="M1013" s="361"/>
      <c r="U1013" s="65"/>
      <c r="V1013" s="65"/>
      <c r="W1013" s="65"/>
      <c r="X1013" s="65"/>
      <c r="Y1013" s="65"/>
    </row>
    <row r="1014" spans="1:25" ht="26.25" customHeight="1" thickBot="1">
      <c r="A1014" s="334" t="s">
        <v>123</v>
      </c>
      <c r="B1014" s="334"/>
      <c r="C1014" s="334"/>
      <c r="D1014" s="334"/>
      <c r="E1014" s="334"/>
      <c r="F1014" s="386"/>
      <c r="G1014" s="387"/>
      <c r="H1014" s="388"/>
      <c r="I1014" s="388"/>
      <c r="J1014" s="388"/>
      <c r="K1014" s="388"/>
      <c r="L1014" s="375">
        <f>L1015+L1016</f>
        <v>495083.89</v>
      </c>
      <c r="M1014" s="376"/>
    </row>
    <row r="1015" spans="1:25" ht="18.75" customHeight="1" outlineLevel="1">
      <c r="A1015" s="356" t="s">
        <v>8</v>
      </c>
      <c r="B1015" s="356"/>
      <c r="C1015" s="356"/>
      <c r="D1015" s="356"/>
      <c r="E1015" s="356"/>
      <c r="F1015" s="391"/>
      <c r="G1015" s="380"/>
      <c r="H1015" s="379"/>
      <c r="I1015" s="380"/>
      <c r="J1015" s="379"/>
      <c r="K1015" s="380"/>
      <c r="L1015" s="374">
        <f>F1012</f>
        <v>194193.02</v>
      </c>
      <c r="M1015" s="389"/>
    </row>
    <row r="1016" spans="1:25" ht="18.75" customHeight="1" outlineLevel="1" thickBot="1">
      <c r="A1016" s="357" t="s">
        <v>9</v>
      </c>
      <c r="B1016" s="357"/>
      <c r="C1016" s="357"/>
      <c r="D1016" s="357"/>
      <c r="E1016" s="357"/>
      <c r="F1016" s="384"/>
      <c r="G1016" s="385"/>
      <c r="H1016" s="385"/>
      <c r="I1016" s="385"/>
      <c r="J1016" s="385"/>
      <c r="K1016" s="385"/>
      <c r="L1016" s="359">
        <v>300890.87</v>
      </c>
      <c r="M1016" s="361"/>
    </row>
    <row r="1017" spans="1:25" ht="26.25" customHeight="1" thickBot="1">
      <c r="A1017" s="334" t="s">
        <v>22</v>
      </c>
      <c r="B1017" s="334"/>
      <c r="C1017" s="334"/>
      <c r="D1017" s="334"/>
      <c r="E1017" s="334"/>
      <c r="F1017" s="335">
        <f>F1018+F1019</f>
        <v>194193.02</v>
      </c>
      <c r="G1017" s="336"/>
      <c r="H1017" s="335">
        <f>H1018+H1019</f>
        <v>194193.02</v>
      </c>
      <c r="I1017" s="336"/>
      <c r="J1017" s="335">
        <f>J1018+J1019</f>
        <v>194193.02</v>
      </c>
      <c r="K1017" s="336"/>
      <c r="L1017" s="335">
        <f>L1018+L1019</f>
        <v>194193.02</v>
      </c>
      <c r="M1017" s="336"/>
      <c r="U1017" s="65"/>
      <c r="V1017" s="65"/>
      <c r="W1017" s="65"/>
      <c r="X1017" s="65"/>
      <c r="Y1017" s="65"/>
    </row>
    <row r="1018" spans="1:25" ht="18.75" customHeight="1" outlineLevel="1">
      <c r="A1018" s="356" t="s">
        <v>8</v>
      </c>
      <c r="B1018" s="356"/>
      <c r="C1018" s="356"/>
      <c r="D1018" s="356"/>
      <c r="E1018" s="356"/>
      <c r="F1018" s="377">
        <f>F1012</f>
        <v>194193.02</v>
      </c>
      <c r="G1018" s="354"/>
      <c r="H1018" s="377">
        <f>H1012</f>
        <v>194193.02</v>
      </c>
      <c r="I1018" s="354"/>
      <c r="J1018" s="377">
        <f>J1012</f>
        <v>194193.02</v>
      </c>
      <c r="K1018" s="354"/>
      <c r="L1018" s="377">
        <f>L1012</f>
        <v>194193.02</v>
      </c>
      <c r="M1018" s="354"/>
      <c r="U1018" s="65"/>
      <c r="V1018" s="65"/>
      <c r="W1018" s="65"/>
      <c r="X1018" s="65"/>
      <c r="Y1018" s="65"/>
    </row>
    <row r="1019" spans="1:25" ht="18.75" customHeight="1" outlineLevel="1" thickBot="1">
      <c r="A1019" s="357" t="s">
        <v>9</v>
      </c>
      <c r="B1019" s="357"/>
      <c r="C1019" s="357"/>
      <c r="D1019" s="357"/>
      <c r="E1019" s="357"/>
      <c r="F1019" s="383">
        <v>0</v>
      </c>
      <c r="G1019" s="359"/>
      <c r="H1019" s="359">
        <v>0</v>
      </c>
      <c r="I1019" s="359"/>
      <c r="J1019" s="359">
        <v>0</v>
      </c>
      <c r="K1019" s="359"/>
      <c r="L1019" s="359">
        <v>0</v>
      </c>
      <c r="M1019" s="361"/>
      <c r="U1019" s="65"/>
      <c r="V1019" s="65"/>
      <c r="W1019" s="65"/>
      <c r="X1019" s="65"/>
      <c r="Y1019" s="65"/>
    </row>
  </sheetData>
  <mergeCells count="77">
    <mergeCell ref="A8:A9"/>
    <mergeCell ref="B8:Y8"/>
    <mergeCell ref="A642:A643"/>
    <mergeCell ref="B642:Y642"/>
    <mergeCell ref="B966:Y966"/>
    <mergeCell ref="A803:A804"/>
    <mergeCell ref="A801:Y801"/>
    <mergeCell ref="B803:Y803"/>
    <mergeCell ref="J1015:K1015"/>
    <mergeCell ref="L1014:M1014"/>
    <mergeCell ref="A2:Y2"/>
    <mergeCell ref="A482:A483"/>
    <mergeCell ref="B482:Y482"/>
    <mergeCell ref="A324:A325"/>
    <mergeCell ref="B324:Y324"/>
    <mergeCell ref="A166:A167"/>
    <mergeCell ref="B166:Y166"/>
    <mergeCell ref="A4:Y4"/>
    <mergeCell ref="J1012:K1012"/>
    <mergeCell ref="L1012:M1012"/>
    <mergeCell ref="F1015:G1015"/>
    <mergeCell ref="H1015:I1015"/>
    <mergeCell ref="F1008:M1008"/>
    <mergeCell ref="F1010:G1010"/>
    <mergeCell ref="H1010:I1010"/>
    <mergeCell ref="J1010:K1010"/>
    <mergeCell ref="L1010:M1010"/>
    <mergeCell ref="J1013:K1013"/>
    <mergeCell ref="H1011:I1011"/>
    <mergeCell ref="A966:A967"/>
    <mergeCell ref="A1011:E1011"/>
    <mergeCell ref="A931:A932"/>
    <mergeCell ref="B931:Y931"/>
    <mergeCell ref="N1002:Q1002"/>
    <mergeCell ref="N1003:Q1003"/>
    <mergeCell ref="A1001:M1001"/>
    <mergeCell ref="N1001:Q1001"/>
    <mergeCell ref="J1011:K1011"/>
    <mergeCell ref="A1003:M1003"/>
    <mergeCell ref="A1002:M1002"/>
    <mergeCell ref="A1008:E1010"/>
    <mergeCell ref="A1015:E1015"/>
    <mergeCell ref="L1013:M1013"/>
    <mergeCell ref="F1014:G1014"/>
    <mergeCell ref="H1014:I1014"/>
    <mergeCell ref="H1013:I1013"/>
    <mergeCell ref="L1015:M1015"/>
    <mergeCell ref="J1014:K1014"/>
    <mergeCell ref="F1009:M1009"/>
    <mergeCell ref="F1018:G1018"/>
    <mergeCell ref="A1017:E1017"/>
    <mergeCell ref="H1016:I1016"/>
    <mergeCell ref="J1016:K1016"/>
    <mergeCell ref="L1016:M1016"/>
    <mergeCell ref="F1017:G1017"/>
    <mergeCell ref="H1017:I1017"/>
    <mergeCell ref="F1011:G1011"/>
    <mergeCell ref="L1011:M1011"/>
    <mergeCell ref="L1017:M1017"/>
    <mergeCell ref="A1016:E1016"/>
    <mergeCell ref="A1012:E1012"/>
    <mergeCell ref="A1013:E1013"/>
    <mergeCell ref="A1014:E1014"/>
    <mergeCell ref="J1017:K1017"/>
    <mergeCell ref="F1016:G1016"/>
    <mergeCell ref="F1013:G1013"/>
    <mergeCell ref="F1012:G1012"/>
    <mergeCell ref="H1012:I1012"/>
    <mergeCell ref="A1019:E1019"/>
    <mergeCell ref="A1018:E1018"/>
    <mergeCell ref="H1018:I1018"/>
    <mergeCell ref="J1018:K1018"/>
    <mergeCell ref="L1018:M1018"/>
    <mergeCell ref="F1019:G1019"/>
    <mergeCell ref="H1019:I1019"/>
    <mergeCell ref="J1019:K1019"/>
    <mergeCell ref="L1019:M1019"/>
  </mergeCells>
  <phoneticPr fontId="68" type="noConversion"/>
  <pageMargins left="0.27559055118110237" right="0.23622047244094491" top="0.59055118110236227" bottom="0.27559055118110237" header="0.62992125984251968" footer="0.15748031496062992"/>
  <pageSetup paperSize="9" scale="53" orientation="landscape" r:id="rId1"/>
  <headerFooter>
    <oddFooter>&amp;CСтраница &amp;P из &amp;N</oddFooter>
  </headerFooter>
  <rowBreaks count="1" manualBreakCount="1">
    <brk id="1005" max="16383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F797"/>
  <sheetViews>
    <sheetView zoomScale="70" zoomScaleNormal="70" workbookViewId="0">
      <selection activeCell="B24" sqref="B24"/>
    </sheetView>
  </sheetViews>
  <sheetFormatPr defaultRowHeight="14.25"/>
  <cols>
    <col min="1" max="1" width="76.85546875" style="236" customWidth="1"/>
    <col min="2" max="2" width="52.42578125" style="236" customWidth="1"/>
    <col min="3" max="3" width="34.42578125" style="236" customWidth="1"/>
    <col min="4" max="4" width="44.85546875" style="236" customWidth="1"/>
    <col min="5" max="5" width="41.85546875" style="236" customWidth="1"/>
    <col min="6" max="6" width="35.7109375" style="236" customWidth="1"/>
    <col min="7" max="16384" width="9.140625" style="236"/>
  </cols>
  <sheetData>
    <row r="1" spans="1:2" ht="15.75">
      <c r="A1" s="235"/>
    </row>
    <row r="2" spans="1:2" s="245" customFormat="1" ht="15.75">
      <c r="A2" s="244" t="s">
        <v>125</v>
      </c>
    </row>
    <row r="3" spans="1:2" s="245" customFormat="1" ht="15.75">
      <c r="A3" s="244" t="s">
        <v>102</v>
      </c>
      <c r="B3" s="281">
        <v>41183</v>
      </c>
    </row>
    <row r="4" spans="1:2" s="245" customFormat="1" ht="15.75">
      <c r="A4" s="244" t="s">
        <v>103</v>
      </c>
      <c r="B4" s="246" t="s">
        <v>104</v>
      </c>
    </row>
    <row r="5" spans="1:2" s="245" customFormat="1" ht="15.75">
      <c r="A5" s="244" t="s">
        <v>105</v>
      </c>
      <c r="B5" s="246" t="s">
        <v>106</v>
      </c>
    </row>
    <row r="6" spans="1:2" ht="15.75">
      <c r="A6" s="235"/>
      <c r="B6" s="237"/>
    </row>
    <row r="7" spans="1:2">
      <c r="A7" s="191"/>
    </row>
    <row r="8" spans="1:2" ht="15.75">
      <c r="A8" s="238"/>
    </row>
    <row r="9" spans="1:2" ht="51" hidden="1" customHeight="1">
      <c r="A9" s="239"/>
      <c r="B9" s="192"/>
    </row>
    <row r="10" spans="1:2" ht="38.25" hidden="1" customHeight="1">
      <c r="A10" s="240"/>
      <c r="B10" s="241"/>
    </row>
    <row r="11" spans="1:2" ht="12.75" hidden="1" customHeight="1">
      <c r="A11" s="240"/>
      <c r="B11" s="241"/>
    </row>
    <row r="12" spans="1:2" ht="12.75" hidden="1" customHeight="1">
      <c r="A12" s="240"/>
      <c r="B12" s="241"/>
    </row>
    <row r="13" spans="1:2" ht="12.75" hidden="1" customHeight="1">
      <c r="A13" s="240"/>
      <c r="B13" s="241"/>
    </row>
    <row r="14" spans="1:2" ht="38.25" hidden="1" customHeight="1">
      <c r="A14" s="240"/>
      <c r="B14" s="241"/>
    </row>
    <row r="15" spans="1:2" ht="12.75" hidden="1" customHeight="1">
      <c r="A15" s="240"/>
      <c r="B15" s="241"/>
    </row>
    <row r="16" spans="1:2" ht="12.75" hidden="1" customHeight="1">
      <c r="A16" s="240"/>
      <c r="B16" s="241"/>
    </row>
    <row r="17" spans="1:2" ht="30" hidden="1" customHeight="1">
      <c r="A17" s="242"/>
      <c r="B17" s="243"/>
    </row>
    <row r="18" spans="1:2" s="245" customFormat="1" ht="51" customHeight="1">
      <c r="A18" s="257" t="s">
        <v>107</v>
      </c>
      <c r="B18" s="258"/>
    </row>
    <row r="19" spans="1:2" s="245" customFormat="1" ht="38.25" customHeight="1">
      <c r="A19" s="259" t="s">
        <v>108</v>
      </c>
      <c r="B19" s="289"/>
    </row>
    <row r="20" spans="1:2" s="245" customFormat="1" ht="12.75" customHeight="1">
      <c r="A20" s="260" t="s">
        <v>109</v>
      </c>
      <c r="B20" s="289">
        <v>731.67</v>
      </c>
    </row>
    <row r="21" spans="1:2" s="245" customFormat="1" ht="12.75" customHeight="1">
      <c r="A21" s="260" t="s">
        <v>110</v>
      </c>
      <c r="B21" s="289">
        <v>1011.22</v>
      </c>
    </row>
    <row r="22" spans="1:2" s="245" customFormat="1" ht="12.75" customHeight="1">
      <c r="A22" s="260" t="s">
        <v>111</v>
      </c>
      <c r="B22" s="289">
        <v>3081.78</v>
      </c>
    </row>
    <row r="23" spans="1:2" s="245" customFormat="1" ht="38.25" customHeight="1">
      <c r="A23" s="259" t="s">
        <v>112</v>
      </c>
      <c r="B23" s="289"/>
    </row>
    <row r="24" spans="1:2" s="245" customFormat="1" ht="12.75" customHeight="1">
      <c r="A24" s="261" t="s">
        <v>109</v>
      </c>
      <c r="B24" s="289">
        <v>731.67</v>
      </c>
    </row>
    <row r="25" spans="1:2" s="245" customFormat="1" ht="12.75" customHeight="1">
      <c r="A25" s="261" t="s">
        <v>113</v>
      </c>
      <c r="B25" s="289">
        <v>1545.3</v>
      </c>
    </row>
    <row r="26" spans="1:2" s="245" customFormat="1" ht="30" customHeight="1">
      <c r="A26" s="262" t="s">
        <v>126</v>
      </c>
      <c r="B26" s="290"/>
    </row>
    <row r="27" spans="1:2" s="245" customFormat="1" ht="12.75" customHeight="1">
      <c r="A27" s="263" t="s">
        <v>109</v>
      </c>
      <c r="B27" s="291">
        <v>731.67</v>
      </c>
    </row>
    <row r="28" spans="1:2" s="245" customFormat="1" ht="12.75" customHeight="1">
      <c r="A28" s="263" t="s">
        <v>110</v>
      </c>
      <c r="B28" s="291">
        <v>757.97</v>
      </c>
    </row>
    <row r="29" spans="1:2" s="245" customFormat="1" ht="12.75" customHeight="1">
      <c r="A29" s="263" t="s">
        <v>111</v>
      </c>
      <c r="B29" s="291">
        <v>778.65</v>
      </c>
    </row>
    <row r="30" spans="1:2" s="245" customFormat="1" ht="30" customHeight="1">
      <c r="A30" s="262" t="s">
        <v>126</v>
      </c>
      <c r="B30" s="290"/>
    </row>
    <row r="31" spans="1:2" s="245" customFormat="1" ht="12.75" customHeight="1">
      <c r="A31" s="263" t="s">
        <v>109</v>
      </c>
      <c r="B31" s="290">
        <v>731.67</v>
      </c>
    </row>
    <row r="32" spans="1:2" s="245" customFormat="1" ht="12.75" customHeight="1">
      <c r="A32" s="263" t="s">
        <v>113</v>
      </c>
      <c r="B32" s="290">
        <v>763.3</v>
      </c>
    </row>
    <row r="33" spans="1:2" s="245" customFormat="1" ht="14.25" customHeight="1">
      <c r="A33" s="264" t="s">
        <v>114</v>
      </c>
      <c r="B33" s="292">
        <v>194193.02</v>
      </c>
    </row>
    <row r="34" spans="1:2" s="245" customFormat="1" ht="38.25" customHeight="1">
      <c r="A34" s="264" t="s">
        <v>127</v>
      </c>
      <c r="B34" s="292">
        <v>752.63</v>
      </c>
    </row>
    <row r="35" spans="1:2" s="245" customFormat="1" ht="12.75" customHeight="1">
      <c r="A35" s="193"/>
      <c r="B35" s="293"/>
    </row>
    <row r="36" spans="1:2" s="245" customFormat="1" ht="12.75" customHeight="1">
      <c r="A36" s="265"/>
      <c r="B36" s="294"/>
    </row>
    <row r="37" spans="1:2" s="245" customFormat="1" ht="12.75" customHeight="1">
      <c r="A37" s="191"/>
      <c r="B37" s="294"/>
    </row>
    <row r="38" spans="1:2" s="245" customFormat="1" ht="15.75" customHeight="1">
      <c r="A38" s="266"/>
      <c r="B38" s="295"/>
    </row>
    <row r="39" spans="1:2" s="245" customFormat="1" ht="25.5" customHeight="1">
      <c r="A39" s="257" t="s">
        <v>115</v>
      </c>
      <c r="B39" s="292">
        <v>6179.9390000000003</v>
      </c>
    </row>
    <row r="40" spans="1:2" s="245" customFormat="1" ht="38.25" customHeight="1">
      <c r="A40" s="257" t="s">
        <v>116</v>
      </c>
      <c r="B40" s="292">
        <v>73092.705000000002</v>
      </c>
    </row>
    <row r="41" spans="1:2" s="245" customFormat="1" ht="12.75" customHeight="1">
      <c r="A41" s="193"/>
      <c r="B41" s="296"/>
    </row>
    <row r="42" spans="1:2" s="245" customFormat="1" ht="12.75" customHeight="1">
      <c r="A42" s="265"/>
      <c r="B42" s="297"/>
    </row>
    <row r="43" spans="1:2" s="245" customFormat="1" ht="12.75" customHeight="1">
      <c r="A43" s="265"/>
      <c r="B43" s="297"/>
    </row>
    <row r="44" spans="1:2" s="245" customFormat="1" ht="12.75" customHeight="1">
      <c r="A44" s="265"/>
      <c r="B44" s="297"/>
    </row>
    <row r="45" spans="1:2" s="245" customFormat="1" ht="15.75" customHeight="1">
      <c r="A45" s="267"/>
      <c r="B45" s="298"/>
    </row>
    <row r="46" spans="1:2" s="245" customFormat="1" ht="38.25" customHeight="1">
      <c r="A46" s="257" t="s">
        <v>128</v>
      </c>
      <c r="B46" s="292">
        <v>2.68</v>
      </c>
    </row>
    <row r="47" spans="1:2" s="245" customFormat="1" ht="38.25" customHeight="1">
      <c r="A47" s="257" t="s">
        <v>129</v>
      </c>
      <c r="B47" s="292">
        <v>511.51</v>
      </c>
    </row>
    <row r="48" spans="1:2" s="245" customFormat="1" ht="14.25" customHeight="1"/>
    <row r="49" spans="1:6" s="245" customFormat="1" ht="147.75" customHeight="1">
      <c r="A49" s="268" t="s">
        <v>117</v>
      </c>
      <c r="B49" s="268" t="s">
        <v>118</v>
      </c>
      <c r="C49" s="258" t="s">
        <v>130</v>
      </c>
      <c r="D49" s="258" t="s">
        <v>131</v>
      </c>
      <c r="E49" s="258" t="s">
        <v>132</v>
      </c>
      <c r="F49" s="258" t="s">
        <v>135</v>
      </c>
    </row>
    <row r="50" spans="1:6" s="245" customFormat="1" ht="14.25" customHeight="1">
      <c r="A50" s="194" t="s">
        <v>177</v>
      </c>
      <c r="B50" s="194">
        <v>0</v>
      </c>
      <c r="C50" s="288">
        <v>730.54</v>
      </c>
      <c r="D50" s="288">
        <v>39.68</v>
      </c>
      <c r="E50" s="288" t="s">
        <v>133</v>
      </c>
      <c r="F50" s="288">
        <v>765.66</v>
      </c>
    </row>
    <row r="51" spans="1:6" s="245" customFormat="1" ht="14.25" customHeight="1">
      <c r="A51" s="194" t="s">
        <v>177</v>
      </c>
      <c r="B51" s="194">
        <v>1</v>
      </c>
      <c r="C51" s="288">
        <v>717.16</v>
      </c>
      <c r="D51" s="288">
        <v>0.01</v>
      </c>
      <c r="E51" s="288">
        <v>3.29</v>
      </c>
      <c r="F51" s="288">
        <v>752.28</v>
      </c>
    </row>
    <row r="52" spans="1:6" s="245" customFormat="1" ht="14.25" customHeight="1">
      <c r="A52" s="194" t="s">
        <v>177</v>
      </c>
      <c r="B52" s="194">
        <v>2</v>
      </c>
      <c r="C52" s="288">
        <v>766.31</v>
      </c>
      <c r="D52" s="288">
        <v>1.86</v>
      </c>
      <c r="E52" s="288" t="s">
        <v>133</v>
      </c>
      <c r="F52" s="288">
        <v>801.43</v>
      </c>
    </row>
    <row r="53" spans="1:6" s="245" customFormat="1" ht="14.25" customHeight="1">
      <c r="A53" s="194" t="s">
        <v>177</v>
      </c>
      <c r="B53" s="194">
        <v>3</v>
      </c>
      <c r="C53" s="288">
        <v>780.98</v>
      </c>
      <c r="D53" s="288" t="s">
        <v>133</v>
      </c>
      <c r="E53" s="288">
        <v>14.82</v>
      </c>
      <c r="F53" s="288">
        <v>816.1</v>
      </c>
    </row>
    <row r="54" spans="1:6" s="245" customFormat="1" ht="14.25" customHeight="1">
      <c r="A54" s="194" t="s">
        <v>177</v>
      </c>
      <c r="B54" s="194">
        <v>4</v>
      </c>
      <c r="C54" s="288">
        <v>788.05</v>
      </c>
      <c r="D54" s="288">
        <v>0.03</v>
      </c>
      <c r="E54" s="288">
        <v>0.05</v>
      </c>
      <c r="F54" s="288">
        <v>823.17</v>
      </c>
    </row>
    <row r="55" spans="1:6" s="245" customFormat="1" ht="14.25" customHeight="1">
      <c r="A55" s="194" t="s">
        <v>177</v>
      </c>
      <c r="B55" s="194">
        <v>5</v>
      </c>
      <c r="C55" s="288">
        <v>777.74</v>
      </c>
      <c r="D55" s="288" t="s">
        <v>133</v>
      </c>
      <c r="E55" s="288">
        <v>79.95</v>
      </c>
      <c r="F55" s="288">
        <v>812.86</v>
      </c>
    </row>
    <row r="56" spans="1:6" s="245" customFormat="1" ht="14.25" customHeight="1">
      <c r="A56" s="194" t="s">
        <v>177</v>
      </c>
      <c r="B56" s="194">
        <v>6</v>
      </c>
      <c r="C56" s="288">
        <v>778.55</v>
      </c>
      <c r="D56" s="288" t="s">
        <v>133</v>
      </c>
      <c r="E56" s="288">
        <v>33.049999999999997</v>
      </c>
      <c r="F56" s="288">
        <v>813.67</v>
      </c>
    </row>
    <row r="57" spans="1:6" s="245" customFormat="1" ht="14.25" customHeight="1">
      <c r="A57" s="194" t="s">
        <v>177</v>
      </c>
      <c r="B57" s="194">
        <v>7</v>
      </c>
      <c r="C57" s="288">
        <v>760.7</v>
      </c>
      <c r="D57" s="288" t="s">
        <v>133</v>
      </c>
      <c r="E57" s="288">
        <v>62.53</v>
      </c>
      <c r="F57" s="288">
        <v>795.82</v>
      </c>
    </row>
    <row r="58" spans="1:6" s="245" customFormat="1" ht="14.25" customHeight="1">
      <c r="A58" s="194" t="s">
        <v>177</v>
      </c>
      <c r="B58" s="194">
        <v>8</v>
      </c>
      <c r="C58" s="288">
        <v>773.73</v>
      </c>
      <c r="D58" s="288" t="s">
        <v>133</v>
      </c>
      <c r="E58" s="288">
        <v>17.47</v>
      </c>
      <c r="F58" s="288">
        <v>808.85</v>
      </c>
    </row>
    <row r="59" spans="1:6" s="245" customFormat="1" ht="14.25" customHeight="1">
      <c r="A59" s="194" t="s">
        <v>177</v>
      </c>
      <c r="B59" s="194">
        <v>9</v>
      </c>
      <c r="C59" s="288">
        <v>772.12</v>
      </c>
      <c r="D59" s="288">
        <v>19.34</v>
      </c>
      <c r="E59" s="288" t="s">
        <v>133</v>
      </c>
      <c r="F59" s="288">
        <v>807.24</v>
      </c>
    </row>
    <row r="60" spans="1:6" s="245" customFormat="1" ht="14.25" customHeight="1">
      <c r="A60" s="194" t="s">
        <v>177</v>
      </c>
      <c r="B60" s="194">
        <v>10</v>
      </c>
      <c r="C60" s="288">
        <v>774.04</v>
      </c>
      <c r="D60" s="288">
        <v>0.01</v>
      </c>
      <c r="E60" s="288">
        <v>12.15</v>
      </c>
      <c r="F60" s="288">
        <v>809.16</v>
      </c>
    </row>
    <row r="61" spans="1:6" s="245" customFormat="1" ht="14.25" customHeight="1">
      <c r="A61" s="194" t="s">
        <v>177</v>
      </c>
      <c r="B61" s="194">
        <v>11</v>
      </c>
      <c r="C61" s="288">
        <v>776.41</v>
      </c>
      <c r="D61" s="288">
        <v>0.01</v>
      </c>
      <c r="E61" s="288">
        <v>94.02</v>
      </c>
      <c r="F61" s="288">
        <v>811.53</v>
      </c>
    </row>
    <row r="62" spans="1:6" s="245" customFormat="1" ht="14.25" customHeight="1">
      <c r="A62" s="194" t="s">
        <v>177</v>
      </c>
      <c r="B62" s="194">
        <v>12</v>
      </c>
      <c r="C62" s="288">
        <v>774.18</v>
      </c>
      <c r="D62" s="288">
        <v>7.94</v>
      </c>
      <c r="E62" s="288">
        <v>0.01</v>
      </c>
      <c r="F62" s="288">
        <v>809.3</v>
      </c>
    </row>
    <row r="63" spans="1:6" s="245" customFormat="1" ht="14.25" customHeight="1">
      <c r="A63" s="194" t="s">
        <v>177</v>
      </c>
      <c r="B63" s="194">
        <v>13</v>
      </c>
      <c r="C63" s="288">
        <v>741.19</v>
      </c>
      <c r="D63" s="288">
        <v>36.909999999999997</v>
      </c>
      <c r="E63" s="288" t="s">
        <v>133</v>
      </c>
      <c r="F63" s="288">
        <v>776.31</v>
      </c>
    </row>
    <row r="64" spans="1:6" s="245" customFormat="1" ht="14.25" customHeight="1">
      <c r="A64" s="194" t="s">
        <v>177</v>
      </c>
      <c r="B64" s="194">
        <v>14</v>
      </c>
      <c r="C64" s="288">
        <v>752.17</v>
      </c>
      <c r="D64" s="288">
        <v>245.38</v>
      </c>
      <c r="E64" s="288" t="s">
        <v>133</v>
      </c>
      <c r="F64" s="288">
        <v>787.29</v>
      </c>
    </row>
    <row r="65" spans="1:6" s="245" customFormat="1" ht="14.25" customHeight="1">
      <c r="A65" s="194" t="s">
        <v>177</v>
      </c>
      <c r="B65" s="194">
        <v>15</v>
      </c>
      <c r="C65" s="288">
        <v>795.51</v>
      </c>
      <c r="D65" s="288">
        <v>215.17</v>
      </c>
      <c r="E65" s="288" t="s">
        <v>133</v>
      </c>
      <c r="F65" s="288">
        <v>830.63</v>
      </c>
    </row>
    <row r="66" spans="1:6" s="245" customFormat="1" ht="14.25" customHeight="1">
      <c r="A66" s="194" t="s">
        <v>177</v>
      </c>
      <c r="B66" s="194">
        <v>16</v>
      </c>
      <c r="C66" s="288">
        <v>801.67</v>
      </c>
      <c r="D66" s="288">
        <v>183.99</v>
      </c>
      <c r="E66" s="288" t="s">
        <v>133</v>
      </c>
      <c r="F66" s="288">
        <v>836.79</v>
      </c>
    </row>
    <row r="67" spans="1:6" s="245" customFormat="1" ht="14.25" customHeight="1">
      <c r="A67" s="194" t="s">
        <v>177</v>
      </c>
      <c r="B67" s="194">
        <v>17</v>
      </c>
      <c r="C67" s="288">
        <v>788.68</v>
      </c>
      <c r="D67" s="288" t="s">
        <v>133</v>
      </c>
      <c r="E67" s="288">
        <v>54.87</v>
      </c>
      <c r="F67" s="288">
        <v>823.8</v>
      </c>
    </row>
    <row r="68" spans="1:6" s="245" customFormat="1" ht="14.25" customHeight="1">
      <c r="A68" s="194" t="s">
        <v>177</v>
      </c>
      <c r="B68" s="194">
        <v>18</v>
      </c>
      <c r="C68" s="288">
        <v>772.44</v>
      </c>
      <c r="D68" s="288">
        <v>1.24</v>
      </c>
      <c r="E68" s="288" t="s">
        <v>133</v>
      </c>
      <c r="F68" s="288">
        <v>807.56</v>
      </c>
    </row>
    <row r="69" spans="1:6" s="245" customFormat="1" ht="14.25" customHeight="1">
      <c r="A69" s="194" t="s">
        <v>177</v>
      </c>
      <c r="B69" s="194">
        <v>19</v>
      </c>
      <c r="C69" s="288">
        <v>758</v>
      </c>
      <c r="D69" s="288">
        <v>0.01</v>
      </c>
      <c r="E69" s="288">
        <v>5.78</v>
      </c>
      <c r="F69" s="288">
        <v>793.12</v>
      </c>
    </row>
    <row r="70" spans="1:6" s="245" customFormat="1" ht="14.25" customHeight="1">
      <c r="A70" s="194" t="s">
        <v>177</v>
      </c>
      <c r="B70" s="194">
        <v>20</v>
      </c>
      <c r="C70" s="288">
        <v>758.05</v>
      </c>
      <c r="D70" s="288" t="s">
        <v>133</v>
      </c>
      <c r="E70" s="288">
        <v>20.010000000000002</v>
      </c>
      <c r="F70" s="288">
        <v>793.17</v>
      </c>
    </row>
    <row r="71" spans="1:6" s="245" customFormat="1" ht="14.25" customHeight="1">
      <c r="A71" s="194" t="s">
        <v>177</v>
      </c>
      <c r="B71" s="194">
        <v>21</v>
      </c>
      <c r="C71" s="288">
        <v>754.33</v>
      </c>
      <c r="D71" s="288">
        <v>11.27</v>
      </c>
      <c r="E71" s="288" t="s">
        <v>133</v>
      </c>
      <c r="F71" s="288">
        <v>789.45</v>
      </c>
    </row>
    <row r="72" spans="1:6" s="245" customFormat="1" ht="14.25" customHeight="1">
      <c r="A72" s="194" t="s">
        <v>177</v>
      </c>
      <c r="B72" s="194">
        <v>22</v>
      </c>
      <c r="C72" s="288">
        <v>756.91</v>
      </c>
      <c r="D72" s="288">
        <v>28.43</v>
      </c>
      <c r="E72" s="288" t="s">
        <v>133</v>
      </c>
      <c r="F72" s="288">
        <v>792.03</v>
      </c>
    </row>
    <row r="73" spans="1:6" s="245" customFormat="1" ht="14.25" customHeight="1">
      <c r="A73" s="194" t="s">
        <v>177</v>
      </c>
      <c r="B73" s="194">
        <v>23</v>
      </c>
      <c r="C73" s="288">
        <v>760.74</v>
      </c>
      <c r="D73" s="288">
        <v>21.37</v>
      </c>
      <c r="E73" s="288" t="s">
        <v>133</v>
      </c>
      <c r="F73" s="288">
        <v>795.86</v>
      </c>
    </row>
    <row r="74" spans="1:6" s="245" customFormat="1" ht="14.25" customHeight="1">
      <c r="A74" s="194" t="s">
        <v>178</v>
      </c>
      <c r="B74" s="194">
        <v>0</v>
      </c>
      <c r="C74" s="288">
        <v>626.09</v>
      </c>
      <c r="D74" s="288">
        <v>55.33</v>
      </c>
      <c r="E74" s="288" t="s">
        <v>133</v>
      </c>
      <c r="F74" s="288">
        <v>661.21</v>
      </c>
    </row>
    <row r="75" spans="1:6" s="245" customFormat="1" ht="14.25" customHeight="1">
      <c r="A75" s="194" t="s">
        <v>178</v>
      </c>
      <c r="B75" s="194">
        <v>1</v>
      </c>
      <c r="C75" s="288">
        <v>634.01</v>
      </c>
      <c r="D75" s="288">
        <v>15.23</v>
      </c>
      <c r="E75" s="288" t="s">
        <v>133</v>
      </c>
      <c r="F75" s="288">
        <v>669.13</v>
      </c>
    </row>
    <row r="76" spans="1:6" s="245" customFormat="1" ht="14.25" customHeight="1">
      <c r="A76" s="194" t="s">
        <v>178</v>
      </c>
      <c r="B76" s="194">
        <v>2</v>
      </c>
      <c r="C76" s="288">
        <v>680.95</v>
      </c>
      <c r="D76" s="288">
        <v>4.78</v>
      </c>
      <c r="E76" s="288" t="s">
        <v>133</v>
      </c>
      <c r="F76" s="288">
        <v>716.07</v>
      </c>
    </row>
    <row r="77" spans="1:6" s="245" customFormat="1" ht="14.25" customHeight="1">
      <c r="A77" s="194" t="s">
        <v>178</v>
      </c>
      <c r="B77" s="194">
        <v>3</v>
      </c>
      <c r="C77" s="288">
        <v>719.31</v>
      </c>
      <c r="D77" s="288">
        <v>0.01</v>
      </c>
      <c r="E77" s="288">
        <v>17.16</v>
      </c>
      <c r="F77" s="288">
        <v>754.43</v>
      </c>
    </row>
    <row r="78" spans="1:6" s="245" customFormat="1" ht="14.25" customHeight="1">
      <c r="A78" s="194" t="s">
        <v>178</v>
      </c>
      <c r="B78" s="194">
        <v>4</v>
      </c>
      <c r="C78" s="288">
        <v>770.87</v>
      </c>
      <c r="D78" s="288">
        <v>190.92</v>
      </c>
      <c r="E78" s="288" t="s">
        <v>133</v>
      </c>
      <c r="F78" s="288">
        <v>805.99</v>
      </c>
    </row>
    <row r="79" spans="1:6" s="245" customFormat="1" ht="14.25" customHeight="1">
      <c r="A79" s="194" t="s">
        <v>178</v>
      </c>
      <c r="B79" s="194">
        <v>5</v>
      </c>
      <c r="C79" s="288">
        <v>765.54</v>
      </c>
      <c r="D79" s="288">
        <v>327.39</v>
      </c>
      <c r="E79" s="288" t="s">
        <v>133</v>
      </c>
      <c r="F79" s="288">
        <v>800.66</v>
      </c>
    </row>
    <row r="80" spans="1:6" s="245" customFormat="1" ht="14.25" customHeight="1">
      <c r="A80" s="194" t="s">
        <v>178</v>
      </c>
      <c r="B80" s="194">
        <v>6</v>
      </c>
      <c r="C80" s="288">
        <v>762.63</v>
      </c>
      <c r="D80" s="288">
        <v>86.01</v>
      </c>
      <c r="E80" s="288" t="s">
        <v>133</v>
      </c>
      <c r="F80" s="288">
        <v>797.75</v>
      </c>
    </row>
    <row r="81" spans="1:6" s="245" customFormat="1" ht="14.25" customHeight="1">
      <c r="A81" s="194" t="s">
        <v>178</v>
      </c>
      <c r="B81" s="194">
        <v>7</v>
      </c>
      <c r="C81" s="288">
        <v>751.2</v>
      </c>
      <c r="D81" s="288" t="s">
        <v>133</v>
      </c>
      <c r="E81" s="288">
        <v>6.51</v>
      </c>
      <c r="F81" s="288">
        <v>786.32</v>
      </c>
    </row>
    <row r="82" spans="1:6" s="245" customFormat="1" ht="14.25" customHeight="1">
      <c r="A82" s="194" t="s">
        <v>178</v>
      </c>
      <c r="B82" s="194">
        <v>8</v>
      </c>
      <c r="C82" s="288">
        <v>694.34</v>
      </c>
      <c r="D82" s="288">
        <v>3.46</v>
      </c>
      <c r="E82" s="288" t="s">
        <v>133</v>
      </c>
      <c r="F82" s="288">
        <v>729.46</v>
      </c>
    </row>
    <row r="83" spans="1:6" s="245" customFormat="1" ht="14.25" customHeight="1">
      <c r="A83" s="194" t="s">
        <v>178</v>
      </c>
      <c r="B83" s="194">
        <v>9</v>
      </c>
      <c r="C83" s="288">
        <v>703.77</v>
      </c>
      <c r="D83" s="288">
        <v>7.6</v>
      </c>
      <c r="E83" s="288" t="s">
        <v>133</v>
      </c>
      <c r="F83" s="288">
        <v>738.89</v>
      </c>
    </row>
    <row r="84" spans="1:6" s="245" customFormat="1" ht="14.25" customHeight="1">
      <c r="A84" s="194" t="s">
        <v>178</v>
      </c>
      <c r="B84" s="194">
        <v>10</v>
      </c>
      <c r="C84" s="288">
        <v>707.48</v>
      </c>
      <c r="D84" s="288">
        <v>13.89</v>
      </c>
      <c r="E84" s="288" t="s">
        <v>133</v>
      </c>
      <c r="F84" s="288">
        <v>742.6</v>
      </c>
    </row>
    <row r="85" spans="1:6" s="245" customFormat="1" ht="14.25" customHeight="1">
      <c r="A85" s="194" t="s">
        <v>178</v>
      </c>
      <c r="B85" s="194">
        <v>11</v>
      </c>
      <c r="C85" s="288">
        <v>706.27</v>
      </c>
      <c r="D85" s="288">
        <v>9.4</v>
      </c>
      <c r="E85" s="288" t="s">
        <v>133</v>
      </c>
      <c r="F85" s="288">
        <v>741.39</v>
      </c>
    </row>
    <row r="86" spans="1:6" s="245" customFormat="1" ht="14.25" customHeight="1">
      <c r="A86" s="194" t="s">
        <v>178</v>
      </c>
      <c r="B86" s="194">
        <v>12</v>
      </c>
      <c r="C86" s="288">
        <v>710.9</v>
      </c>
      <c r="D86" s="288">
        <v>11.45</v>
      </c>
      <c r="E86" s="288" t="s">
        <v>133</v>
      </c>
      <c r="F86" s="288">
        <v>746.02</v>
      </c>
    </row>
    <row r="87" spans="1:6" s="245" customFormat="1" ht="14.25" customHeight="1">
      <c r="A87" s="194" t="s">
        <v>178</v>
      </c>
      <c r="B87" s="194">
        <v>13</v>
      </c>
      <c r="C87" s="288">
        <v>686.51</v>
      </c>
      <c r="D87" s="288">
        <v>7.51</v>
      </c>
      <c r="E87" s="288" t="s">
        <v>133</v>
      </c>
      <c r="F87" s="288">
        <v>721.63</v>
      </c>
    </row>
    <row r="88" spans="1:6" s="245" customFormat="1" ht="14.25" customHeight="1">
      <c r="A88" s="194" t="s">
        <v>178</v>
      </c>
      <c r="B88" s="194">
        <v>14</v>
      </c>
      <c r="C88" s="288">
        <v>686.65</v>
      </c>
      <c r="D88" s="288">
        <v>9.17</v>
      </c>
      <c r="E88" s="288" t="s">
        <v>133</v>
      </c>
      <c r="F88" s="288">
        <v>721.77</v>
      </c>
    </row>
    <row r="89" spans="1:6" s="245" customFormat="1" ht="14.25" customHeight="1">
      <c r="A89" s="194" t="s">
        <v>178</v>
      </c>
      <c r="B89" s="194">
        <v>15</v>
      </c>
      <c r="C89" s="288">
        <v>689.1</v>
      </c>
      <c r="D89" s="288">
        <v>23.7</v>
      </c>
      <c r="E89" s="288" t="s">
        <v>133</v>
      </c>
      <c r="F89" s="288">
        <v>724.22</v>
      </c>
    </row>
    <row r="90" spans="1:6" s="245" customFormat="1" ht="14.25" customHeight="1">
      <c r="A90" s="194" t="s">
        <v>178</v>
      </c>
      <c r="B90" s="194">
        <v>16</v>
      </c>
      <c r="C90" s="288">
        <v>725.22</v>
      </c>
      <c r="D90" s="288" t="s">
        <v>133</v>
      </c>
      <c r="E90" s="288">
        <v>3.51</v>
      </c>
      <c r="F90" s="288">
        <v>760.34</v>
      </c>
    </row>
    <row r="91" spans="1:6" s="245" customFormat="1" ht="14.25" customHeight="1">
      <c r="A91" s="194" t="s">
        <v>178</v>
      </c>
      <c r="B91" s="194">
        <v>17</v>
      </c>
      <c r="C91" s="288">
        <v>749.34</v>
      </c>
      <c r="D91" s="288" t="s">
        <v>133</v>
      </c>
      <c r="E91" s="288">
        <v>39.56</v>
      </c>
      <c r="F91" s="288">
        <v>784.46</v>
      </c>
    </row>
    <row r="92" spans="1:6" s="245" customFormat="1" ht="14.25" customHeight="1">
      <c r="A92" s="194" t="s">
        <v>178</v>
      </c>
      <c r="B92" s="194">
        <v>18</v>
      </c>
      <c r="C92" s="288">
        <v>705.94</v>
      </c>
      <c r="D92" s="288" t="s">
        <v>133</v>
      </c>
      <c r="E92" s="288">
        <v>33.32</v>
      </c>
      <c r="F92" s="288">
        <v>741.06</v>
      </c>
    </row>
    <row r="93" spans="1:6" s="245" customFormat="1" ht="14.25" customHeight="1">
      <c r="A93" s="194" t="s">
        <v>178</v>
      </c>
      <c r="B93" s="194">
        <v>19</v>
      </c>
      <c r="C93" s="288">
        <v>708.7</v>
      </c>
      <c r="D93" s="288" t="s">
        <v>133</v>
      </c>
      <c r="E93" s="288">
        <v>45.78</v>
      </c>
      <c r="F93" s="288">
        <v>743.82</v>
      </c>
    </row>
    <row r="94" spans="1:6" s="245" customFormat="1" ht="14.25" customHeight="1">
      <c r="A94" s="194" t="s">
        <v>178</v>
      </c>
      <c r="B94" s="194">
        <v>20</v>
      </c>
      <c r="C94" s="288">
        <v>461.7</v>
      </c>
      <c r="D94" s="288" t="s">
        <v>133</v>
      </c>
      <c r="E94" s="288">
        <v>480.7</v>
      </c>
      <c r="F94" s="288">
        <v>496.82</v>
      </c>
    </row>
    <row r="95" spans="1:6" s="245" customFormat="1" ht="14.25" customHeight="1">
      <c r="A95" s="194" t="s">
        <v>178</v>
      </c>
      <c r="B95" s="194">
        <v>21</v>
      </c>
      <c r="C95" s="288">
        <v>412.76</v>
      </c>
      <c r="D95" s="288" t="s">
        <v>133</v>
      </c>
      <c r="E95" s="288">
        <v>423.7</v>
      </c>
      <c r="F95" s="288">
        <v>447.88</v>
      </c>
    </row>
    <row r="96" spans="1:6" s="245" customFormat="1" ht="14.25" customHeight="1">
      <c r="A96" s="194" t="s">
        <v>178</v>
      </c>
      <c r="B96" s="194">
        <v>22</v>
      </c>
      <c r="C96" s="288">
        <v>420.56</v>
      </c>
      <c r="D96" s="288">
        <v>7.78</v>
      </c>
      <c r="E96" s="288" t="s">
        <v>133</v>
      </c>
      <c r="F96" s="288">
        <v>455.68</v>
      </c>
    </row>
    <row r="97" spans="1:6" s="245" customFormat="1" ht="14.25" customHeight="1">
      <c r="A97" s="194" t="s">
        <v>178</v>
      </c>
      <c r="B97" s="194">
        <v>23</v>
      </c>
      <c r="C97" s="288">
        <v>426.91</v>
      </c>
      <c r="D97" s="288">
        <v>51.71</v>
      </c>
      <c r="E97" s="288" t="s">
        <v>133</v>
      </c>
      <c r="F97" s="288">
        <v>462.03</v>
      </c>
    </row>
    <row r="98" spans="1:6" s="245" customFormat="1" ht="14.25" customHeight="1">
      <c r="A98" s="194" t="s">
        <v>179</v>
      </c>
      <c r="B98" s="194">
        <v>0</v>
      </c>
      <c r="C98" s="288">
        <v>680.73</v>
      </c>
      <c r="D98" s="288">
        <v>23.44</v>
      </c>
      <c r="E98" s="288" t="s">
        <v>133</v>
      </c>
      <c r="F98" s="288">
        <v>715.85</v>
      </c>
    </row>
    <row r="99" spans="1:6" s="245" customFormat="1" ht="14.25" customHeight="1">
      <c r="A99" s="194" t="s">
        <v>179</v>
      </c>
      <c r="B99" s="194">
        <v>1</v>
      </c>
      <c r="C99" s="288">
        <v>667.66</v>
      </c>
      <c r="D99" s="288">
        <v>1.28</v>
      </c>
      <c r="E99" s="288">
        <v>7.0000000000000007E-2</v>
      </c>
      <c r="F99" s="288">
        <v>702.78</v>
      </c>
    </row>
    <row r="100" spans="1:6" s="245" customFormat="1" ht="14.25" customHeight="1">
      <c r="A100" s="194" t="s">
        <v>179</v>
      </c>
      <c r="B100" s="194">
        <v>2</v>
      </c>
      <c r="C100" s="288">
        <v>708.93</v>
      </c>
      <c r="D100" s="288" t="s">
        <v>133</v>
      </c>
      <c r="E100" s="288">
        <v>26.38</v>
      </c>
      <c r="F100" s="288">
        <v>744.05</v>
      </c>
    </row>
    <row r="101" spans="1:6" s="245" customFormat="1" ht="14.25" customHeight="1">
      <c r="A101" s="194" t="s">
        <v>179</v>
      </c>
      <c r="B101" s="194">
        <v>3</v>
      </c>
      <c r="C101" s="288">
        <v>725.28</v>
      </c>
      <c r="D101" s="288" t="s">
        <v>133</v>
      </c>
      <c r="E101" s="288">
        <v>9.4600000000000009</v>
      </c>
      <c r="F101" s="288">
        <v>760.4</v>
      </c>
    </row>
    <row r="102" spans="1:6" s="245" customFormat="1" ht="14.25" customHeight="1">
      <c r="A102" s="194" t="s">
        <v>179</v>
      </c>
      <c r="B102" s="194">
        <v>4</v>
      </c>
      <c r="C102" s="288">
        <v>726.82</v>
      </c>
      <c r="D102" s="288" t="s">
        <v>133</v>
      </c>
      <c r="E102" s="288">
        <v>26.4</v>
      </c>
      <c r="F102" s="288">
        <v>761.94</v>
      </c>
    </row>
    <row r="103" spans="1:6" s="245" customFormat="1" ht="14.25" customHeight="1">
      <c r="A103" s="194" t="s">
        <v>179</v>
      </c>
      <c r="B103" s="194">
        <v>5</v>
      </c>
      <c r="C103" s="288">
        <v>719.87</v>
      </c>
      <c r="D103" s="288" t="s">
        <v>133</v>
      </c>
      <c r="E103" s="288">
        <v>23.95</v>
      </c>
      <c r="F103" s="288">
        <v>754.99</v>
      </c>
    </row>
    <row r="104" spans="1:6" s="245" customFormat="1" ht="14.25" customHeight="1">
      <c r="A104" s="194" t="s">
        <v>179</v>
      </c>
      <c r="B104" s="194">
        <v>6</v>
      </c>
      <c r="C104" s="288">
        <v>723.6</v>
      </c>
      <c r="D104" s="288" t="s">
        <v>133</v>
      </c>
      <c r="E104" s="288">
        <v>11.85</v>
      </c>
      <c r="F104" s="288">
        <v>758.72</v>
      </c>
    </row>
    <row r="105" spans="1:6" s="245" customFormat="1" ht="14.25" customHeight="1">
      <c r="A105" s="194" t="s">
        <v>179</v>
      </c>
      <c r="B105" s="194">
        <v>7</v>
      </c>
      <c r="C105" s="288">
        <v>705.87</v>
      </c>
      <c r="D105" s="288" t="s">
        <v>133</v>
      </c>
      <c r="E105" s="288">
        <v>8.2100000000000009</v>
      </c>
      <c r="F105" s="288">
        <v>740.99</v>
      </c>
    </row>
    <row r="106" spans="1:6" s="245" customFormat="1" ht="14.25" customHeight="1">
      <c r="A106" s="194" t="s">
        <v>179</v>
      </c>
      <c r="B106" s="194">
        <v>8</v>
      </c>
      <c r="C106" s="288">
        <v>711.88</v>
      </c>
      <c r="D106" s="288" t="s">
        <v>133</v>
      </c>
      <c r="E106" s="288">
        <v>2.84</v>
      </c>
      <c r="F106" s="288">
        <v>747</v>
      </c>
    </row>
    <row r="107" spans="1:6" s="245" customFormat="1" ht="14.25" customHeight="1">
      <c r="A107" s="194" t="s">
        <v>179</v>
      </c>
      <c r="B107" s="194">
        <v>9</v>
      </c>
      <c r="C107" s="288">
        <v>709.68</v>
      </c>
      <c r="D107" s="288">
        <v>5.44</v>
      </c>
      <c r="E107" s="288" t="s">
        <v>133</v>
      </c>
      <c r="F107" s="288">
        <v>744.8</v>
      </c>
    </row>
    <row r="108" spans="1:6" s="245" customFormat="1" ht="14.25" customHeight="1">
      <c r="A108" s="194" t="s">
        <v>179</v>
      </c>
      <c r="B108" s="194">
        <v>10</v>
      </c>
      <c r="C108" s="288">
        <v>708.71</v>
      </c>
      <c r="D108" s="288">
        <v>7.66</v>
      </c>
      <c r="E108" s="288" t="s">
        <v>133</v>
      </c>
      <c r="F108" s="288">
        <v>743.83</v>
      </c>
    </row>
    <row r="109" spans="1:6" s="245" customFormat="1" ht="14.25" customHeight="1">
      <c r="A109" s="194" t="s">
        <v>179</v>
      </c>
      <c r="B109" s="194">
        <v>11</v>
      </c>
      <c r="C109" s="288">
        <v>715.41</v>
      </c>
      <c r="D109" s="288">
        <v>9.81</v>
      </c>
      <c r="E109" s="288" t="s">
        <v>133</v>
      </c>
      <c r="F109" s="288">
        <v>750.53</v>
      </c>
    </row>
    <row r="110" spans="1:6" s="245" customFormat="1" ht="14.25" customHeight="1">
      <c r="A110" s="194" t="s">
        <v>179</v>
      </c>
      <c r="B110" s="194">
        <v>12</v>
      </c>
      <c r="C110" s="288">
        <v>704.59</v>
      </c>
      <c r="D110" s="288" t="s">
        <v>133</v>
      </c>
      <c r="E110" s="288">
        <v>33.19</v>
      </c>
      <c r="F110" s="288">
        <v>739.71</v>
      </c>
    </row>
    <row r="111" spans="1:6" s="245" customFormat="1" ht="14.25" customHeight="1">
      <c r="A111" s="194" t="s">
        <v>179</v>
      </c>
      <c r="B111" s="194">
        <v>13</v>
      </c>
      <c r="C111" s="288">
        <v>680.38</v>
      </c>
      <c r="D111" s="288" t="s">
        <v>133</v>
      </c>
      <c r="E111" s="288">
        <v>3.52</v>
      </c>
      <c r="F111" s="288">
        <v>715.5</v>
      </c>
    </row>
    <row r="112" spans="1:6" s="245" customFormat="1" ht="14.25" customHeight="1">
      <c r="A112" s="194" t="s">
        <v>179</v>
      </c>
      <c r="B112" s="194">
        <v>14</v>
      </c>
      <c r="C112" s="288">
        <v>692.88</v>
      </c>
      <c r="D112" s="288">
        <v>1.26</v>
      </c>
      <c r="E112" s="288" t="s">
        <v>133</v>
      </c>
      <c r="F112" s="288">
        <v>728</v>
      </c>
    </row>
    <row r="113" spans="1:6" s="245" customFormat="1" ht="14.25" customHeight="1">
      <c r="A113" s="194" t="s">
        <v>179</v>
      </c>
      <c r="B113" s="194">
        <v>15</v>
      </c>
      <c r="C113" s="288">
        <v>719.88</v>
      </c>
      <c r="D113" s="288">
        <v>3.82</v>
      </c>
      <c r="E113" s="288" t="s">
        <v>133</v>
      </c>
      <c r="F113" s="288">
        <v>755</v>
      </c>
    </row>
    <row r="114" spans="1:6" s="245" customFormat="1" ht="14.25" customHeight="1">
      <c r="A114" s="194" t="s">
        <v>179</v>
      </c>
      <c r="B114" s="194">
        <v>16</v>
      </c>
      <c r="C114" s="288">
        <v>722.79</v>
      </c>
      <c r="D114" s="288">
        <v>16.39</v>
      </c>
      <c r="E114" s="288" t="s">
        <v>133</v>
      </c>
      <c r="F114" s="288">
        <v>757.91</v>
      </c>
    </row>
    <row r="115" spans="1:6" s="245" customFormat="1" ht="14.25" customHeight="1">
      <c r="A115" s="194" t="s">
        <v>179</v>
      </c>
      <c r="B115" s="194">
        <v>17</v>
      </c>
      <c r="C115" s="288">
        <v>714.64</v>
      </c>
      <c r="D115" s="288">
        <v>18.73</v>
      </c>
      <c r="E115" s="288" t="s">
        <v>133</v>
      </c>
      <c r="F115" s="288">
        <v>749.76</v>
      </c>
    </row>
    <row r="116" spans="1:6" s="245" customFormat="1" ht="14.25" customHeight="1">
      <c r="A116" s="194" t="s">
        <v>179</v>
      </c>
      <c r="B116" s="194">
        <v>18</v>
      </c>
      <c r="C116" s="288">
        <v>719.02</v>
      </c>
      <c r="D116" s="288">
        <v>0.01</v>
      </c>
      <c r="E116" s="288">
        <v>19.670000000000002</v>
      </c>
      <c r="F116" s="288">
        <v>754.14</v>
      </c>
    </row>
    <row r="117" spans="1:6" s="245" customFormat="1" ht="14.25" customHeight="1">
      <c r="A117" s="194" t="s">
        <v>179</v>
      </c>
      <c r="B117" s="194">
        <v>19</v>
      </c>
      <c r="C117" s="288">
        <v>700.43</v>
      </c>
      <c r="D117" s="288">
        <v>0.01</v>
      </c>
      <c r="E117" s="288">
        <v>18.350000000000001</v>
      </c>
      <c r="F117" s="288">
        <v>735.55</v>
      </c>
    </row>
    <row r="118" spans="1:6" s="245" customFormat="1" ht="14.25" customHeight="1">
      <c r="A118" s="194" t="s">
        <v>179</v>
      </c>
      <c r="B118" s="194">
        <v>20</v>
      </c>
      <c r="C118" s="288">
        <v>706.19</v>
      </c>
      <c r="D118" s="288" t="s">
        <v>133</v>
      </c>
      <c r="E118" s="288">
        <v>22.04</v>
      </c>
      <c r="F118" s="288">
        <v>741.31</v>
      </c>
    </row>
    <row r="119" spans="1:6" s="245" customFormat="1" ht="14.25" customHeight="1">
      <c r="A119" s="194" t="s">
        <v>179</v>
      </c>
      <c r="B119" s="194">
        <v>21</v>
      </c>
      <c r="C119" s="288">
        <v>706.88</v>
      </c>
      <c r="D119" s="288" t="s">
        <v>133</v>
      </c>
      <c r="E119" s="288">
        <v>237.32</v>
      </c>
      <c r="F119" s="288">
        <v>742</v>
      </c>
    </row>
    <row r="120" spans="1:6" s="245" customFormat="1" ht="14.25" customHeight="1">
      <c r="A120" s="194" t="s">
        <v>179</v>
      </c>
      <c r="B120" s="194">
        <v>22</v>
      </c>
      <c r="C120" s="288">
        <v>697.8</v>
      </c>
      <c r="D120" s="288" t="s">
        <v>133</v>
      </c>
      <c r="E120" s="288">
        <v>230.94</v>
      </c>
      <c r="F120" s="288">
        <v>732.92</v>
      </c>
    </row>
    <row r="121" spans="1:6" s="245" customFormat="1" ht="14.25" customHeight="1">
      <c r="A121" s="194" t="s">
        <v>179</v>
      </c>
      <c r="B121" s="194">
        <v>23</v>
      </c>
      <c r="C121" s="288">
        <v>705.47</v>
      </c>
      <c r="D121" s="288" t="s">
        <v>133</v>
      </c>
      <c r="E121" s="288">
        <v>158.18</v>
      </c>
      <c r="F121" s="288">
        <v>740.59</v>
      </c>
    </row>
    <row r="122" spans="1:6" s="245" customFormat="1" ht="14.25" customHeight="1">
      <c r="A122" s="194" t="s">
        <v>180</v>
      </c>
      <c r="B122" s="194">
        <v>0</v>
      </c>
      <c r="C122" s="288">
        <v>691.21</v>
      </c>
      <c r="D122" s="288" t="s">
        <v>133</v>
      </c>
      <c r="E122" s="288">
        <v>14.15</v>
      </c>
      <c r="F122" s="288">
        <v>726.33</v>
      </c>
    </row>
    <row r="123" spans="1:6" s="245" customFormat="1" ht="14.25" customHeight="1">
      <c r="A123" s="194" t="s">
        <v>180</v>
      </c>
      <c r="B123" s="194">
        <v>1</v>
      </c>
      <c r="C123" s="288">
        <v>669.16</v>
      </c>
      <c r="D123" s="288">
        <v>0.01</v>
      </c>
      <c r="E123" s="288">
        <v>14.26</v>
      </c>
      <c r="F123" s="288">
        <v>704.28</v>
      </c>
    </row>
    <row r="124" spans="1:6" s="245" customFormat="1" ht="14.25" customHeight="1">
      <c r="A124" s="194" t="s">
        <v>180</v>
      </c>
      <c r="B124" s="194">
        <v>2</v>
      </c>
      <c r="C124" s="288">
        <v>674.42</v>
      </c>
      <c r="D124" s="288" t="s">
        <v>133</v>
      </c>
      <c r="E124" s="288">
        <v>22.46</v>
      </c>
      <c r="F124" s="288">
        <v>709.54</v>
      </c>
    </row>
    <row r="125" spans="1:6" s="245" customFormat="1" ht="14.25" customHeight="1">
      <c r="A125" s="194" t="s">
        <v>180</v>
      </c>
      <c r="B125" s="194">
        <v>3</v>
      </c>
      <c r="C125" s="288">
        <v>683.76</v>
      </c>
      <c r="D125" s="288" t="s">
        <v>133</v>
      </c>
      <c r="E125" s="288">
        <v>11.66</v>
      </c>
      <c r="F125" s="288">
        <v>718.88</v>
      </c>
    </row>
    <row r="126" spans="1:6" s="245" customFormat="1" ht="14.25" customHeight="1">
      <c r="A126" s="194" t="s">
        <v>180</v>
      </c>
      <c r="B126" s="194">
        <v>4</v>
      </c>
      <c r="C126" s="288">
        <v>691.02</v>
      </c>
      <c r="D126" s="288" t="s">
        <v>133</v>
      </c>
      <c r="E126" s="288">
        <v>25.88</v>
      </c>
      <c r="F126" s="288">
        <v>726.14</v>
      </c>
    </row>
    <row r="127" spans="1:6" s="245" customFormat="1" ht="14.25" customHeight="1">
      <c r="A127" s="194" t="s">
        <v>180</v>
      </c>
      <c r="B127" s="194">
        <v>5</v>
      </c>
      <c r="C127" s="288">
        <v>686.65</v>
      </c>
      <c r="D127" s="288" t="s">
        <v>133</v>
      </c>
      <c r="E127" s="288">
        <v>24.08</v>
      </c>
      <c r="F127" s="288">
        <v>721.77</v>
      </c>
    </row>
    <row r="128" spans="1:6" s="245" customFormat="1" ht="14.25" customHeight="1">
      <c r="A128" s="194" t="s">
        <v>180</v>
      </c>
      <c r="B128" s="194">
        <v>6</v>
      </c>
      <c r="C128" s="288">
        <v>693.16</v>
      </c>
      <c r="D128" s="288" t="s">
        <v>133</v>
      </c>
      <c r="E128" s="288">
        <v>1.56</v>
      </c>
      <c r="F128" s="288">
        <v>728.28</v>
      </c>
    </row>
    <row r="129" spans="1:6" s="245" customFormat="1" ht="14.25" customHeight="1">
      <c r="A129" s="194" t="s">
        <v>180</v>
      </c>
      <c r="B129" s="194">
        <v>7</v>
      </c>
      <c r="C129" s="288">
        <v>680.67</v>
      </c>
      <c r="D129" s="288" t="s">
        <v>133</v>
      </c>
      <c r="E129" s="288">
        <v>11.52</v>
      </c>
      <c r="F129" s="288">
        <v>715.79</v>
      </c>
    </row>
    <row r="130" spans="1:6" s="245" customFormat="1" ht="14.25" customHeight="1">
      <c r="A130" s="194" t="s">
        <v>180</v>
      </c>
      <c r="B130" s="194">
        <v>8</v>
      </c>
      <c r="C130" s="288">
        <v>680.65</v>
      </c>
      <c r="D130" s="288" t="s">
        <v>133</v>
      </c>
      <c r="E130" s="288">
        <v>5.99</v>
      </c>
      <c r="F130" s="288">
        <v>715.77</v>
      </c>
    </row>
    <row r="131" spans="1:6" s="245" customFormat="1" ht="14.25" customHeight="1">
      <c r="A131" s="194" t="s">
        <v>180</v>
      </c>
      <c r="B131" s="194">
        <v>9</v>
      </c>
      <c r="C131" s="288">
        <v>692.85</v>
      </c>
      <c r="D131" s="288" t="s">
        <v>133</v>
      </c>
      <c r="E131" s="288">
        <v>19.72</v>
      </c>
      <c r="F131" s="288">
        <v>727.97</v>
      </c>
    </row>
    <row r="132" spans="1:6" s="245" customFormat="1" ht="14.25" customHeight="1">
      <c r="A132" s="194" t="s">
        <v>180</v>
      </c>
      <c r="B132" s="194">
        <v>10</v>
      </c>
      <c r="C132" s="288">
        <v>697.18</v>
      </c>
      <c r="D132" s="288">
        <v>0.01</v>
      </c>
      <c r="E132" s="288">
        <v>37.909999999999997</v>
      </c>
      <c r="F132" s="288">
        <v>732.3</v>
      </c>
    </row>
    <row r="133" spans="1:6" s="245" customFormat="1" ht="14.25" customHeight="1">
      <c r="A133" s="194" t="s">
        <v>180</v>
      </c>
      <c r="B133" s="194">
        <v>11</v>
      </c>
      <c r="C133" s="288">
        <v>696.91</v>
      </c>
      <c r="D133" s="288">
        <v>0.01</v>
      </c>
      <c r="E133" s="288">
        <v>30.74</v>
      </c>
      <c r="F133" s="288">
        <v>732.03</v>
      </c>
    </row>
    <row r="134" spans="1:6" s="245" customFormat="1" ht="14.25" customHeight="1">
      <c r="A134" s="194" t="s">
        <v>180</v>
      </c>
      <c r="B134" s="194">
        <v>12</v>
      </c>
      <c r="C134" s="288">
        <v>701.24</v>
      </c>
      <c r="D134" s="288" t="s">
        <v>133</v>
      </c>
      <c r="E134" s="288">
        <v>13.03</v>
      </c>
      <c r="F134" s="288">
        <v>736.36</v>
      </c>
    </row>
    <row r="135" spans="1:6" s="245" customFormat="1" ht="14.25" customHeight="1">
      <c r="A135" s="194" t="s">
        <v>180</v>
      </c>
      <c r="B135" s="194">
        <v>13</v>
      </c>
      <c r="C135" s="288">
        <v>681.7</v>
      </c>
      <c r="D135" s="288" t="s">
        <v>133</v>
      </c>
      <c r="E135" s="288">
        <v>26.58</v>
      </c>
      <c r="F135" s="288">
        <v>716.82</v>
      </c>
    </row>
    <row r="136" spans="1:6" s="245" customFormat="1" ht="14.25" customHeight="1">
      <c r="A136" s="194" t="s">
        <v>180</v>
      </c>
      <c r="B136" s="194">
        <v>14</v>
      </c>
      <c r="C136" s="288">
        <v>692.37</v>
      </c>
      <c r="D136" s="288" t="s">
        <v>133</v>
      </c>
      <c r="E136" s="288">
        <v>20.25</v>
      </c>
      <c r="F136" s="288">
        <v>727.49</v>
      </c>
    </row>
    <row r="137" spans="1:6" s="245" customFormat="1" ht="14.25" customHeight="1">
      <c r="A137" s="194" t="s">
        <v>180</v>
      </c>
      <c r="B137" s="194">
        <v>15</v>
      </c>
      <c r="C137" s="288">
        <v>718.06</v>
      </c>
      <c r="D137" s="288" t="s">
        <v>133</v>
      </c>
      <c r="E137" s="288">
        <v>26.37</v>
      </c>
      <c r="F137" s="288">
        <v>753.18</v>
      </c>
    </row>
    <row r="138" spans="1:6" s="245" customFormat="1" ht="14.25" customHeight="1">
      <c r="A138" s="194" t="s">
        <v>180</v>
      </c>
      <c r="B138" s="194">
        <v>16</v>
      </c>
      <c r="C138" s="288">
        <v>725.86</v>
      </c>
      <c r="D138" s="288" t="s">
        <v>133</v>
      </c>
      <c r="E138" s="288">
        <v>38.75</v>
      </c>
      <c r="F138" s="288">
        <v>760.98</v>
      </c>
    </row>
    <row r="139" spans="1:6" s="245" customFormat="1" ht="14.25" customHeight="1">
      <c r="A139" s="194" t="s">
        <v>180</v>
      </c>
      <c r="B139" s="194">
        <v>17</v>
      </c>
      <c r="C139" s="288">
        <v>721.56</v>
      </c>
      <c r="D139" s="288" t="s">
        <v>133</v>
      </c>
      <c r="E139" s="288">
        <v>32.83</v>
      </c>
      <c r="F139" s="288">
        <v>756.68</v>
      </c>
    </row>
    <row r="140" spans="1:6" s="245" customFormat="1" ht="14.25" customHeight="1">
      <c r="A140" s="194" t="s">
        <v>180</v>
      </c>
      <c r="B140" s="194">
        <v>18</v>
      </c>
      <c r="C140" s="288">
        <v>706.21</v>
      </c>
      <c r="D140" s="288" t="s">
        <v>133</v>
      </c>
      <c r="E140" s="288">
        <v>26.35</v>
      </c>
      <c r="F140" s="288">
        <v>741.33</v>
      </c>
    </row>
    <row r="141" spans="1:6" s="245" customFormat="1" ht="14.25" customHeight="1">
      <c r="A141" s="194" t="s">
        <v>180</v>
      </c>
      <c r="B141" s="194">
        <v>19</v>
      </c>
      <c r="C141" s="288">
        <v>694.93</v>
      </c>
      <c r="D141" s="288" t="s">
        <v>133</v>
      </c>
      <c r="E141" s="288">
        <v>34.93</v>
      </c>
      <c r="F141" s="288">
        <v>730.05</v>
      </c>
    </row>
    <row r="142" spans="1:6" s="245" customFormat="1" ht="14.25" customHeight="1">
      <c r="A142" s="194" t="s">
        <v>180</v>
      </c>
      <c r="B142" s="194">
        <v>20</v>
      </c>
      <c r="C142" s="288">
        <v>702.32</v>
      </c>
      <c r="D142" s="288">
        <v>0.01</v>
      </c>
      <c r="E142" s="288">
        <v>33.47</v>
      </c>
      <c r="F142" s="288">
        <v>737.44</v>
      </c>
    </row>
    <row r="143" spans="1:6" s="245" customFormat="1" ht="14.25" customHeight="1">
      <c r="A143" s="194" t="s">
        <v>180</v>
      </c>
      <c r="B143" s="194">
        <v>21</v>
      </c>
      <c r="C143" s="288">
        <v>702.14</v>
      </c>
      <c r="D143" s="288" t="s">
        <v>133</v>
      </c>
      <c r="E143" s="288">
        <v>63.09</v>
      </c>
      <c r="F143" s="288">
        <v>737.26</v>
      </c>
    </row>
    <row r="144" spans="1:6" s="245" customFormat="1" ht="14.25" customHeight="1">
      <c r="A144" s="194" t="s">
        <v>180</v>
      </c>
      <c r="B144" s="194">
        <v>22</v>
      </c>
      <c r="C144" s="288">
        <v>702.01</v>
      </c>
      <c r="D144" s="288">
        <v>0.01</v>
      </c>
      <c r="E144" s="288">
        <v>42.79</v>
      </c>
      <c r="F144" s="288">
        <v>737.13</v>
      </c>
    </row>
    <row r="145" spans="1:6" s="245" customFormat="1" ht="14.25" customHeight="1">
      <c r="A145" s="194" t="s">
        <v>180</v>
      </c>
      <c r="B145" s="194">
        <v>23</v>
      </c>
      <c r="C145" s="288">
        <v>700.25</v>
      </c>
      <c r="D145" s="288">
        <v>0.01</v>
      </c>
      <c r="E145" s="288">
        <v>39.380000000000003</v>
      </c>
      <c r="F145" s="288">
        <v>735.37</v>
      </c>
    </row>
    <row r="146" spans="1:6" s="245" customFormat="1" ht="14.25" customHeight="1">
      <c r="A146" s="194" t="s">
        <v>181</v>
      </c>
      <c r="B146" s="194">
        <v>0</v>
      </c>
      <c r="C146" s="288">
        <v>689.66</v>
      </c>
      <c r="D146" s="288" t="s">
        <v>133</v>
      </c>
      <c r="E146" s="288">
        <v>221.46</v>
      </c>
      <c r="F146" s="288">
        <v>724.78</v>
      </c>
    </row>
    <row r="147" spans="1:6" s="245" customFormat="1" ht="14.25" customHeight="1">
      <c r="A147" s="194" t="s">
        <v>181</v>
      </c>
      <c r="B147" s="194">
        <v>1</v>
      </c>
      <c r="C147" s="288">
        <v>670.73</v>
      </c>
      <c r="D147" s="288">
        <v>0.01</v>
      </c>
      <c r="E147" s="288">
        <v>249.92</v>
      </c>
      <c r="F147" s="288">
        <v>705.85</v>
      </c>
    </row>
    <row r="148" spans="1:6" s="245" customFormat="1" ht="14.25" customHeight="1">
      <c r="A148" s="194" t="s">
        <v>181</v>
      </c>
      <c r="B148" s="194">
        <v>2</v>
      </c>
      <c r="C148" s="288">
        <v>671</v>
      </c>
      <c r="D148" s="288" t="s">
        <v>133</v>
      </c>
      <c r="E148" s="288">
        <v>211.03</v>
      </c>
      <c r="F148" s="288">
        <v>706.12</v>
      </c>
    </row>
    <row r="149" spans="1:6" s="245" customFormat="1" ht="14.25" customHeight="1">
      <c r="A149" s="194" t="s">
        <v>181</v>
      </c>
      <c r="B149" s="194">
        <v>3</v>
      </c>
      <c r="C149" s="288">
        <v>689.94</v>
      </c>
      <c r="D149" s="288" t="s">
        <v>133</v>
      </c>
      <c r="E149" s="288">
        <v>38.450000000000003</v>
      </c>
      <c r="F149" s="288">
        <v>725.06</v>
      </c>
    </row>
    <row r="150" spans="1:6" s="245" customFormat="1" ht="14.25" customHeight="1">
      <c r="A150" s="194" t="s">
        <v>181</v>
      </c>
      <c r="B150" s="194">
        <v>4</v>
      </c>
      <c r="C150" s="288">
        <v>695.05</v>
      </c>
      <c r="D150" s="288" t="s">
        <v>133</v>
      </c>
      <c r="E150" s="288">
        <v>51.84</v>
      </c>
      <c r="F150" s="288">
        <v>730.17</v>
      </c>
    </row>
    <row r="151" spans="1:6" s="245" customFormat="1" ht="14.25" customHeight="1">
      <c r="A151" s="194" t="s">
        <v>181</v>
      </c>
      <c r="B151" s="194">
        <v>5</v>
      </c>
      <c r="C151" s="288">
        <v>694.73</v>
      </c>
      <c r="D151" s="288">
        <v>2.71</v>
      </c>
      <c r="E151" s="288" t="s">
        <v>133</v>
      </c>
      <c r="F151" s="288">
        <v>729.85</v>
      </c>
    </row>
    <row r="152" spans="1:6" s="245" customFormat="1" ht="14.25" customHeight="1">
      <c r="A152" s="194" t="s">
        <v>181</v>
      </c>
      <c r="B152" s="194">
        <v>6</v>
      </c>
      <c r="C152" s="288">
        <v>694.7</v>
      </c>
      <c r="D152" s="288" t="s">
        <v>133</v>
      </c>
      <c r="E152" s="288">
        <v>6.22</v>
      </c>
      <c r="F152" s="288">
        <v>729.82</v>
      </c>
    </row>
    <row r="153" spans="1:6" s="245" customFormat="1" ht="14.25" customHeight="1">
      <c r="A153" s="194" t="s">
        <v>181</v>
      </c>
      <c r="B153" s="194">
        <v>7</v>
      </c>
      <c r="C153" s="288">
        <v>687.5</v>
      </c>
      <c r="D153" s="288" t="s">
        <v>133</v>
      </c>
      <c r="E153" s="288">
        <v>19.600000000000001</v>
      </c>
      <c r="F153" s="288">
        <v>722.62</v>
      </c>
    </row>
    <row r="154" spans="1:6" s="245" customFormat="1" ht="14.25" customHeight="1">
      <c r="A154" s="194" t="s">
        <v>181</v>
      </c>
      <c r="B154" s="194">
        <v>8</v>
      </c>
      <c r="C154" s="288">
        <v>693.62</v>
      </c>
      <c r="D154" s="288" t="s">
        <v>133</v>
      </c>
      <c r="E154" s="288">
        <v>26.94</v>
      </c>
      <c r="F154" s="288">
        <v>728.74</v>
      </c>
    </row>
    <row r="155" spans="1:6" s="245" customFormat="1" ht="14.25" customHeight="1">
      <c r="A155" s="194" t="s">
        <v>181</v>
      </c>
      <c r="B155" s="194">
        <v>9</v>
      </c>
      <c r="C155" s="288">
        <v>688.9</v>
      </c>
      <c r="D155" s="288" t="s">
        <v>133</v>
      </c>
      <c r="E155" s="288">
        <v>13.31</v>
      </c>
      <c r="F155" s="288">
        <v>724.02</v>
      </c>
    </row>
    <row r="156" spans="1:6" s="245" customFormat="1" ht="14.25" customHeight="1">
      <c r="A156" s="194" t="s">
        <v>181</v>
      </c>
      <c r="B156" s="194">
        <v>10</v>
      </c>
      <c r="C156" s="288">
        <v>685.26</v>
      </c>
      <c r="D156" s="288" t="s">
        <v>133</v>
      </c>
      <c r="E156" s="288">
        <v>15.41</v>
      </c>
      <c r="F156" s="288">
        <v>720.38</v>
      </c>
    </row>
    <row r="157" spans="1:6" s="245" customFormat="1" ht="14.25" customHeight="1">
      <c r="A157" s="194" t="s">
        <v>181</v>
      </c>
      <c r="B157" s="194">
        <v>11</v>
      </c>
      <c r="C157" s="288">
        <v>680.5</v>
      </c>
      <c r="D157" s="288" t="s">
        <v>133</v>
      </c>
      <c r="E157" s="288">
        <v>11.54</v>
      </c>
      <c r="F157" s="288">
        <v>715.62</v>
      </c>
    </row>
    <row r="158" spans="1:6" s="245" customFormat="1" ht="14.25" customHeight="1">
      <c r="A158" s="194" t="s">
        <v>181</v>
      </c>
      <c r="B158" s="194">
        <v>12</v>
      </c>
      <c r="C158" s="288">
        <v>682.97</v>
      </c>
      <c r="D158" s="288">
        <v>0.26</v>
      </c>
      <c r="E158" s="288">
        <v>0.28999999999999998</v>
      </c>
      <c r="F158" s="288">
        <v>718.09</v>
      </c>
    </row>
    <row r="159" spans="1:6" s="245" customFormat="1" ht="14.25" customHeight="1">
      <c r="A159" s="194" t="s">
        <v>181</v>
      </c>
      <c r="B159" s="194">
        <v>13</v>
      </c>
      <c r="C159" s="288">
        <v>669.15</v>
      </c>
      <c r="D159" s="288" t="s">
        <v>133</v>
      </c>
      <c r="E159" s="288">
        <v>7.23</v>
      </c>
      <c r="F159" s="288">
        <v>704.27</v>
      </c>
    </row>
    <row r="160" spans="1:6" s="245" customFormat="1" ht="14.25" customHeight="1">
      <c r="A160" s="194" t="s">
        <v>181</v>
      </c>
      <c r="B160" s="194">
        <v>14</v>
      </c>
      <c r="C160" s="288">
        <v>688.13</v>
      </c>
      <c r="D160" s="288">
        <v>0.01</v>
      </c>
      <c r="E160" s="288">
        <v>21.79</v>
      </c>
      <c r="F160" s="288">
        <v>723.25</v>
      </c>
    </row>
    <row r="161" spans="1:6" s="245" customFormat="1" ht="14.25" customHeight="1">
      <c r="A161" s="194" t="s">
        <v>181</v>
      </c>
      <c r="B161" s="194">
        <v>15</v>
      </c>
      <c r="C161" s="288">
        <v>702.6</v>
      </c>
      <c r="D161" s="288" t="s">
        <v>133</v>
      </c>
      <c r="E161" s="288">
        <v>14.6</v>
      </c>
      <c r="F161" s="288">
        <v>737.72</v>
      </c>
    </row>
    <row r="162" spans="1:6" s="245" customFormat="1" ht="14.25" customHeight="1">
      <c r="A162" s="194" t="s">
        <v>181</v>
      </c>
      <c r="B162" s="194">
        <v>16</v>
      </c>
      <c r="C162" s="288">
        <v>700.11</v>
      </c>
      <c r="D162" s="288" t="s">
        <v>133</v>
      </c>
      <c r="E162" s="288">
        <v>8.9499999999999993</v>
      </c>
      <c r="F162" s="288">
        <v>735.23</v>
      </c>
    </row>
    <row r="163" spans="1:6" s="245" customFormat="1" ht="14.25" customHeight="1">
      <c r="A163" s="194" t="s">
        <v>181</v>
      </c>
      <c r="B163" s="194">
        <v>17</v>
      </c>
      <c r="C163" s="288">
        <v>700.34</v>
      </c>
      <c r="D163" s="288" t="s">
        <v>133</v>
      </c>
      <c r="E163" s="288">
        <v>26.15</v>
      </c>
      <c r="F163" s="288">
        <v>735.46</v>
      </c>
    </row>
    <row r="164" spans="1:6" s="245" customFormat="1" ht="14.25" customHeight="1">
      <c r="A164" s="194" t="s">
        <v>181</v>
      </c>
      <c r="B164" s="194">
        <v>18</v>
      </c>
      <c r="C164" s="288">
        <v>697.61</v>
      </c>
      <c r="D164" s="288" t="s">
        <v>133</v>
      </c>
      <c r="E164" s="288">
        <v>35.01</v>
      </c>
      <c r="F164" s="288">
        <v>732.73</v>
      </c>
    </row>
    <row r="165" spans="1:6" s="245" customFormat="1" ht="14.25" customHeight="1">
      <c r="A165" s="194" t="s">
        <v>181</v>
      </c>
      <c r="B165" s="194">
        <v>19</v>
      </c>
      <c r="C165" s="288">
        <v>652.27</v>
      </c>
      <c r="D165" s="288" t="s">
        <v>133</v>
      </c>
      <c r="E165" s="288">
        <v>4.66</v>
      </c>
      <c r="F165" s="288">
        <v>687.39</v>
      </c>
    </row>
    <row r="166" spans="1:6" s="245" customFormat="1" ht="14.25" customHeight="1">
      <c r="A166" s="194" t="s">
        <v>181</v>
      </c>
      <c r="B166" s="194">
        <v>20</v>
      </c>
      <c r="C166" s="288">
        <v>673.66</v>
      </c>
      <c r="D166" s="288" t="s">
        <v>133</v>
      </c>
      <c r="E166" s="288">
        <v>33.85</v>
      </c>
      <c r="F166" s="288">
        <v>708.78</v>
      </c>
    </row>
    <row r="167" spans="1:6" s="245" customFormat="1" ht="14.25" customHeight="1">
      <c r="A167" s="194" t="s">
        <v>181</v>
      </c>
      <c r="B167" s="194">
        <v>21</v>
      </c>
      <c r="C167" s="288">
        <v>668.96</v>
      </c>
      <c r="D167" s="288" t="s">
        <v>133</v>
      </c>
      <c r="E167" s="288">
        <v>80.900000000000006</v>
      </c>
      <c r="F167" s="288">
        <v>704.08</v>
      </c>
    </row>
    <row r="168" spans="1:6" s="245" customFormat="1" ht="14.25" customHeight="1">
      <c r="A168" s="194" t="s">
        <v>181</v>
      </c>
      <c r="B168" s="194">
        <v>22</v>
      </c>
      <c r="C168" s="288">
        <v>686.52</v>
      </c>
      <c r="D168" s="288" t="s">
        <v>133</v>
      </c>
      <c r="E168" s="288">
        <v>260.8</v>
      </c>
      <c r="F168" s="288">
        <v>721.64</v>
      </c>
    </row>
    <row r="169" spans="1:6" s="245" customFormat="1" ht="14.25" customHeight="1">
      <c r="A169" s="194" t="s">
        <v>181</v>
      </c>
      <c r="B169" s="194">
        <v>23</v>
      </c>
      <c r="C169" s="288">
        <v>685.11</v>
      </c>
      <c r="D169" s="288" t="s">
        <v>133</v>
      </c>
      <c r="E169" s="288">
        <v>257.81</v>
      </c>
      <c r="F169" s="288">
        <v>720.23</v>
      </c>
    </row>
    <row r="170" spans="1:6" s="245" customFormat="1" ht="14.25" customHeight="1">
      <c r="A170" s="194" t="s">
        <v>182</v>
      </c>
      <c r="B170" s="194">
        <v>0</v>
      </c>
      <c r="C170" s="288">
        <v>607.76</v>
      </c>
      <c r="D170" s="288" t="s">
        <v>133</v>
      </c>
      <c r="E170" s="288">
        <v>628.44000000000005</v>
      </c>
      <c r="F170" s="288">
        <v>642.88</v>
      </c>
    </row>
    <row r="171" spans="1:6" s="245" customFormat="1" ht="14.25" customHeight="1">
      <c r="A171" s="194" t="s">
        <v>182</v>
      </c>
      <c r="B171" s="194">
        <v>1</v>
      </c>
      <c r="C171" s="288">
        <v>588.52</v>
      </c>
      <c r="D171" s="288" t="s">
        <v>133</v>
      </c>
      <c r="E171" s="288">
        <v>352.22</v>
      </c>
      <c r="F171" s="288">
        <v>623.64</v>
      </c>
    </row>
    <row r="172" spans="1:6" s="245" customFormat="1" ht="14.25" customHeight="1">
      <c r="A172" s="194" t="s">
        <v>182</v>
      </c>
      <c r="B172" s="194">
        <v>2</v>
      </c>
      <c r="C172" s="288">
        <v>594.44000000000005</v>
      </c>
      <c r="D172" s="288" t="s">
        <v>133</v>
      </c>
      <c r="E172" s="288">
        <v>620.42999999999995</v>
      </c>
      <c r="F172" s="288">
        <v>629.55999999999995</v>
      </c>
    </row>
    <row r="173" spans="1:6" s="245" customFormat="1" ht="14.25" customHeight="1">
      <c r="A173" s="194" t="s">
        <v>182</v>
      </c>
      <c r="B173" s="194">
        <v>3</v>
      </c>
      <c r="C173" s="288">
        <v>603.92999999999995</v>
      </c>
      <c r="D173" s="288" t="s">
        <v>133</v>
      </c>
      <c r="E173" s="288">
        <v>633.04</v>
      </c>
      <c r="F173" s="288">
        <v>639.04999999999995</v>
      </c>
    </row>
    <row r="174" spans="1:6" s="245" customFormat="1" ht="14.25" customHeight="1">
      <c r="A174" s="194" t="s">
        <v>182</v>
      </c>
      <c r="B174" s="194">
        <v>4</v>
      </c>
      <c r="C174" s="288">
        <v>605.19000000000005</v>
      </c>
      <c r="D174" s="288" t="s">
        <v>133</v>
      </c>
      <c r="E174" s="288">
        <v>635.05999999999995</v>
      </c>
      <c r="F174" s="288">
        <v>640.30999999999995</v>
      </c>
    </row>
    <row r="175" spans="1:6" s="245" customFormat="1" ht="14.25" customHeight="1">
      <c r="A175" s="194" t="s">
        <v>182</v>
      </c>
      <c r="B175" s="194">
        <v>5</v>
      </c>
      <c r="C175" s="288">
        <v>604.66999999999996</v>
      </c>
      <c r="D175" s="288" t="s">
        <v>133</v>
      </c>
      <c r="E175" s="288">
        <v>305.11</v>
      </c>
      <c r="F175" s="288">
        <v>639.79</v>
      </c>
    </row>
    <row r="176" spans="1:6" s="245" customFormat="1" ht="14.25" customHeight="1">
      <c r="A176" s="194" t="s">
        <v>182</v>
      </c>
      <c r="B176" s="194">
        <v>6</v>
      </c>
      <c r="C176" s="288">
        <v>613.83000000000004</v>
      </c>
      <c r="D176" s="288" t="s">
        <v>133</v>
      </c>
      <c r="E176" s="288">
        <v>40.909999999999997</v>
      </c>
      <c r="F176" s="288">
        <v>648.95000000000005</v>
      </c>
    </row>
    <row r="177" spans="1:6" s="245" customFormat="1" ht="14.25" customHeight="1">
      <c r="A177" s="194" t="s">
        <v>182</v>
      </c>
      <c r="B177" s="194">
        <v>7</v>
      </c>
      <c r="C177" s="288">
        <v>603.08000000000004</v>
      </c>
      <c r="D177" s="288" t="s">
        <v>133</v>
      </c>
      <c r="E177" s="288">
        <v>164.6</v>
      </c>
      <c r="F177" s="288">
        <v>638.20000000000005</v>
      </c>
    </row>
    <row r="178" spans="1:6" s="245" customFormat="1" ht="14.25" customHeight="1">
      <c r="A178" s="194" t="s">
        <v>182</v>
      </c>
      <c r="B178" s="194">
        <v>8</v>
      </c>
      <c r="C178" s="288">
        <v>606.53</v>
      </c>
      <c r="D178" s="288" t="s">
        <v>133</v>
      </c>
      <c r="E178" s="288">
        <v>307.55</v>
      </c>
      <c r="F178" s="288">
        <v>641.65</v>
      </c>
    </row>
    <row r="179" spans="1:6" s="245" customFormat="1" ht="14.25" customHeight="1">
      <c r="A179" s="194" t="s">
        <v>182</v>
      </c>
      <c r="B179" s="194">
        <v>9</v>
      </c>
      <c r="C179" s="288">
        <v>607.79</v>
      </c>
      <c r="D179" s="288" t="s">
        <v>133</v>
      </c>
      <c r="E179" s="288">
        <v>171.43</v>
      </c>
      <c r="F179" s="288">
        <v>642.91</v>
      </c>
    </row>
    <row r="180" spans="1:6" s="245" customFormat="1" ht="14.25" customHeight="1">
      <c r="A180" s="194" t="s">
        <v>182</v>
      </c>
      <c r="B180" s="194">
        <v>10</v>
      </c>
      <c r="C180" s="288">
        <v>605.9</v>
      </c>
      <c r="D180" s="288" t="s">
        <v>133</v>
      </c>
      <c r="E180" s="288">
        <v>266.01</v>
      </c>
      <c r="F180" s="288">
        <v>641.02</v>
      </c>
    </row>
    <row r="181" spans="1:6" s="245" customFormat="1" ht="14.25" customHeight="1">
      <c r="A181" s="194" t="s">
        <v>182</v>
      </c>
      <c r="B181" s="194">
        <v>11</v>
      </c>
      <c r="C181" s="288">
        <v>606.13</v>
      </c>
      <c r="D181" s="288" t="s">
        <v>133</v>
      </c>
      <c r="E181" s="288">
        <v>184.88</v>
      </c>
      <c r="F181" s="288">
        <v>641.25</v>
      </c>
    </row>
    <row r="182" spans="1:6" s="245" customFormat="1" ht="14.25" customHeight="1">
      <c r="A182" s="194" t="s">
        <v>182</v>
      </c>
      <c r="B182" s="194">
        <v>12</v>
      </c>
      <c r="C182" s="288">
        <v>607.20000000000005</v>
      </c>
      <c r="D182" s="288" t="s">
        <v>133</v>
      </c>
      <c r="E182" s="288">
        <v>173.95</v>
      </c>
      <c r="F182" s="288">
        <v>642.32000000000005</v>
      </c>
    </row>
    <row r="183" spans="1:6" s="245" customFormat="1" ht="14.25" customHeight="1">
      <c r="A183" s="194" t="s">
        <v>182</v>
      </c>
      <c r="B183" s="194">
        <v>13</v>
      </c>
      <c r="C183" s="288">
        <v>585.85</v>
      </c>
      <c r="D183" s="288" t="s">
        <v>133</v>
      </c>
      <c r="E183" s="288">
        <v>171.52</v>
      </c>
      <c r="F183" s="288">
        <v>620.97</v>
      </c>
    </row>
    <row r="184" spans="1:6" s="245" customFormat="1" ht="14.25" customHeight="1">
      <c r="A184" s="194" t="s">
        <v>182</v>
      </c>
      <c r="B184" s="194">
        <v>14</v>
      </c>
      <c r="C184" s="288">
        <v>599.97</v>
      </c>
      <c r="D184" s="288" t="s">
        <v>133</v>
      </c>
      <c r="E184" s="288">
        <v>10.27</v>
      </c>
      <c r="F184" s="288">
        <v>635.09</v>
      </c>
    </row>
    <row r="185" spans="1:6" s="245" customFormat="1" ht="14.25" customHeight="1">
      <c r="A185" s="194" t="s">
        <v>182</v>
      </c>
      <c r="B185" s="194">
        <v>15</v>
      </c>
      <c r="C185" s="288">
        <v>613.53</v>
      </c>
      <c r="D185" s="288">
        <v>64.430000000000007</v>
      </c>
      <c r="E185" s="288">
        <v>0.01</v>
      </c>
      <c r="F185" s="288">
        <v>648.65</v>
      </c>
    </row>
    <row r="186" spans="1:6" s="245" customFormat="1" ht="14.25" customHeight="1">
      <c r="A186" s="194" t="s">
        <v>182</v>
      </c>
      <c r="B186" s="194">
        <v>16</v>
      </c>
      <c r="C186" s="288">
        <v>609.04</v>
      </c>
      <c r="D186" s="288">
        <v>54.64</v>
      </c>
      <c r="E186" s="288" t="s">
        <v>133</v>
      </c>
      <c r="F186" s="288">
        <v>644.16</v>
      </c>
    </row>
    <row r="187" spans="1:6" s="245" customFormat="1" ht="14.25" customHeight="1">
      <c r="A187" s="194" t="s">
        <v>182</v>
      </c>
      <c r="B187" s="194">
        <v>17</v>
      </c>
      <c r="C187" s="288">
        <v>610.33000000000004</v>
      </c>
      <c r="D187" s="288">
        <v>45.88</v>
      </c>
      <c r="E187" s="288" t="s">
        <v>133</v>
      </c>
      <c r="F187" s="288">
        <v>645.45000000000005</v>
      </c>
    </row>
    <row r="188" spans="1:6" s="245" customFormat="1" ht="14.25" customHeight="1">
      <c r="A188" s="194" t="s">
        <v>182</v>
      </c>
      <c r="B188" s="194">
        <v>18</v>
      </c>
      <c r="C188" s="288">
        <v>608.94000000000005</v>
      </c>
      <c r="D188" s="288" t="s">
        <v>133</v>
      </c>
      <c r="E188" s="288">
        <v>308.33999999999997</v>
      </c>
      <c r="F188" s="288">
        <v>644.05999999999995</v>
      </c>
    </row>
    <row r="189" spans="1:6" s="245" customFormat="1" ht="14.25" customHeight="1">
      <c r="A189" s="194" t="s">
        <v>182</v>
      </c>
      <c r="B189" s="194">
        <v>19</v>
      </c>
      <c r="C189" s="288">
        <v>598.6</v>
      </c>
      <c r="D189" s="288" t="s">
        <v>133</v>
      </c>
      <c r="E189" s="288">
        <v>628.84</v>
      </c>
      <c r="F189" s="288">
        <v>633.72</v>
      </c>
    </row>
    <row r="190" spans="1:6" s="245" customFormat="1" ht="14.25" customHeight="1">
      <c r="A190" s="194" t="s">
        <v>182</v>
      </c>
      <c r="B190" s="194">
        <v>20</v>
      </c>
      <c r="C190" s="288">
        <v>606.38</v>
      </c>
      <c r="D190" s="288" t="s">
        <v>133</v>
      </c>
      <c r="E190" s="288">
        <v>152.59</v>
      </c>
      <c r="F190" s="288">
        <v>641.5</v>
      </c>
    </row>
    <row r="191" spans="1:6" s="245" customFormat="1" ht="14.25" customHeight="1">
      <c r="A191" s="194" t="s">
        <v>182</v>
      </c>
      <c r="B191" s="194">
        <v>21</v>
      </c>
      <c r="C191" s="288">
        <v>614.30999999999995</v>
      </c>
      <c r="D191" s="288" t="s">
        <v>133</v>
      </c>
      <c r="E191" s="288">
        <v>37.14</v>
      </c>
      <c r="F191" s="288">
        <v>649.42999999999995</v>
      </c>
    </row>
    <row r="192" spans="1:6" s="245" customFormat="1" ht="14.25" customHeight="1">
      <c r="A192" s="194" t="s">
        <v>182</v>
      </c>
      <c r="B192" s="194">
        <v>22</v>
      </c>
      <c r="C192" s="288">
        <v>617.55999999999995</v>
      </c>
      <c r="D192" s="288" t="s">
        <v>133</v>
      </c>
      <c r="E192" s="288">
        <v>18.489999999999998</v>
      </c>
      <c r="F192" s="288">
        <v>652.67999999999995</v>
      </c>
    </row>
    <row r="193" spans="1:6" s="245" customFormat="1" ht="14.25" customHeight="1">
      <c r="A193" s="194" t="s">
        <v>182</v>
      </c>
      <c r="B193" s="194">
        <v>23</v>
      </c>
      <c r="C193" s="288">
        <v>615.91999999999996</v>
      </c>
      <c r="D193" s="288" t="s">
        <v>133</v>
      </c>
      <c r="E193" s="288">
        <v>62.76</v>
      </c>
      <c r="F193" s="288">
        <v>651.04</v>
      </c>
    </row>
    <row r="194" spans="1:6" s="245" customFormat="1" ht="14.25" customHeight="1">
      <c r="A194" s="194" t="s">
        <v>183</v>
      </c>
      <c r="B194" s="194">
        <v>0</v>
      </c>
      <c r="C194" s="288">
        <v>581.54999999999995</v>
      </c>
      <c r="D194" s="288">
        <v>0.86</v>
      </c>
      <c r="E194" s="288" t="s">
        <v>133</v>
      </c>
      <c r="F194" s="288">
        <v>616.66999999999996</v>
      </c>
    </row>
    <row r="195" spans="1:6" s="245" customFormat="1" ht="14.25" customHeight="1">
      <c r="A195" s="194" t="s">
        <v>183</v>
      </c>
      <c r="B195" s="194">
        <v>1</v>
      </c>
      <c r="C195" s="288">
        <v>563.04999999999995</v>
      </c>
      <c r="D195" s="288">
        <v>2.4900000000000002</v>
      </c>
      <c r="E195" s="288" t="s">
        <v>133</v>
      </c>
      <c r="F195" s="288">
        <v>598.16999999999996</v>
      </c>
    </row>
    <row r="196" spans="1:6" s="245" customFormat="1" ht="14.25" customHeight="1">
      <c r="A196" s="194" t="s">
        <v>183</v>
      </c>
      <c r="B196" s="194">
        <v>2</v>
      </c>
      <c r="C196" s="288">
        <v>562.47</v>
      </c>
      <c r="D196" s="288" t="s">
        <v>133</v>
      </c>
      <c r="E196" s="288">
        <v>5.2</v>
      </c>
      <c r="F196" s="288">
        <v>597.59</v>
      </c>
    </row>
    <row r="197" spans="1:6" s="245" customFormat="1" ht="14.25" customHeight="1">
      <c r="A197" s="194" t="s">
        <v>183</v>
      </c>
      <c r="B197" s="194">
        <v>3</v>
      </c>
      <c r="C197" s="288">
        <v>569.33000000000004</v>
      </c>
      <c r="D197" s="288" t="s">
        <v>133</v>
      </c>
      <c r="E197" s="288">
        <v>31.43</v>
      </c>
      <c r="F197" s="288">
        <v>604.45000000000005</v>
      </c>
    </row>
    <row r="198" spans="1:6" s="245" customFormat="1" ht="14.25" customHeight="1">
      <c r="A198" s="194" t="s">
        <v>183</v>
      </c>
      <c r="B198" s="194">
        <v>4</v>
      </c>
      <c r="C198" s="288">
        <v>570.35</v>
      </c>
      <c r="D198" s="288" t="s">
        <v>133</v>
      </c>
      <c r="E198" s="288">
        <v>56.74</v>
      </c>
      <c r="F198" s="288">
        <v>605.47</v>
      </c>
    </row>
    <row r="199" spans="1:6" s="245" customFormat="1" ht="14.25" customHeight="1">
      <c r="A199" s="194" t="s">
        <v>183</v>
      </c>
      <c r="B199" s="194">
        <v>5</v>
      </c>
      <c r="C199" s="288">
        <v>568.23</v>
      </c>
      <c r="D199" s="288" t="s">
        <v>133</v>
      </c>
      <c r="E199" s="288">
        <v>68.05</v>
      </c>
      <c r="F199" s="288">
        <v>603.35</v>
      </c>
    </row>
    <row r="200" spans="1:6" s="245" customFormat="1" ht="14.25" customHeight="1">
      <c r="A200" s="194" t="s">
        <v>183</v>
      </c>
      <c r="B200" s="194">
        <v>6</v>
      </c>
      <c r="C200" s="288">
        <v>573.01</v>
      </c>
      <c r="D200" s="288" t="s">
        <v>133</v>
      </c>
      <c r="E200" s="288">
        <v>131.51</v>
      </c>
      <c r="F200" s="288">
        <v>608.13</v>
      </c>
    </row>
    <row r="201" spans="1:6" s="245" customFormat="1" ht="14.25" customHeight="1">
      <c r="A201" s="194" t="s">
        <v>183</v>
      </c>
      <c r="B201" s="194">
        <v>7</v>
      </c>
      <c r="C201" s="288">
        <v>559.26</v>
      </c>
      <c r="D201" s="288" t="s">
        <v>133</v>
      </c>
      <c r="E201" s="288">
        <v>121.61</v>
      </c>
      <c r="F201" s="288">
        <v>594.38</v>
      </c>
    </row>
    <row r="202" spans="1:6" s="245" customFormat="1" ht="14.25" customHeight="1">
      <c r="A202" s="194" t="s">
        <v>183</v>
      </c>
      <c r="B202" s="194">
        <v>8</v>
      </c>
      <c r="C202" s="288">
        <v>565.15</v>
      </c>
      <c r="D202" s="288" t="s">
        <v>133</v>
      </c>
      <c r="E202" s="288">
        <v>122.71</v>
      </c>
      <c r="F202" s="288">
        <v>600.27</v>
      </c>
    </row>
    <row r="203" spans="1:6" s="245" customFormat="1" ht="14.25" customHeight="1">
      <c r="A203" s="194" t="s">
        <v>183</v>
      </c>
      <c r="B203" s="194">
        <v>9</v>
      </c>
      <c r="C203" s="288">
        <v>566.59</v>
      </c>
      <c r="D203" s="288" t="s">
        <v>133</v>
      </c>
      <c r="E203" s="288">
        <v>127.68</v>
      </c>
      <c r="F203" s="288">
        <v>601.71</v>
      </c>
    </row>
    <row r="204" spans="1:6" s="245" customFormat="1" ht="14.25" customHeight="1">
      <c r="A204" s="194" t="s">
        <v>183</v>
      </c>
      <c r="B204" s="194">
        <v>10</v>
      </c>
      <c r="C204" s="288">
        <v>569.22</v>
      </c>
      <c r="D204" s="288" t="s">
        <v>133</v>
      </c>
      <c r="E204" s="288">
        <v>232.66</v>
      </c>
      <c r="F204" s="288">
        <v>604.34</v>
      </c>
    </row>
    <row r="205" spans="1:6" s="245" customFormat="1" ht="14.25" customHeight="1">
      <c r="A205" s="194" t="s">
        <v>183</v>
      </c>
      <c r="B205" s="194">
        <v>11</v>
      </c>
      <c r="C205" s="288">
        <v>566.71</v>
      </c>
      <c r="D205" s="288" t="s">
        <v>133</v>
      </c>
      <c r="E205" s="288">
        <v>145.51</v>
      </c>
      <c r="F205" s="288">
        <v>601.83000000000004</v>
      </c>
    </row>
    <row r="206" spans="1:6" s="245" customFormat="1" ht="14.25" customHeight="1">
      <c r="A206" s="194" t="s">
        <v>183</v>
      </c>
      <c r="B206" s="194">
        <v>12</v>
      </c>
      <c r="C206" s="288">
        <v>564.35</v>
      </c>
      <c r="D206" s="288" t="s">
        <v>133</v>
      </c>
      <c r="E206" s="288">
        <v>226.81</v>
      </c>
      <c r="F206" s="288">
        <v>599.47</v>
      </c>
    </row>
    <row r="207" spans="1:6" s="245" customFormat="1" ht="14.25" customHeight="1">
      <c r="A207" s="194" t="s">
        <v>183</v>
      </c>
      <c r="B207" s="194">
        <v>13</v>
      </c>
      <c r="C207" s="288">
        <v>554.88</v>
      </c>
      <c r="D207" s="288" t="s">
        <v>133</v>
      </c>
      <c r="E207" s="288">
        <v>215.59</v>
      </c>
      <c r="F207" s="288">
        <v>590</v>
      </c>
    </row>
    <row r="208" spans="1:6" s="245" customFormat="1" ht="14.25" customHeight="1">
      <c r="A208" s="194" t="s">
        <v>183</v>
      </c>
      <c r="B208" s="194">
        <v>14</v>
      </c>
      <c r="C208" s="288">
        <v>541.38</v>
      </c>
      <c r="D208" s="288" t="s">
        <v>133</v>
      </c>
      <c r="E208" s="288">
        <v>372.28</v>
      </c>
      <c r="F208" s="288">
        <v>576.5</v>
      </c>
    </row>
    <row r="209" spans="1:6" s="245" customFormat="1" ht="14.25" customHeight="1">
      <c r="A209" s="194" t="s">
        <v>183</v>
      </c>
      <c r="B209" s="194">
        <v>15</v>
      </c>
      <c r="C209" s="288">
        <v>549.04999999999995</v>
      </c>
      <c r="D209" s="288" t="s">
        <v>133</v>
      </c>
      <c r="E209" s="288">
        <v>577.66999999999996</v>
      </c>
      <c r="F209" s="288">
        <v>584.16999999999996</v>
      </c>
    </row>
    <row r="210" spans="1:6" s="245" customFormat="1" ht="14.25" customHeight="1">
      <c r="A210" s="194" t="s">
        <v>183</v>
      </c>
      <c r="B210" s="194">
        <v>16</v>
      </c>
      <c r="C210" s="288">
        <v>550.29999999999995</v>
      </c>
      <c r="D210" s="288">
        <v>99.95</v>
      </c>
      <c r="E210" s="288" t="s">
        <v>133</v>
      </c>
      <c r="F210" s="288">
        <v>585.41999999999996</v>
      </c>
    </row>
    <row r="211" spans="1:6" s="245" customFormat="1" ht="14.25" customHeight="1">
      <c r="A211" s="194" t="s">
        <v>183</v>
      </c>
      <c r="B211" s="194">
        <v>17</v>
      </c>
      <c r="C211" s="288">
        <v>552.44000000000005</v>
      </c>
      <c r="D211" s="288" t="s">
        <v>133</v>
      </c>
      <c r="E211" s="288">
        <v>43.43</v>
      </c>
      <c r="F211" s="288">
        <v>587.55999999999995</v>
      </c>
    </row>
    <row r="212" spans="1:6" s="245" customFormat="1" ht="14.25" customHeight="1">
      <c r="A212" s="194" t="s">
        <v>183</v>
      </c>
      <c r="B212" s="194">
        <v>18</v>
      </c>
      <c r="C212" s="288">
        <v>550.11</v>
      </c>
      <c r="D212" s="288" t="s">
        <v>133</v>
      </c>
      <c r="E212" s="288">
        <v>131.11000000000001</v>
      </c>
      <c r="F212" s="288">
        <v>585.23</v>
      </c>
    </row>
    <row r="213" spans="1:6" s="245" customFormat="1" ht="14.25" customHeight="1">
      <c r="A213" s="194" t="s">
        <v>183</v>
      </c>
      <c r="B213" s="194">
        <v>19</v>
      </c>
      <c r="C213" s="288">
        <v>536.41</v>
      </c>
      <c r="D213" s="288">
        <v>12.92</v>
      </c>
      <c r="E213" s="288" t="s">
        <v>133</v>
      </c>
      <c r="F213" s="288">
        <v>571.53</v>
      </c>
    </row>
    <row r="214" spans="1:6" s="245" customFormat="1" ht="14.25" customHeight="1">
      <c r="A214" s="194" t="s">
        <v>183</v>
      </c>
      <c r="B214" s="194">
        <v>20</v>
      </c>
      <c r="C214" s="288">
        <v>539.61</v>
      </c>
      <c r="D214" s="288" t="s">
        <v>133</v>
      </c>
      <c r="E214" s="288">
        <v>131.44</v>
      </c>
      <c r="F214" s="288">
        <v>574.73</v>
      </c>
    </row>
    <row r="215" spans="1:6" s="245" customFormat="1" ht="14.25" customHeight="1">
      <c r="A215" s="194" t="s">
        <v>183</v>
      </c>
      <c r="B215" s="194">
        <v>21</v>
      </c>
      <c r="C215" s="288">
        <v>545.80999999999995</v>
      </c>
      <c r="D215" s="288">
        <v>0.01</v>
      </c>
      <c r="E215" s="288">
        <v>243.3</v>
      </c>
      <c r="F215" s="288">
        <v>580.92999999999995</v>
      </c>
    </row>
    <row r="216" spans="1:6" s="245" customFormat="1" ht="14.25" customHeight="1">
      <c r="A216" s="194" t="s">
        <v>183</v>
      </c>
      <c r="B216" s="194">
        <v>22</v>
      </c>
      <c r="C216" s="288">
        <v>551.86</v>
      </c>
      <c r="D216" s="288" t="s">
        <v>133</v>
      </c>
      <c r="E216" s="288">
        <v>246.85</v>
      </c>
      <c r="F216" s="288">
        <v>586.98</v>
      </c>
    </row>
    <row r="217" spans="1:6" s="245" customFormat="1" ht="14.25" customHeight="1">
      <c r="A217" s="194" t="s">
        <v>183</v>
      </c>
      <c r="B217" s="194">
        <v>23</v>
      </c>
      <c r="C217" s="288">
        <v>558.73</v>
      </c>
      <c r="D217" s="288" t="s">
        <v>133</v>
      </c>
      <c r="E217" s="288">
        <v>246.4</v>
      </c>
      <c r="F217" s="288">
        <v>593.85</v>
      </c>
    </row>
    <row r="218" spans="1:6" s="245" customFormat="1" ht="14.25" customHeight="1">
      <c r="A218" s="194" t="s">
        <v>184</v>
      </c>
      <c r="B218" s="194">
        <v>0</v>
      </c>
      <c r="C218" s="288">
        <v>640.33000000000004</v>
      </c>
      <c r="D218" s="288" t="s">
        <v>133</v>
      </c>
      <c r="E218" s="288">
        <v>192.91</v>
      </c>
      <c r="F218" s="288">
        <v>675.45</v>
      </c>
    </row>
    <row r="219" spans="1:6" s="245" customFormat="1" ht="14.25" customHeight="1">
      <c r="A219" s="194" t="s">
        <v>184</v>
      </c>
      <c r="B219" s="194">
        <v>1</v>
      </c>
      <c r="C219" s="288">
        <v>623.80999999999995</v>
      </c>
      <c r="D219" s="288" t="s">
        <v>133</v>
      </c>
      <c r="E219" s="288">
        <v>254.48</v>
      </c>
      <c r="F219" s="288">
        <v>658.93</v>
      </c>
    </row>
    <row r="220" spans="1:6" s="245" customFormat="1" ht="14.25" customHeight="1">
      <c r="A220" s="194" t="s">
        <v>184</v>
      </c>
      <c r="B220" s="194">
        <v>2</v>
      </c>
      <c r="C220" s="288">
        <v>630.55999999999995</v>
      </c>
      <c r="D220" s="288" t="s">
        <v>133</v>
      </c>
      <c r="E220" s="288">
        <v>198.05</v>
      </c>
      <c r="F220" s="288">
        <v>665.68</v>
      </c>
    </row>
    <row r="221" spans="1:6" s="245" customFormat="1" ht="14.25" customHeight="1">
      <c r="A221" s="194" t="s">
        <v>184</v>
      </c>
      <c r="B221" s="194">
        <v>3</v>
      </c>
      <c r="C221" s="288">
        <v>646.99</v>
      </c>
      <c r="D221" s="288" t="s">
        <v>133</v>
      </c>
      <c r="E221" s="288">
        <v>226.28</v>
      </c>
      <c r="F221" s="288">
        <v>682.11</v>
      </c>
    </row>
    <row r="222" spans="1:6" s="245" customFormat="1" ht="14.25" customHeight="1">
      <c r="A222" s="194" t="s">
        <v>184</v>
      </c>
      <c r="B222" s="194">
        <v>4</v>
      </c>
      <c r="C222" s="288">
        <v>656.98</v>
      </c>
      <c r="D222" s="288" t="s">
        <v>133</v>
      </c>
      <c r="E222" s="288">
        <v>151.85</v>
      </c>
      <c r="F222" s="288">
        <v>692.1</v>
      </c>
    </row>
    <row r="223" spans="1:6" s="245" customFormat="1" ht="14.25" customHeight="1">
      <c r="A223" s="194" t="s">
        <v>184</v>
      </c>
      <c r="B223" s="194">
        <v>5</v>
      </c>
      <c r="C223" s="288">
        <v>649.30999999999995</v>
      </c>
      <c r="D223" s="288" t="s">
        <v>133</v>
      </c>
      <c r="E223" s="288">
        <v>350.4</v>
      </c>
      <c r="F223" s="288">
        <v>684.43</v>
      </c>
    </row>
    <row r="224" spans="1:6" s="245" customFormat="1" ht="14.25" customHeight="1">
      <c r="A224" s="194" t="s">
        <v>184</v>
      </c>
      <c r="B224" s="194">
        <v>6</v>
      </c>
      <c r="C224" s="288">
        <v>651.27</v>
      </c>
      <c r="D224" s="288" t="s">
        <v>133</v>
      </c>
      <c r="E224" s="288">
        <v>49.15</v>
      </c>
      <c r="F224" s="288">
        <v>686.39</v>
      </c>
    </row>
    <row r="225" spans="1:6" s="245" customFormat="1" ht="14.25" customHeight="1">
      <c r="A225" s="194" t="s">
        <v>184</v>
      </c>
      <c r="B225" s="194">
        <v>7</v>
      </c>
      <c r="C225" s="288">
        <v>638.63</v>
      </c>
      <c r="D225" s="288" t="s">
        <v>133</v>
      </c>
      <c r="E225" s="288">
        <v>31.66</v>
      </c>
      <c r="F225" s="288">
        <v>673.75</v>
      </c>
    </row>
    <row r="226" spans="1:6" s="245" customFormat="1" ht="14.25" customHeight="1">
      <c r="A226" s="194" t="s">
        <v>184</v>
      </c>
      <c r="B226" s="194">
        <v>8</v>
      </c>
      <c r="C226" s="288">
        <v>644.41999999999996</v>
      </c>
      <c r="D226" s="288" t="s">
        <v>133</v>
      </c>
      <c r="E226" s="288">
        <v>27.95</v>
      </c>
      <c r="F226" s="288">
        <v>679.54</v>
      </c>
    </row>
    <row r="227" spans="1:6" s="245" customFormat="1" ht="14.25" customHeight="1">
      <c r="A227" s="194" t="s">
        <v>184</v>
      </c>
      <c r="B227" s="194">
        <v>9</v>
      </c>
      <c r="C227" s="288">
        <v>647.36</v>
      </c>
      <c r="D227" s="288" t="s">
        <v>133</v>
      </c>
      <c r="E227" s="288">
        <v>25.76</v>
      </c>
      <c r="F227" s="288">
        <v>682.48</v>
      </c>
    </row>
    <row r="228" spans="1:6" s="245" customFormat="1" ht="14.25" customHeight="1">
      <c r="A228" s="194" t="s">
        <v>184</v>
      </c>
      <c r="B228" s="194">
        <v>10</v>
      </c>
      <c r="C228" s="288">
        <v>644.91</v>
      </c>
      <c r="D228" s="288" t="s">
        <v>133</v>
      </c>
      <c r="E228" s="288">
        <v>342.89</v>
      </c>
      <c r="F228" s="288">
        <v>680.03</v>
      </c>
    </row>
    <row r="229" spans="1:6" s="245" customFormat="1" ht="14.25" customHeight="1">
      <c r="A229" s="194" t="s">
        <v>184</v>
      </c>
      <c r="B229" s="194">
        <v>11</v>
      </c>
      <c r="C229" s="288">
        <v>643.02</v>
      </c>
      <c r="D229" s="288" t="s">
        <v>133</v>
      </c>
      <c r="E229" s="288">
        <v>342.95</v>
      </c>
      <c r="F229" s="288">
        <v>678.14</v>
      </c>
    </row>
    <row r="230" spans="1:6" s="245" customFormat="1" ht="14.25" customHeight="1">
      <c r="A230" s="194" t="s">
        <v>184</v>
      </c>
      <c r="B230" s="194">
        <v>12</v>
      </c>
      <c r="C230" s="288">
        <v>630.36</v>
      </c>
      <c r="D230" s="288" t="s">
        <v>133</v>
      </c>
      <c r="E230" s="288">
        <v>344.13</v>
      </c>
      <c r="F230" s="288">
        <v>665.48</v>
      </c>
    </row>
    <row r="231" spans="1:6" s="245" customFormat="1" ht="14.25" customHeight="1">
      <c r="A231" s="194" t="s">
        <v>184</v>
      </c>
      <c r="B231" s="194">
        <v>13</v>
      </c>
      <c r="C231" s="288">
        <v>616.22</v>
      </c>
      <c r="D231" s="288">
        <v>15.82</v>
      </c>
      <c r="E231" s="288" t="s">
        <v>133</v>
      </c>
      <c r="F231" s="288">
        <v>651.34</v>
      </c>
    </row>
    <row r="232" spans="1:6" s="245" customFormat="1" ht="14.25" customHeight="1">
      <c r="A232" s="194" t="s">
        <v>184</v>
      </c>
      <c r="B232" s="194">
        <v>14</v>
      </c>
      <c r="C232" s="288">
        <v>629.26</v>
      </c>
      <c r="D232" s="288">
        <v>29.4</v>
      </c>
      <c r="E232" s="288" t="s">
        <v>133</v>
      </c>
      <c r="F232" s="288">
        <v>664.38</v>
      </c>
    </row>
    <row r="233" spans="1:6" s="245" customFormat="1" ht="14.25" customHeight="1">
      <c r="A233" s="194" t="s">
        <v>184</v>
      </c>
      <c r="B233" s="194">
        <v>15</v>
      </c>
      <c r="C233" s="288">
        <v>643.42999999999995</v>
      </c>
      <c r="D233" s="288">
        <v>23.13</v>
      </c>
      <c r="E233" s="288" t="s">
        <v>133</v>
      </c>
      <c r="F233" s="288">
        <v>678.55</v>
      </c>
    </row>
    <row r="234" spans="1:6" s="245" customFormat="1" ht="14.25" customHeight="1">
      <c r="A234" s="194" t="s">
        <v>184</v>
      </c>
      <c r="B234" s="194">
        <v>16</v>
      </c>
      <c r="C234" s="288">
        <v>642.89</v>
      </c>
      <c r="D234" s="288">
        <v>18.48</v>
      </c>
      <c r="E234" s="288" t="s">
        <v>133</v>
      </c>
      <c r="F234" s="288">
        <v>678.01</v>
      </c>
    </row>
    <row r="235" spans="1:6" s="245" customFormat="1" ht="14.25" customHeight="1">
      <c r="A235" s="194" t="s">
        <v>184</v>
      </c>
      <c r="B235" s="194">
        <v>17</v>
      </c>
      <c r="C235" s="288">
        <v>640.70000000000005</v>
      </c>
      <c r="D235" s="288" t="s">
        <v>133</v>
      </c>
      <c r="E235" s="288">
        <v>207.09</v>
      </c>
      <c r="F235" s="288">
        <v>675.82</v>
      </c>
    </row>
    <row r="236" spans="1:6" s="245" customFormat="1" ht="14.25" customHeight="1">
      <c r="A236" s="194" t="s">
        <v>184</v>
      </c>
      <c r="B236" s="194">
        <v>18</v>
      </c>
      <c r="C236" s="288">
        <v>638.59</v>
      </c>
      <c r="D236" s="288" t="s">
        <v>133</v>
      </c>
      <c r="E236" s="288">
        <v>334.05</v>
      </c>
      <c r="F236" s="288">
        <v>673.71</v>
      </c>
    </row>
    <row r="237" spans="1:6" s="245" customFormat="1" ht="14.25" customHeight="1">
      <c r="A237" s="194" t="s">
        <v>184</v>
      </c>
      <c r="B237" s="194">
        <v>19</v>
      </c>
      <c r="C237" s="288">
        <v>626.6</v>
      </c>
      <c r="D237" s="288">
        <v>29.98</v>
      </c>
      <c r="E237" s="288" t="s">
        <v>133</v>
      </c>
      <c r="F237" s="288">
        <v>661.72</v>
      </c>
    </row>
    <row r="238" spans="1:6" s="245" customFormat="1" ht="14.25" customHeight="1">
      <c r="A238" s="194" t="s">
        <v>184</v>
      </c>
      <c r="B238" s="194">
        <v>20</v>
      </c>
      <c r="C238" s="288">
        <v>632.79</v>
      </c>
      <c r="D238" s="288" t="s">
        <v>133</v>
      </c>
      <c r="E238" s="288">
        <v>79.89</v>
      </c>
      <c r="F238" s="288">
        <v>667.91</v>
      </c>
    </row>
    <row r="239" spans="1:6" s="245" customFormat="1" ht="14.25" customHeight="1">
      <c r="A239" s="194" t="s">
        <v>184</v>
      </c>
      <c r="B239" s="194">
        <v>21</v>
      </c>
      <c r="C239" s="288">
        <v>636.67999999999995</v>
      </c>
      <c r="D239" s="288" t="s">
        <v>133</v>
      </c>
      <c r="E239" s="288">
        <v>91.27</v>
      </c>
      <c r="F239" s="288">
        <v>671.8</v>
      </c>
    </row>
    <row r="240" spans="1:6" s="245" customFormat="1" ht="14.25" customHeight="1">
      <c r="A240" s="194" t="s">
        <v>184</v>
      </c>
      <c r="B240" s="194">
        <v>22</v>
      </c>
      <c r="C240" s="288">
        <v>642.21</v>
      </c>
      <c r="D240" s="288" t="s">
        <v>133</v>
      </c>
      <c r="E240" s="288">
        <v>73.25</v>
      </c>
      <c r="F240" s="288">
        <v>677.33</v>
      </c>
    </row>
    <row r="241" spans="1:6" s="245" customFormat="1" ht="14.25" customHeight="1">
      <c r="A241" s="194" t="s">
        <v>184</v>
      </c>
      <c r="B241" s="194">
        <v>23</v>
      </c>
      <c r="C241" s="288">
        <v>647.71</v>
      </c>
      <c r="D241" s="288" t="s">
        <v>133</v>
      </c>
      <c r="E241" s="288">
        <v>55.62</v>
      </c>
      <c r="F241" s="288">
        <v>682.83</v>
      </c>
    </row>
    <row r="242" spans="1:6" s="245" customFormat="1" ht="14.25" customHeight="1">
      <c r="A242" s="194" t="s">
        <v>185</v>
      </c>
      <c r="B242" s="194">
        <v>0</v>
      </c>
      <c r="C242" s="288">
        <v>662.79</v>
      </c>
      <c r="D242" s="288">
        <v>18.37</v>
      </c>
      <c r="E242" s="288" t="s">
        <v>133</v>
      </c>
      <c r="F242" s="288">
        <v>697.91</v>
      </c>
    </row>
    <row r="243" spans="1:6" s="245" customFormat="1" ht="14.25" customHeight="1">
      <c r="A243" s="194" t="s">
        <v>185</v>
      </c>
      <c r="B243" s="194">
        <v>1</v>
      </c>
      <c r="C243" s="288">
        <v>648.70000000000005</v>
      </c>
      <c r="D243" s="288">
        <v>2.46</v>
      </c>
      <c r="E243" s="288" t="s">
        <v>133</v>
      </c>
      <c r="F243" s="288">
        <v>683.82</v>
      </c>
    </row>
    <row r="244" spans="1:6" s="245" customFormat="1" ht="14.25" customHeight="1">
      <c r="A244" s="194" t="s">
        <v>185</v>
      </c>
      <c r="B244" s="194">
        <v>2</v>
      </c>
      <c r="C244" s="288">
        <v>644.72</v>
      </c>
      <c r="D244" s="288">
        <v>12.58</v>
      </c>
      <c r="E244" s="288" t="s">
        <v>133</v>
      </c>
      <c r="F244" s="288">
        <v>679.84</v>
      </c>
    </row>
    <row r="245" spans="1:6" s="245" customFormat="1" ht="14.25" customHeight="1">
      <c r="A245" s="194" t="s">
        <v>185</v>
      </c>
      <c r="B245" s="194">
        <v>3</v>
      </c>
      <c r="C245" s="288">
        <v>665.53</v>
      </c>
      <c r="D245" s="288">
        <v>9.66</v>
      </c>
      <c r="E245" s="288" t="s">
        <v>133</v>
      </c>
      <c r="F245" s="288">
        <v>700.65</v>
      </c>
    </row>
    <row r="246" spans="1:6" s="245" customFormat="1" ht="14.25" customHeight="1">
      <c r="A246" s="194" t="s">
        <v>185</v>
      </c>
      <c r="B246" s="194">
        <v>4</v>
      </c>
      <c r="C246" s="288">
        <v>676.4</v>
      </c>
      <c r="D246" s="288" t="s">
        <v>133</v>
      </c>
      <c r="E246" s="288">
        <v>4.2</v>
      </c>
      <c r="F246" s="288">
        <v>711.52</v>
      </c>
    </row>
    <row r="247" spans="1:6" s="245" customFormat="1" ht="14.25" customHeight="1">
      <c r="A247" s="194" t="s">
        <v>185</v>
      </c>
      <c r="B247" s="194">
        <v>5</v>
      </c>
      <c r="C247" s="288">
        <v>671.57</v>
      </c>
      <c r="D247" s="288" t="s">
        <v>133</v>
      </c>
      <c r="E247" s="288">
        <v>6.12</v>
      </c>
      <c r="F247" s="288">
        <v>706.69</v>
      </c>
    </row>
    <row r="248" spans="1:6" s="245" customFormat="1" ht="14.25" customHeight="1">
      <c r="A248" s="194" t="s">
        <v>185</v>
      </c>
      <c r="B248" s="194">
        <v>6</v>
      </c>
      <c r="C248" s="288">
        <v>678.41</v>
      </c>
      <c r="D248" s="288" t="s">
        <v>133</v>
      </c>
      <c r="E248" s="288">
        <v>12.3</v>
      </c>
      <c r="F248" s="288">
        <v>713.53</v>
      </c>
    </row>
    <row r="249" spans="1:6" s="245" customFormat="1" ht="14.25" customHeight="1">
      <c r="A249" s="194" t="s">
        <v>185</v>
      </c>
      <c r="B249" s="194">
        <v>7</v>
      </c>
      <c r="C249" s="288">
        <v>658.24</v>
      </c>
      <c r="D249" s="288">
        <v>31.7</v>
      </c>
      <c r="E249" s="288" t="s">
        <v>133</v>
      </c>
      <c r="F249" s="288">
        <v>693.36</v>
      </c>
    </row>
    <row r="250" spans="1:6" s="245" customFormat="1" ht="14.25" customHeight="1">
      <c r="A250" s="194" t="s">
        <v>185</v>
      </c>
      <c r="B250" s="194">
        <v>8</v>
      </c>
      <c r="C250" s="288">
        <v>667.05</v>
      </c>
      <c r="D250" s="288">
        <v>26.29</v>
      </c>
      <c r="E250" s="288" t="s">
        <v>133</v>
      </c>
      <c r="F250" s="288">
        <v>702.17</v>
      </c>
    </row>
    <row r="251" spans="1:6" s="245" customFormat="1" ht="14.25" customHeight="1">
      <c r="A251" s="194" t="s">
        <v>185</v>
      </c>
      <c r="B251" s="194">
        <v>9</v>
      </c>
      <c r="C251" s="288">
        <v>667.76</v>
      </c>
      <c r="D251" s="288">
        <v>33.81</v>
      </c>
      <c r="E251" s="288">
        <v>0.01</v>
      </c>
      <c r="F251" s="288">
        <v>702.88</v>
      </c>
    </row>
    <row r="252" spans="1:6" s="245" customFormat="1" ht="14.25" customHeight="1">
      <c r="A252" s="194" t="s">
        <v>185</v>
      </c>
      <c r="B252" s="194">
        <v>10</v>
      </c>
      <c r="C252" s="288">
        <v>671.02</v>
      </c>
      <c r="D252" s="288">
        <v>13.25</v>
      </c>
      <c r="E252" s="288" t="s">
        <v>133</v>
      </c>
      <c r="F252" s="288">
        <v>706.14</v>
      </c>
    </row>
    <row r="253" spans="1:6" s="245" customFormat="1" ht="14.25" customHeight="1">
      <c r="A253" s="194" t="s">
        <v>185</v>
      </c>
      <c r="B253" s="194">
        <v>11</v>
      </c>
      <c r="C253" s="288">
        <v>668.09</v>
      </c>
      <c r="D253" s="288" t="s">
        <v>133</v>
      </c>
      <c r="E253" s="288">
        <v>45.12</v>
      </c>
      <c r="F253" s="288">
        <v>703.21</v>
      </c>
    </row>
    <row r="254" spans="1:6" s="245" customFormat="1" ht="14.25" customHeight="1">
      <c r="A254" s="194" t="s">
        <v>185</v>
      </c>
      <c r="B254" s="194">
        <v>12</v>
      </c>
      <c r="C254" s="288">
        <v>667.4</v>
      </c>
      <c r="D254" s="288" t="s">
        <v>133</v>
      </c>
      <c r="E254" s="288">
        <v>67.69</v>
      </c>
      <c r="F254" s="288">
        <v>702.52</v>
      </c>
    </row>
    <row r="255" spans="1:6" s="245" customFormat="1" ht="14.25" customHeight="1">
      <c r="A255" s="194" t="s">
        <v>185</v>
      </c>
      <c r="B255" s="194">
        <v>13</v>
      </c>
      <c r="C255" s="288">
        <v>649.87</v>
      </c>
      <c r="D255" s="288" t="s">
        <v>133</v>
      </c>
      <c r="E255" s="288">
        <v>69.52</v>
      </c>
      <c r="F255" s="288">
        <v>684.99</v>
      </c>
    </row>
    <row r="256" spans="1:6" s="245" customFormat="1" ht="14.25" customHeight="1">
      <c r="A256" s="194" t="s">
        <v>185</v>
      </c>
      <c r="B256" s="194">
        <v>14</v>
      </c>
      <c r="C256" s="288">
        <v>669.27</v>
      </c>
      <c r="D256" s="288">
        <v>32.49</v>
      </c>
      <c r="E256" s="288" t="s">
        <v>133</v>
      </c>
      <c r="F256" s="288">
        <v>704.39</v>
      </c>
    </row>
    <row r="257" spans="1:6" s="245" customFormat="1" ht="14.25" customHeight="1">
      <c r="A257" s="194" t="s">
        <v>185</v>
      </c>
      <c r="B257" s="194">
        <v>15</v>
      </c>
      <c r="C257" s="288">
        <v>685.99</v>
      </c>
      <c r="D257" s="288">
        <v>33.67</v>
      </c>
      <c r="E257" s="288" t="s">
        <v>133</v>
      </c>
      <c r="F257" s="288">
        <v>721.11</v>
      </c>
    </row>
    <row r="258" spans="1:6" s="245" customFormat="1" ht="14.25" customHeight="1">
      <c r="A258" s="194" t="s">
        <v>185</v>
      </c>
      <c r="B258" s="194">
        <v>16</v>
      </c>
      <c r="C258" s="288">
        <v>685.3</v>
      </c>
      <c r="D258" s="288">
        <v>32.520000000000003</v>
      </c>
      <c r="E258" s="288">
        <v>0.01</v>
      </c>
      <c r="F258" s="288">
        <v>720.42</v>
      </c>
    </row>
    <row r="259" spans="1:6" s="245" customFormat="1" ht="14.25" customHeight="1">
      <c r="A259" s="194" t="s">
        <v>185</v>
      </c>
      <c r="B259" s="194">
        <v>17</v>
      </c>
      <c r="C259" s="288">
        <v>686.9</v>
      </c>
      <c r="D259" s="288">
        <v>40.51</v>
      </c>
      <c r="E259" s="288" t="s">
        <v>133</v>
      </c>
      <c r="F259" s="288">
        <v>722.02</v>
      </c>
    </row>
    <row r="260" spans="1:6" s="245" customFormat="1" ht="14.25" customHeight="1">
      <c r="A260" s="194" t="s">
        <v>185</v>
      </c>
      <c r="B260" s="194">
        <v>18</v>
      </c>
      <c r="C260" s="288">
        <v>680.26</v>
      </c>
      <c r="D260" s="288" t="s">
        <v>133</v>
      </c>
      <c r="E260" s="288">
        <v>51.01</v>
      </c>
      <c r="F260" s="288">
        <v>715.38</v>
      </c>
    </row>
    <row r="261" spans="1:6" s="245" customFormat="1" ht="14.25" customHeight="1">
      <c r="A261" s="194" t="s">
        <v>185</v>
      </c>
      <c r="B261" s="194">
        <v>19</v>
      </c>
      <c r="C261" s="288">
        <v>658.06</v>
      </c>
      <c r="D261" s="288" t="s">
        <v>133</v>
      </c>
      <c r="E261" s="288">
        <v>61.8</v>
      </c>
      <c r="F261" s="288">
        <v>693.18</v>
      </c>
    </row>
    <row r="262" spans="1:6" s="245" customFormat="1" ht="14.25" customHeight="1">
      <c r="A262" s="194" t="s">
        <v>185</v>
      </c>
      <c r="B262" s="194">
        <v>20</v>
      </c>
      <c r="C262" s="288">
        <v>659.88</v>
      </c>
      <c r="D262" s="288" t="s">
        <v>133</v>
      </c>
      <c r="E262" s="288">
        <v>121.46</v>
      </c>
      <c r="F262" s="288">
        <v>695</v>
      </c>
    </row>
    <row r="263" spans="1:6" s="245" customFormat="1" ht="14.25" customHeight="1">
      <c r="A263" s="194" t="s">
        <v>185</v>
      </c>
      <c r="B263" s="194">
        <v>21</v>
      </c>
      <c r="C263" s="288">
        <v>668.89</v>
      </c>
      <c r="D263" s="288" t="s">
        <v>133</v>
      </c>
      <c r="E263" s="288">
        <v>71.22</v>
      </c>
      <c r="F263" s="288">
        <v>704.01</v>
      </c>
    </row>
    <row r="264" spans="1:6" s="245" customFormat="1" ht="14.25" customHeight="1">
      <c r="A264" s="194" t="s">
        <v>185</v>
      </c>
      <c r="B264" s="194">
        <v>22</v>
      </c>
      <c r="C264" s="288">
        <v>669.04</v>
      </c>
      <c r="D264" s="288" t="s">
        <v>133</v>
      </c>
      <c r="E264" s="288">
        <v>66.94</v>
      </c>
      <c r="F264" s="288">
        <v>704.16</v>
      </c>
    </row>
    <row r="265" spans="1:6" s="245" customFormat="1" ht="14.25" customHeight="1">
      <c r="A265" s="194" t="s">
        <v>185</v>
      </c>
      <c r="B265" s="194">
        <v>23</v>
      </c>
      <c r="C265" s="288">
        <v>656.85</v>
      </c>
      <c r="D265" s="288">
        <v>23.82</v>
      </c>
      <c r="E265" s="288" t="s">
        <v>133</v>
      </c>
      <c r="F265" s="288">
        <v>691.97</v>
      </c>
    </row>
    <row r="266" spans="1:6" s="245" customFormat="1" ht="14.25" customHeight="1">
      <c r="A266" s="194" t="s">
        <v>186</v>
      </c>
      <c r="B266" s="194">
        <v>0</v>
      </c>
      <c r="C266" s="288">
        <v>684.59</v>
      </c>
      <c r="D266" s="288" t="s">
        <v>133</v>
      </c>
      <c r="E266" s="288">
        <v>124.1</v>
      </c>
      <c r="F266" s="288">
        <v>719.71</v>
      </c>
    </row>
    <row r="267" spans="1:6" s="245" customFormat="1" ht="14.25" customHeight="1">
      <c r="A267" s="194" t="s">
        <v>186</v>
      </c>
      <c r="B267" s="194">
        <v>1</v>
      </c>
      <c r="C267" s="288">
        <v>635.29</v>
      </c>
      <c r="D267" s="288" t="s">
        <v>133</v>
      </c>
      <c r="E267" s="288">
        <v>166.79</v>
      </c>
      <c r="F267" s="288">
        <v>670.41</v>
      </c>
    </row>
    <row r="268" spans="1:6" s="245" customFormat="1" ht="14.25" customHeight="1">
      <c r="A268" s="194" t="s">
        <v>186</v>
      </c>
      <c r="B268" s="194">
        <v>2</v>
      </c>
      <c r="C268" s="288">
        <v>651.66</v>
      </c>
      <c r="D268" s="288" t="s">
        <v>133</v>
      </c>
      <c r="E268" s="288">
        <v>349.31</v>
      </c>
      <c r="F268" s="288">
        <v>686.78</v>
      </c>
    </row>
    <row r="269" spans="1:6" s="245" customFormat="1" ht="14.25" customHeight="1">
      <c r="A269" s="194" t="s">
        <v>186</v>
      </c>
      <c r="B269" s="194">
        <v>3</v>
      </c>
      <c r="C269" s="288">
        <v>675.11</v>
      </c>
      <c r="D269" s="288">
        <v>0.01</v>
      </c>
      <c r="E269" s="288">
        <v>77.569999999999993</v>
      </c>
      <c r="F269" s="288">
        <v>710.23</v>
      </c>
    </row>
    <row r="270" spans="1:6" s="245" customFormat="1" ht="14.25" customHeight="1">
      <c r="A270" s="194" t="s">
        <v>186</v>
      </c>
      <c r="B270" s="194">
        <v>4</v>
      </c>
      <c r="C270" s="288">
        <v>668.93</v>
      </c>
      <c r="D270" s="288" t="s">
        <v>133</v>
      </c>
      <c r="E270" s="288">
        <v>24.63</v>
      </c>
      <c r="F270" s="288">
        <v>704.05</v>
      </c>
    </row>
    <row r="271" spans="1:6" s="245" customFormat="1" ht="14.25" customHeight="1">
      <c r="A271" s="194" t="s">
        <v>186</v>
      </c>
      <c r="B271" s="194">
        <v>5</v>
      </c>
      <c r="C271" s="288">
        <v>674.43</v>
      </c>
      <c r="D271" s="288" t="s">
        <v>133</v>
      </c>
      <c r="E271" s="288">
        <v>193.21</v>
      </c>
      <c r="F271" s="288">
        <v>709.55</v>
      </c>
    </row>
    <row r="272" spans="1:6" s="245" customFormat="1" ht="14.25" customHeight="1">
      <c r="A272" s="194" t="s">
        <v>186</v>
      </c>
      <c r="B272" s="194">
        <v>6</v>
      </c>
      <c r="C272" s="288">
        <v>675.41</v>
      </c>
      <c r="D272" s="288" t="s">
        <v>133</v>
      </c>
      <c r="E272" s="288">
        <v>16.309999999999999</v>
      </c>
      <c r="F272" s="288">
        <v>710.53</v>
      </c>
    </row>
    <row r="273" spans="1:6" s="245" customFormat="1" ht="14.25" customHeight="1">
      <c r="A273" s="194" t="s">
        <v>186</v>
      </c>
      <c r="B273" s="194">
        <v>7</v>
      </c>
      <c r="C273" s="288">
        <v>662.09</v>
      </c>
      <c r="D273" s="288" t="s">
        <v>133</v>
      </c>
      <c r="E273" s="288">
        <v>200.37</v>
      </c>
      <c r="F273" s="288">
        <v>697.21</v>
      </c>
    </row>
    <row r="274" spans="1:6" s="245" customFormat="1" ht="14.25" customHeight="1">
      <c r="A274" s="194" t="s">
        <v>186</v>
      </c>
      <c r="B274" s="194">
        <v>8</v>
      </c>
      <c r="C274" s="288">
        <v>666.82</v>
      </c>
      <c r="D274" s="288" t="s">
        <v>133</v>
      </c>
      <c r="E274" s="288">
        <v>174.75</v>
      </c>
      <c r="F274" s="288">
        <v>701.94</v>
      </c>
    </row>
    <row r="275" spans="1:6" s="245" customFormat="1" ht="14.25" customHeight="1">
      <c r="A275" s="194" t="s">
        <v>186</v>
      </c>
      <c r="B275" s="194">
        <v>9</v>
      </c>
      <c r="C275" s="288">
        <v>666.47</v>
      </c>
      <c r="D275" s="288" t="s">
        <v>133</v>
      </c>
      <c r="E275" s="288">
        <v>298.33999999999997</v>
      </c>
      <c r="F275" s="288">
        <v>701.59</v>
      </c>
    </row>
    <row r="276" spans="1:6" s="245" customFormat="1" ht="14.25" customHeight="1">
      <c r="A276" s="194" t="s">
        <v>186</v>
      </c>
      <c r="B276" s="194">
        <v>10</v>
      </c>
      <c r="C276" s="288">
        <v>669.26</v>
      </c>
      <c r="D276" s="288">
        <v>0.01</v>
      </c>
      <c r="E276" s="288">
        <v>102.3</v>
      </c>
      <c r="F276" s="288">
        <v>704.38</v>
      </c>
    </row>
    <row r="277" spans="1:6" s="245" customFormat="1" ht="14.25" customHeight="1">
      <c r="A277" s="194" t="s">
        <v>186</v>
      </c>
      <c r="B277" s="194">
        <v>11</v>
      </c>
      <c r="C277" s="288">
        <v>671.71</v>
      </c>
      <c r="D277" s="288" t="s">
        <v>133</v>
      </c>
      <c r="E277" s="288">
        <v>305.23</v>
      </c>
      <c r="F277" s="288">
        <v>706.83</v>
      </c>
    </row>
    <row r="278" spans="1:6" s="245" customFormat="1" ht="14.25" customHeight="1">
      <c r="A278" s="194" t="s">
        <v>186</v>
      </c>
      <c r="B278" s="194">
        <v>12</v>
      </c>
      <c r="C278" s="288">
        <v>672.47</v>
      </c>
      <c r="D278" s="288" t="s">
        <v>133</v>
      </c>
      <c r="E278" s="288">
        <v>359.6</v>
      </c>
      <c r="F278" s="288">
        <v>707.59</v>
      </c>
    </row>
    <row r="279" spans="1:6" s="245" customFormat="1" ht="14.25" customHeight="1">
      <c r="A279" s="194" t="s">
        <v>186</v>
      </c>
      <c r="B279" s="194">
        <v>13</v>
      </c>
      <c r="C279" s="288">
        <v>651.35</v>
      </c>
      <c r="D279" s="288" t="s">
        <v>133</v>
      </c>
      <c r="E279" s="288">
        <v>364.03</v>
      </c>
      <c r="F279" s="288">
        <v>686.47</v>
      </c>
    </row>
    <row r="280" spans="1:6" s="245" customFormat="1" ht="14.25" customHeight="1">
      <c r="A280" s="194" t="s">
        <v>186</v>
      </c>
      <c r="B280" s="194">
        <v>14</v>
      </c>
      <c r="C280" s="288">
        <v>664.08</v>
      </c>
      <c r="D280" s="288" t="s">
        <v>133</v>
      </c>
      <c r="E280" s="288">
        <v>352.23</v>
      </c>
      <c r="F280" s="288">
        <v>699.2</v>
      </c>
    </row>
    <row r="281" spans="1:6" s="245" customFormat="1" ht="14.25" customHeight="1">
      <c r="A281" s="194" t="s">
        <v>186</v>
      </c>
      <c r="B281" s="194">
        <v>15</v>
      </c>
      <c r="C281" s="288">
        <v>688.08</v>
      </c>
      <c r="D281" s="288" t="s">
        <v>133</v>
      </c>
      <c r="E281" s="288">
        <v>365.79</v>
      </c>
      <c r="F281" s="288">
        <v>723.2</v>
      </c>
    </row>
    <row r="282" spans="1:6" s="245" customFormat="1" ht="14.25" customHeight="1">
      <c r="A282" s="194" t="s">
        <v>186</v>
      </c>
      <c r="B282" s="194">
        <v>16</v>
      </c>
      <c r="C282" s="288">
        <v>688.71</v>
      </c>
      <c r="D282" s="288" t="s">
        <v>133</v>
      </c>
      <c r="E282" s="288">
        <v>215.38</v>
      </c>
      <c r="F282" s="288">
        <v>723.83</v>
      </c>
    </row>
    <row r="283" spans="1:6" s="245" customFormat="1" ht="14.25" customHeight="1">
      <c r="A283" s="194" t="s">
        <v>186</v>
      </c>
      <c r="B283" s="194">
        <v>17</v>
      </c>
      <c r="C283" s="288">
        <v>674.94</v>
      </c>
      <c r="D283" s="288" t="s">
        <v>133</v>
      </c>
      <c r="E283" s="288">
        <v>27.25</v>
      </c>
      <c r="F283" s="288">
        <v>710.06</v>
      </c>
    </row>
    <row r="284" spans="1:6" s="245" customFormat="1" ht="14.25" customHeight="1">
      <c r="A284" s="194" t="s">
        <v>186</v>
      </c>
      <c r="B284" s="194">
        <v>18</v>
      </c>
      <c r="C284" s="288">
        <v>674.48</v>
      </c>
      <c r="D284" s="288" t="s">
        <v>133</v>
      </c>
      <c r="E284" s="288">
        <v>306.76</v>
      </c>
      <c r="F284" s="288">
        <v>709.6</v>
      </c>
    </row>
    <row r="285" spans="1:6" s="245" customFormat="1" ht="14.25" customHeight="1">
      <c r="A285" s="194" t="s">
        <v>186</v>
      </c>
      <c r="B285" s="194">
        <v>19</v>
      </c>
      <c r="C285" s="288">
        <v>662.64</v>
      </c>
      <c r="D285" s="288" t="s">
        <v>133</v>
      </c>
      <c r="E285" s="288">
        <v>294.24</v>
      </c>
      <c r="F285" s="288">
        <v>697.76</v>
      </c>
    </row>
    <row r="286" spans="1:6" s="245" customFormat="1" ht="14.25" customHeight="1">
      <c r="A286" s="194" t="s">
        <v>186</v>
      </c>
      <c r="B286" s="194">
        <v>20</v>
      </c>
      <c r="C286" s="288">
        <v>665.17</v>
      </c>
      <c r="D286" s="288" t="s">
        <v>133</v>
      </c>
      <c r="E286" s="288">
        <v>260.02</v>
      </c>
      <c r="F286" s="288">
        <v>700.29</v>
      </c>
    </row>
    <row r="287" spans="1:6" s="245" customFormat="1" ht="14.25" customHeight="1">
      <c r="A287" s="194" t="s">
        <v>186</v>
      </c>
      <c r="B287" s="194">
        <v>21</v>
      </c>
      <c r="C287" s="288">
        <v>667.99</v>
      </c>
      <c r="D287" s="288" t="s">
        <v>133</v>
      </c>
      <c r="E287" s="288">
        <v>270.67</v>
      </c>
      <c r="F287" s="288">
        <v>703.11</v>
      </c>
    </row>
    <row r="288" spans="1:6" s="245" customFormat="1" ht="14.25" customHeight="1">
      <c r="A288" s="194" t="s">
        <v>186</v>
      </c>
      <c r="B288" s="194">
        <v>22</v>
      </c>
      <c r="C288" s="288">
        <v>672.04</v>
      </c>
      <c r="D288" s="288" t="s">
        <v>133</v>
      </c>
      <c r="E288" s="288">
        <v>199.97</v>
      </c>
      <c r="F288" s="288">
        <v>707.16</v>
      </c>
    </row>
    <row r="289" spans="1:6" s="245" customFormat="1" ht="14.25" customHeight="1">
      <c r="A289" s="194" t="s">
        <v>186</v>
      </c>
      <c r="B289" s="194">
        <v>23</v>
      </c>
      <c r="C289" s="288">
        <v>663.23</v>
      </c>
      <c r="D289" s="288" t="s">
        <v>133</v>
      </c>
      <c r="E289" s="288">
        <v>178.39</v>
      </c>
      <c r="F289" s="288">
        <v>698.35</v>
      </c>
    </row>
    <row r="290" spans="1:6" s="245" customFormat="1" ht="14.25" customHeight="1">
      <c r="A290" s="194" t="s">
        <v>187</v>
      </c>
      <c r="B290" s="194">
        <v>0</v>
      </c>
      <c r="C290" s="288">
        <v>710.43</v>
      </c>
      <c r="D290" s="288" t="s">
        <v>133</v>
      </c>
      <c r="E290" s="288">
        <v>331.5</v>
      </c>
      <c r="F290" s="288">
        <v>745.55</v>
      </c>
    </row>
    <row r="291" spans="1:6" s="245" customFormat="1" ht="14.25" customHeight="1">
      <c r="A291" s="194" t="s">
        <v>187</v>
      </c>
      <c r="B291" s="194">
        <v>1</v>
      </c>
      <c r="C291" s="288">
        <v>683.47</v>
      </c>
      <c r="D291" s="288" t="s">
        <v>133</v>
      </c>
      <c r="E291" s="288">
        <v>401.99</v>
      </c>
      <c r="F291" s="288">
        <v>718.59</v>
      </c>
    </row>
    <row r="292" spans="1:6" s="245" customFormat="1" ht="14.25" customHeight="1">
      <c r="A292" s="194" t="s">
        <v>187</v>
      </c>
      <c r="B292" s="194">
        <v>2</v>
      </c>
      <c r="C292" s="288">
        <v>690.18</v>
      </c>
      <c r="D292" s="288" t="s">
        <v>133</v>
      </c>
      <c r="E292" s="288">
        <v>267.38</v>
      </c>
      <c r="F292" s="288">
        <v>725.3</v>
      </c>
    </row>
    <row r="293" spans="1:6" s="245" customFormat="1" ht="14.25" customHeight="1">
      <c r="A293" s="194" t="s">
        <v>187</v>
      </c>
      <c r="B293" s="194">
        <v>3</v>
      </c>
      <c r="C293" s="288">
        <v>724.48</v>
      </c>
      <c r="D293" s="288">
        <v>0.01</v>
      </c>
      <c r="E293" s="288">
        <v>0.25</v>
      </c>
      <c r="F293" s="288">
        <v>759.6</v>
      </c>
    </row>
    <row r="294" spans="1:6" s="245" customFormat="1" ht="14.25" customHeight="1">
      <c r="A294" s="194" t="s">
        <v>187</v>
      </c>
      <c r="B294" s="194">
        <v>4</v>
      </c>
      <c r="C294" s="288">
        <v>911.57</v>
      </c>
      <c r="D294" s="288">
        <v>0.01</v>
      </c>
      <c r="E294" s="288">
        <v>200.9</v>
      </c>
      <c r="F294" s="288">
        <v>946.69</v>
      </c>
    </row>
    <row r="295" spans="1:6" s="245" customFormat="1" ht="14.25" customHeight="1">
      <c r="A295" s="194" t="s">
        <v>187</v>
      </c>
      <c r="B295" s="194">
        <v>5</v>
      </c>
      <c r="C295" s="288">
        <v>728.46</v>
      </c>
      <c r="D295" s="288" t="s">
        <v>133</v>
      </c>
      <c r="E295" s="288">
        <v>29.91</v>
      </c>
      <c r="F295" s="288">
        <v>763.58</v>
      </c>
    </row>
    <row r="296" spans="1:6" s="245" customFormat="1" ht="14.25" customHeight="1">
      <c r="A296" s="194" t="s">
        <v>187</v>
      </c>
      <c r="B296" s="194">
        <v>6</v>
      </c>
      <c r="C296" s="288">
        <v>725.22</v>
      </c>
      <c r="D296" s="288" t="s">
        <v>133</v>
      </c>
      <c r="E296" s="288">
        <v>13.36</v>
      </c>
      <c r="F296" s="288">
        <v>760.34</v>
      </c>
    </row>
    <row r="297" spans="1:6" s="245" customFormat="1" ht="14.25" customHeight="1">
      <c r="A297" s="194" t="s">
        <v>187</v>
      </c>
      <c r="B297" s="194">
        <v>7</v>
      </c>
      <c r="C297" s="288">
        <v>711.14</v>
      </c>
      <c r="D297" s="288">
        <v>0.01</v>
      </c>
      <c r="E297" s="288">
        <v>31.07</v>
      </c>
      <c r="F297" s="288">
        <v>746.26</v>
      </c>
    </row>
    <row r="298" spans="1:6" s="245" customFormat="1" ht="14.25" customHeight="1">
      <c r="A298" s="194" t="s">
        <v>187</v>
      </c>
      <c r="B298" s="194">
        <v>8</v>
      </c>
      <c r="C298" s="288">
        <v>720.42</v>
      </c>
      <c r="D298" s="288" t="s">
        <v>133</v>
      </c>
      <c r="E298" s="288">
        <v>100.63</v>
      </c>
      <c r="F298" s="288">
        <v>755.54</v>
      </c>
    </row>
    <row r="299" spans="1:6" s="245" customFormat="1" ht="14.25" customHeight="1">
      <c r="A299" s="194" t="s">
        <v>187</v>
      </c>
      <c r="B299" s="194">
        <v>9</v>
      </c>
      <c r="C299" s="288">
        <v>720.54</v>
      </c>
      <c r="D299" s="288" t="s">
        <v>133</v>
      </c>
      <c r="E299" s="288">
        <v>46.77</v>
      </c>
      <c r="F299" s="288">
        <v>755.66</v>
      </c>
    </row>
    <row r="300" spans="1:6" s="245" customFormat="1" ht="14.25" customHeight="1">
      <c r="A300" s="194" t="s">
        <v>187</v>
      </c>
      <c r="B300" s="194">
        <v>10</v>
      </c>
      <c r="C300" s="288">
        <v>702.59</v>
      </c>
      <c r="D300" s="288" t="s">
        <v>133</v>
      </c>
      <c r="E300" s="288">
        <v>39.65</v>
      </c>
      <c r="F300" s="288">
        <v>737.71</v>
      </c>
    </row>
    <row r="301" spans="1:6" s="245" customFormat="1" ht="14.25" customHeight="1">
      <c r="A301" s="194" t="s">
        <v>187</v>
      </c>
      <c r="B301" s="194">
        <v>11</v>
      </c>
      <c r="C301" s="288">
        <v>702.51</v>
      </c>
      <c r="D301" s="288" t="s">
        <v>133</v>
      </c>
      <c r="E301" s="288">
        <v>42.99</v>
      </c>
      <c r="F301" s="288">
        <v>737.63</v>
      </c>
    </row>
    <row r="302" spans="1:6" s="245" customFormat="1" ht="14.25" customHeight="1">
      <c r="A302" s="194" t="s">
        <v>187</v>
      </c>
      <c r="B302" s="194">
        <v>12</v>
      </c>
      <c r="C302" s="288">
        <v>711.94</v>
      </c>
      <c r="D302" s="288" t="s">
        <v>133</v>
      </c>
      <c r="E302" s="288">
        <v>82.98</v>
      </c>
      <c r="F302" s="288">
        <v>747.06</v>
      </c>
    </row>
    <row r="303" spans="1:6" s="245" customFormat="1" ht="14.25" customHeight="1">
      <c r="A303" s="194" t="s">
        <v>187</v>
      </c>
      <c r="B303" s="194">
        <v>13</v>
      </c>
      <c r="C303" s="288">
        <v>696.07</v>
      </c>
      <c r="D303" s="288" t="s">
        <v>133</v>
      </c>
      <c r="E303" s="288">
        <v>44.62</v>
      </c>
      <c r="F303" s="288">
        <v>731.19</v>
      </c>
    </row>
    <row r="304" spans="1:6" s="245" customFormat="1" ht="14.25" customHeight="1">
      <c r="A304" s="194" t="s">
        <v>187</v>
      </c>
      <c r="B304" s="194">
        <v>14</v>
      </c>
      <c r="C304" s="288">
        <v>709.33</v>
      </c>
      <c r="D304" s="288" t="s">
        <v>133</v>
      </c>
      <c r="E304" s="288">
        <v>18.010000000000002</v>
      </c>
      <c r="F304" s="288">
        <v>744.45</v>
      </c>
    </row>
    <row r="305" spans="1:6" s="245" customFormat="1" ht="14.25" customHeight="1">
      <c r="A305" s="194" t="s">
        <v>187</v>
      </c>
      <c r="B305" s="194">
        <v>15</v>
      </c>
      <c r="C305" s="288">
        <v>731.91</v>
      </c>
      <c r="D305" s="288" t="s">
        <v>133</v>
      </c>
      <c r="E305" s="288">
        <v>17.440000000000001</v>
      </c>
      <c r="F305" s="288">
        <v>767.03</v>
      </c>
    </row>
    <row r="306" spans="1:6" s="245" customFormat="1" ht="14.25" customHeight="1">
      <c r="A306" s="194" t="s">
        <v>187</v>
      </c>
      <c r="B306" s="194">
        <v>16</v>
      </c>
      <c r="C306" s="288">
        <v>736.11</v>
      </c>
      <c r="D306" s="288" t="s">
        <v>133</v>
      </c>
      <c r="E306" s="288">
        <v>64.900000000000006</v>
      </c>
      <c r="F306" s="288">
        <v>771.23</v>
      </c>
    </row>
    <row r="307" spans="1:6" s="245" customFormat="1" ht="14.25" customHeight="1">
      <c r="A307" s="194" t="s">
        <v>187</v>
      </c>
      <c r="B307" s="194">
        <v>17</v>
      </c>
      <c r="C307" s="288">
        <v>728.12</v>
      </c>
      <c r="D307" s="288" t="s">
        <v>133</v>
      </c>
      <c r="E307" s="288">
        <v>68.680000000000007</v>
      </c>
      <c r="F307" s="288">
        <v>763.24</v>
      </c>
    </row>
    <row r="308" spans="1:6" s="245" customFormat="1" ht="14.25" customHeight="1">
      <c r="A308" s="194" t="s">
        <v>187</v>
      </c>
      <c r="B308" s="194">
        <v>18</v>
      </c>
      <c r="C308" s="288">
        <v>712.42</v>
      </c>
      <c r="D308" s="288" t="s">
        <v>133</v>
      </c>
      <c r="E308" s="288">
        <v>106.2</v>
      </c>
      <c r="F308" s="288">
        <v>747.54</v>
      </c>
    </row>
    <row r="309" spans="1:6" s="245" customFormat="1" ht="14.25" customHeight="1">
      <c r="A309" s="194" t="s">
        <v>187</v>
      </c>
      <c r="B309" s="194">
        <v>19</v>
      </c>
      <c r="C309" s="288">
        <v>703.49</v>
      </c>
      <c r="D309" s="288" t="s">
        <v>133</v>
      </c>
      <c r="E309" s="288">
        <v>114.8</v>
      </c>
      <c r="F309" s="288">
        <v>738.61</v>
      </c>
    </row>
    <row r="310" spans="1:6" s="245" customFormat="1" ht="14.25" customHeight="1">
      <c r="A310" s="194" t="s">
        <v>187</v>
      </c>
      <c r="B310" s="194">
        <v>20</v>
      </c>
      <c r="C310" s="288">
        <v>688.59</v>
      </c>
      <c r="D310" s="288" t="s">
        <v>133</v>
      </c>
      <c r="E310" s="288">
        <v>267.7</v>
      </c>
      <c r="F310" s="288">
        <v>723.71</v>
      </c>
    </row>
    <row r="311" spans="1:6" s="245" customFormat="1" ht="14.25" customHeight="1">
      <c r="A311" s="194" t="s">
        <v>187</v>
      </c>
      <c r="B311" s="194">
        <v>21</v>
      </c>
      <c r="C311" s="288">
        <v>692.76</v>
      </c>
      <c r="D311" s="288">
        <v>0.01</v>
      </c>
      <c r="E311" s="288">
        <v>398.79</v>
      </c>
      <c r="F311" s="288">
        <v>727.88</v>
      </c>
    </row>
    <row r="312" spans="1:6" s="245" customFormat="1" ht="14.25" customHeight="1">
      <c r="A312" s="194" t="s">
        <v>187</v>
      </c>
      <c r="B312" s="194">
        <v>22</v>
      </c>
      <c r="C312" s="288">
        <v>707.43</v>
      </c>
      <c r="D312" s="288" t="s">
        <v>133</v>
      </c>
      <c r="E312" s="288">
        <v>410.56</v>
      </c>
      <c r="F312" s="288">
        <v>742.55</v>
      </c>
    </row>
    <row r="313" spans="1:6" s="245" customFormat="1" ht="14.25" customHeight="1">
      <c r="A313" s="194" t="s">
        <v>187</v>
      </c>
      <c r="B313" s="194">
        <v>23</v>
      </c>
      <c r="C313" s="288">
        <v>718.8</v>
      </c>
      <c r="D313" s="288">
        <v>0.01</v>
      </c>
      <c r="E313" s="288">
        <v>739.68</v>
      </c>
      <c r="F313" s="288">
        <v>753.92</v>
      </c>
    </row>
    <row r="314" spans="1:6" s="245" customFormat="1" ht="14.25" customHeight="1">
      <c r="A314" s="194" t="s">
        <v>188</v>
      </c>
      <c r="B314" s="194">
        <v>0</v>
      </c>
      <c r="C314" s="288">
        <v>771.5</v>
      </c>
      <c r="D314" s="288">
        <v>0.01</v>
      </c>
      <c r="E314" s="288">
        <v>171.54</v>
      </c>
      <c r="F314" s="288">
        <v>806.62</v>
      </c>
    </row>
    <row r="315" spans="1:6" s="245" customFormat="1" ht="14.25" customHeight="1">
      <c r="A315" s="194" t="s">
        <v>188</v>
      </c>
      <c r="B315" s="194">
        <v>1</v>
      </c>
      <c r="C315" s="288">
        <v>744.92</v>
      </c>
      <c r="D315" s="288">
        <v>0.01</v>
      </c>
      <c r="E315" s="288">
        <v>280.70999999999998</v>
      </c>
      <c r="F315" s="288">
        <v>780.04</v>
      </c>
    </row>
    <row r="316" spans="1:6" s="245" customFormat="1" ht="14.25" customHeight="1">
      <c r="A316" s="194" t="s">
        <v>188</v>
      </c>
      <c r="B316" s="194">
        <v>2</v>
      </c>
      <c r="C316" s="288">
        <v>769.03</v>
      </c>
      <c r="D316" s="288" t="s">
        <v>133</v>
      </c>
      <c r="E316" s="288">
        <v>296.49</v>
      </c>
      <c r="F316" s="288">
        <v>804.15</v>
      </c>
    </row>
    <row r="317" spans="1:6" s="245" customFormat="1" ht="14.25" customHeight="1">
      <c r="A317" s="194" t="s">
        <v>188</v>
      </c>
      <c r="B317" s="194">
        <v>3</v>
      </c>
      <c r="C317" s="288">
        <v>925.42</v>
      </c>
      <c r="D317" s="288" t="s">
        <v>133</v>
      </c>
      <c r="E317" s="288">
        <v>222.45</v>
      </c>
      <c r="F317" s="288">
        <v>960.54</v>
      </c>
    </row>
    <row r="318" spans="1:6" s="245" customFormat="1" ht="14.25" customHeight="1">
      <c r="A318" s="194" t="s">
        <v>188</v>
      </c>
      <c r="B318" s="194">
        <v>4</v>
      </c>
      <c r="C318" s="288">
        <v>794.75</v>
      </c>
      <c r="D318" s="288" t="s">
        <v>133</v>
      </c>
      <c r="E318" s="288">
        <v>99.66</v>
      </c>
      <c r="F318" s="288">
        <v>829.87</v>
      </c>
    </row>
    <row r="319" spans="1:6" s="245" customFormat="1" ht="14.25" customHeight="1">
      <c r="A319" s="194" t="s">
        <v>188</v>
      </c>
      <c r="B319" s="194">
        <v>5</v>
      </c>
      <c r="C319" s="288">
        <v>786.66</v>
      </c>
      <c r="D319" s="288" t="s">
        <v>133</v>
      </c>
      <c r="E319" s="288">
        <v>121.41</v>
      </c>
      <c r="F319" s="288">
        <v>821.78</v>
      </c>
    </row>
    <row r="320" spans="1:6" s="245" customFormat="1" ht="14.25" customHeight="1">
      <c r="A320" s="194" t="s">
        <v>188</v>
      </c>
      <c r="B320" s="194">
        <v>6</v>
      </c>
      <c r="C320" s="288">
        <v>765.6</v>
      </c>
      <c r="D320" s="288" t="s">
        <v>133</v>
      </c>
      <c r="E320" s="288">
        <v>133.1</v>
      </c>
      <c r="F320" s="288">
        <v>800.72</v>
      </c>
    </row>
    <row r="321" spans="1:6" s="245" customFormat="1" ht="14.25" customHeight="1">
      <c r="A321" s="194" t="s">
        <v>188</v>
      </c>
      <c r="B321" s="194">
        <v>7</v>
      </c>
      <c r="C321" s="288">
        <v>775.45</v>
      </c>
      <c r="D321" s="288" t="s">
        <v>133</v>
      </c>
      <c r="E321" s="288">
        <v>128.11000000000001</v>
      </c>
      <c r="F321" s="288">
        <v>810.57</v>
      </c>
    </row>
    <row r="322" spans="1:6" s="245" customFormat="1" ht="14.25" customHeight="1">
      <c r="A322" s="194" t="s">
        <v>188</v>
      </c>
      <c r="B322" s="194">
        <v>8</v>
      </c>
      <c r="C322" s="288">
        <v>789.69</v>
      </c>
      <c r="D322" s="288">
        <v>0.01</v>
      </c>
      <c r="E322" s="288">
        <v>198.03</v>
      </c>
      <c r="F322" s="288">
        <v>824.81</v>
      </c>
    </row>
    <row r="323" spans="1:6" s="245" customFormat="1" ht="14.25" customHeight="1">
      <c r="A323" s="194" t="s">
        <v>188</v>
      </c>
      <c r="B323" s="194">
        <v>9</v>
      </c>
      <c r="C323" s="288">
        <v>790.57</v>
      </c>
      <c r="D323" s="288" t="s">
        <v>133</v>
      </c>
      <c r="E323" s="288">
        <v>195.84</v>
      </c>
      <c r="F323" s="288">
        <v>825.69</v>
      </c>
    </row>
    <row r="324" spans="1:6" s="245" customFormat="1" ht="14.25" customHeight="1">
      <c r="A324" s="194" t="s">
        <v>188</v>
      </c>
      <c r="B324" s="194">
        <v>10</v>
      </c>
      <c r="C324" s="288">
        <v>784.37</v>
      </c>
      <c r="D324" s="288">
        <v>0.02</v>
      </c>
      <c r="E324" s="288">
        <v>202.35</v>
      </c>
      <c r="F324" s="288">
        <v>819.49</v>
      </c>
    </row>
    <row r="325" spans="1:6" s="245" customFormat="1" ht="14.25" customHeight="1">
      <c r="A325" s="194" t="s">
        <v>188</v>
      </c>
      <c r="B325" s="194">
        <v>11</v>
      </c>
      <c r="C325" s="288">
        <v>790.93</v>
      </c>
      <c r="D325" s="288" t="s">
        <v>133</v>
      </c>
      <c r="E325" s="288">
        <v>229.1</v>
      </c>
      <c r="F325" s="288">
        <v>826.05</v>
      </c>
    </row>
    <row r="326" spans="1:6" s="245" customFormat="1" ht="14.25" customHeight="1">
      <c r="A326" s="194" t="s">
        <v>188</v>
      </c>
      <c r="B326" s="194">
        <v>12</v>
      </c>
      <c r="C326" s="288">
        <v>751.42</v>
      </c>
      <c r="D326" s="288" t="s">
        <v>133</v>
      </c>
      <c r="E326" s="288">
        <v>143.33000000000001</v>
      </c>
      <c r="F326" s="288">
        <v>786.54</v>
      </c>
    </row>
    <row r="327" spans="1:6" s="245" customFormat="1" ht="14.25" customHeight="1">
      <c r="A327" s="194" t="s">
        <v>188</v>
      </c>
      <c r="B327" s="194">
        <v>13</v>
      </c>
      <c r="C327" s="288">
        <v>722.47</v>
      </c>
      <c r="D327" s="288" t="s">
        <v>133</v>
      </c>
      <c r="E327" s="288">
        <v>184.75</v>
      </c>
      <c r="F327" s="288">
        <v>757.59</v>
      </c>
    </row>
    <row r="328" spans="1:6" s="245" customFormat="1" ht="14.25" customHeight="1">
      <c r="A328" s="194" t="s">
        <v>188</v>
      </c>
      <c r="B328" s="194">
        <v>14</v>
      </c>
      <c r="C328" s="288">
        <v>728.94</v>
      </c>
      <c r="D328" s="288" t="s">
        <v>133</v>
      </c>
      <c r="E328" s="288">
        <v>214.08</v>
      </c>
      <c r="F328" s="288">
        <v>764.06</v>
      </c>
    </row>
    <row r="329" spans="1:6" s="245" customFormat="1" ht="14.25" customHeight="1">
      <c r="A329" s="194" t="s">
        <v>188</v>
      </c>
      <c r="B329" s="194">
        <v>15</v>
      </c>
      <c r="C329" s="288">
        <v>736.67</v>
      </c>
      <c r="D329" s="288" t="s">
        <v>133</v>
      </c>
      <c r="E329" s="288">
        <v>155.28</v>
      </c>
      <c r="F329" s="288">
        <v>771.79</v>
      </c>
    </row>
    <row r="330" spans="1:6" s="245" customFormat="1" ht="14.25" customHeight="1">
      <c r="A330" s="194" t="s">
        <v>188</v>
      </c>
      <c r="B330" s="194">
        <v>16</v>
      </c>
      <c r="C330" s="288">
        <v>722.91</v>
      </c>
      <c r="D330" s="288" t="s">
        <v>133</v>
      </c>
      <c r="E330" s="288">
        <v>108.69</v>
      </c>
      <c r="F330" s="288">
        <v>758.03</v>
      </c>
    </row>
    <row r="331" spans="1:6" s="245" customFormat="1" ht="14.25" customHeight="1">
      <c r="A331" s="194" t="s">
        <v>188</v>
      </c>
      <c r="B331" s="194">
        <v>17</v>
      </c>
      <c r="C331" s="288">
        <v>744.48</v>
      </c>
      <c r="D331" s="288" t="s">
        <v>133</v>
      </c>
      <c r="E331" s="288">
        <v>123.32</v>
      </c>
      <c r="F331" s="288">
        <v>779.6</v>
      </c>
    </row>
    <row r="332" spans="1:6" s="245" customFormat="1" ht="14.25" customHeight="1">
      <c r="A332" s="194" t="s">
        <v>188</v>
      </c>
      <c r="B332" s="194">
        <v>18</v>
      </c>
      <c r="C332" s="288">
        <v>734.15</v>
      </c>
      <c r="D332" s="288" t="s">
        <v>133</v>
      </c>
      <c r="E332" s="288">
        <v>129.06</v>
      </c>
      <c r="F332" s="288">
        <v>769.27</v>
      </c>
    </row>
    <row r="333" spans="1:6" s="245" customFormat="1" ht="14.25" customHeight="1">
      <c r="A333" s="194" t="s">
        <v>188</v>
      </c>
      <c r="B333" s="194">
        <v>19</v>
      </c>
      <c r="C333" s="288">
        <v>720.11</v>
      </c>
      <c r="D333" s="288">
        <v>0.01</v>
      </c>
      <c r="E333" s="288">
        <v>179.27</v>
      </c>
      <c r="F333" s="288">
        <v>755.23</v>
      </c>
    </row>
    <row r="334" spans="1:6" s="245" customFormat="1" ht="14.25" customHeight="1">
      <c r="A334" s="194" t="s">
        <v>188</v>
      </c>
      <c r="B334" s="194">
        <v>20</v>
      </c>
      <c r="C334" s="288">
        <v>719.62</v>
      </c>
      <c r="D334" s="288">
        <v>0.01</v>
      </c>
      <c r="E334" s="288">
        <v>144.61000000000001</v>
      </c>
      <c r="F334" s="288">
        <v>754.74</v>
      </c>
    </row>
    <row r="335" spans="1:6" s="245" customFormat="1" ht="14.25" customHeight="1">
      <c r="A335" s="194" t="s">
        <v>188</v>
      </c>
      <c r="B335" s="194">
        <v>21</v>
      </c>
      <c r="C335" s="288">
        <v>735.05</v>
      </c>
      <c r="D335" s="288" t="s">
        <v>133</v>
      </c>
      <c r="E335" s="288">
        <v>170.24</v>
      </c>
      <c r="F335" s="288">
        <v>770.17</v>
      </c>
    </row>
    <row r="336" spans="1:6" s="245" customFormat="1" ht="14.25" customHeight="1">
      <c r="A336" s="194" t="s">
        <v>188</v>
      </c>
      <c r="B336" s="194">
        <v>22</v>
      </c>
      <c r="C336" s="288">
        <v>722.9</v>
      </c>
      <c r="D336" s="288" t="s">
        <v>133</v>
      </c>
      <c r="E336" s="288">
        <v>168.62</v>
      </c>
      <c r="F336" s="288">
        <v>758.02</v>
      </c>
    </row>
    <row r="337" spans="1:6" s="245" customFormat="1" ht="14.25" customHeight="1">
      <c r="A337" s="194" t="s">
        <v>188</v>
      </c>
      <c r="B337" s="194">
        <v>23</v>
      </c>
      <c r="C337" s="288">
        <v>731.95</v>
      </c>
      <c r="D337" s="288" t="s">
        <v>133</v>
      </c>
      <c r="E337" s="288">
        <v>119.6</v>
      </c>
      <c r="F337" s="288">
        <v>767.07</v>
      </c>
    </row>
    <row r="338" spans="1:6" s="245" customFormat="1" ht="14.25" customHeight="1">
      <c r="A338" s="194" t="s">
        <v>189</v>
      </c>
      <c r="B338" s="194">
        <v>0</v>
      </c>
      <c r="C338" s="288">
        <v>675.06</v>
      </c>
      <c r="D338" s="288" t="s">
        <v>133</v>
      </c>
      <c r="E338" s="288">
        <v>92.98</v>
      </c>
      <c r="F338" s="288">
        <v>710.18</v>
      </c>
    </row>
    <row r="339" spans="1:6" s="245" customFormat="1" ht="14.25" customHeight="1">
      <c r="A339" s="194" t="s">
        <v>189</v>
      </c>
      <c r="B339" s="194">
        <v>1</v>
      </c>
      <c r="C339" s="288">
        <v>655.24</v>
      </c>
      <c r="D339" s="288" t="s">
        <v>133</v>
      </c>
      <c r="E339" s="288">
        <v>199.35</v>
      </c>
      <c r="F339" s="288">
        <v>690.36</v>
      </c>
    </row>
    <row r="340" spans="1:6" s="245" customFormat="1" ht="14.25" customHeight="1">
      <c r="A340" s="194" t="s">
        <v>189</v>
      </c>
      <c r="B340" s="194">
        <v>2</v>
      </c>
      <c r="C340" s="288">
        <v>673.71</v>
      </c>
      <c r="D340" s="288" t="s">
        <v>133</v>
      </c>
      <c r="E340" s="288">
        <v>698.96</v>
      </c>
      <c r="F340" s="288">
        <v>708.83</v>
      </c>
    </row>
    <row r="341" spans="1:6" s="245" customFormat="1" ht="14.25" customHeight="1">
      <c r="A341" s="194" t="s">
        <v>189</v>
      </c>
      <c r="B341" s="194">
        <v>3</v>
      </c>
      <c r="C341" s="288">
        <v>688.75</v>
      </c>
      <c r="D341" s="288" t="s">
        <v>133</v>
      </c>
      <c r="E341" s="288">
        <v>223.46</v>
      </c>
      <c r="F341" s="288">
        <v>723.87</v>
      </c>
    </row>
    <row r="342" spans="1:6" s="245" customFormat="1" ht="14.25" customHeight="1">
      <c r="A342" s="194" t="s">
        <v>189</v>
      </c>
      <c r="B342" s="194">
        <v>4</v>
      </c>
      <c r="C342" s="288">
        <v>682.61</v>
      </c>
      <c r="D342" s="288" t="s">
        <v>133</v>
      </c>
      <c r="E342" s="288">
        <v>223.41</v>
      </c>
      <c r="F342" s="288">
        <v>717.73</v>
      </c>
    </row>
    <row r="343" spans="1:6" s="245" customFormat="1" ht="14.25" customHeight="1">
      <c r="A343" s="194" t="s">
        <v>189</v>
      </c>
      <c r="B343" s="194">
        <v>5</v>
      </c>
      <c r="C343" s="288">
        <v>682.89</v>
      </c>
      <c r="D343" s="288" t="s">
        <v>133</v>
      </c>
      <c r="E343" s="288">
        <v>84.69</v>
      </c>
      <c r="F343" s="288">
        <v>718.01</v>
      </c>
    </row>
    <row r="344" spans="1:6" s="245" customFormat="1" ht="14.25" customHeight="1">
      <c r="A344" s="194" t="s">
        <v>189</v>
      </c>
      <c r="B344" s="194">
        <v>6</v>
      </c>
      <c r="C344" s="288">
        <v>690.89</v>
      </c>
      <c r="D344" s="288" t="s">
        <v>133</v>
      </c>
      <c r="E344" s="288">
        <v>11.95</v>
      </c>
      <c r="F344" s="288">
        <v>726.01</v>
      </c>
    </row>
    <row r="345" spans="1:6" s="245" customFormat="1" ht="14.25" customHeight="1">
      <c r="A345" s="194" t="s">
        <v>189</v>
      </c>
      <c r="B345" s="194">
        <v>7</v>
      </c>
      <c r="C345" s="288">
        <v>673.72</v>
      </c>
      <c r="D345" s="288">
        <v>3.19</v>
      </c>
      <c r="E345" s="288">
        <v>0.01</v>
      </c>
      <c r="F345" s="288">
        <v>708.84</v>
      </c>
    </row>
    <row r="346" spans="1:6" s="245" customFormat="1" ht="14.25" customHeight="1">
      <c r="A346" s="194" t="s">
        <v>189</v>
      </c>
      <c r="B346" s="194">
        <v>8</v>
      </c>
      <c r="C346" s="288">
        <v>662.93</v>
      </c>
      <c r="D346" s="288">
        <v>13.25</v>
      </c>
      <c r="E346" s="288" t="s">
        <v>133</v>
      </c>
      <c r="F346" s="288">
        <v>698.05</v>
      </c>
    </row>
    <row r="347" spans="1:6" s="245" customFormat="1" ht="14.25" customHeight="1">
      <c r="A347" s="194" t="s">
        <v>189</v>
      </c>
      <c r="B347" s="194">
        <v>9</v>
      </c>
      <c r="C347" s="288">
        <v>672.71</v>
      </c>
      <c r="D347" s="288" t="s">
        <v>133</v>
      </c>
      <c r="E347" s="288">
        <v>51.06</v>
      </c>
      <c r="F347" s="288">
        <v>707.83</v>
      </c>
    </row>
    <row r="348" spans="1:6" s="245" customFormat="1" ht="14.25" customHeight="1">
      <c r="A348" s="194" t="s">
        <v>189</v>
      </c>
      <c r="B348" s="194">
        <v>10</v>
      </c>
      <c r="C348" s="288">
        <v>686.71</v>
      </c>
      <c r="D348" s="288" t="s">
        <v>133</v>
      </c>
      <c r="E348" s="288">
        <v>96.22</v>
      </c>
      <c r="F348" s="288">
        <v>721.83</v>
      </c>
    </row>
    <row r="349" spans="1:6" s="245" customFormat="1" ht="14.25" customHeight="1">
      <c r="A349" s="194" t="s">
        <v>189</v>
      </c>
      <c r="B349" s="194">
        <v>11</v>
      </c>
      <c r="C349" s="288">
        <v>685.36</v>
      </c>
      <c r="D349" s="288" t="s">
        <v>133</v>
      </c>
      <c r="E349" s="288">
        <v>17.39</v>
      </c>
      <c r="F349" s="288">
        <v>720.48</v>
      </c>
    </row>
    <row r="350" spans="1:6" s="245" customFormat="1" ht="14.25" customHeight="1">
      <c r="A350" s="194" t="s">
        <v>189</v>
      </c>
      <c r="B350" s="194">
        <v>12</v>
      </c>
      <c r="C350" s="288">
        <v>696.56</v>
      </c>
      <c r="D350" s="288" t="s">
        <v>133</v>
      </c>
      <c r="E350" s="288">
        <v>63.64</v>
      </c>
      <c r="F350" s="288">
        <v>731.68</v>
      </c>
    </row>
    <row r="351" spans="1:6" s="245" customFormat="1" ht="14.25" customHeight="1">
      <c r="A351" s="194" t="s">
        <v>189</v>
      </c>
      <c r="B351" s="194">
        <v>13</v>
      </c>
      <c r="C351" s="288">
        <v>661.27</v>
      </c>
      <c r="D351" s="288">
        <v>2.15</v>
      </c>
      <c r="E351" s="288" t="s">
        <v>133</v>
      </c>
      <c r="F351" s="288">
        <v>696.39</v>
      </c>
    </row>
    <row r="352" spans="1:6" s="245" customFormat="1" ht="14.25" customHeight="1">
      <c r="A352" s="194" t="s">
        <v>189</v>
      </c>
      <c r="B352" s="194">
        <v>14</v>
      </c>
      <c r="C352" s="288">
        <v>708.5</v>
      </c>
      <c r="D352" s="288">
        <v>137.05000000000001</v>
      </c>
      <c r="E352" s="288">
        <v>0.01</v>
      </c>
      <c r="F352" s="288">
        <v>743.62</v>
      </c>
    </row>
    <row r="353" spans="1:6" s="245" customFormat="1" ht="14.25" customHeight="1">
      <c r="A353" s="194" t="s">
        <v>189</v>
      </c>
      <c r="B353" s="194">
        <v>15</v>
      </c>
      <c r="C353" s="288">
        <v>746.13</v>
      </c>
      <c r="D353" s="288" t="s">
        <v>133</v>
      </c>
      <c r="E353" s="288">
        <v>787.65</v>
      </c>
      <c r="F353" s="288">
        <v>781.25</v>
      </c>
    </row>
    <row r="354" spans="1:6" s="245" customFormat="1" ht="14.25" customHeight="1">
      <c r="A354" s="194" t="s">
        <v>189</v>
      </c>
      <c r="B354" s="194">
        <v>16</v>
      </c>
      <c r="C354" s="288">
        <v>711.95</v>
      </c>
      <c r="D354" s="288" t="s">
        <v>133</v>
      </c>
      <c r="E354" s="288">
        <v>749.48</v>
      </c>
      <c r="F354" s="288">
        <v>747.07</v>
      </c>
    </row>
    <row r="355" spans="1:6" s="245" customFormat="1" ht="14.25" customHeight="1">
      <c r="A355" s="194" t="s">
        <v>189</v>
      </c>
      <c r="B355" s="194">
        <v>17</v>
      </c>
      <c r="C355" s="288">
        <v>722.53</v>
      </c>
      <c r="D355" s="288" t="s">
        <v>133</v>
      </c>
      <c r="E355" s="288">
        <v>18.82</v>
      </c>
      <c r="F355" s="288">
        <v>757.65</v>
      </c>
    </row>
    <row r="356" spans="1:6" s="245" customFormat="1" ht="14.25" customHeight="1">
      <c r="A356" s="194" t="s">
        <v>189</v>
      </c>
      <c r="B356" s="194">
        <v>18</v>
      </c>
      <c r="C356" s="288">
        <v>685.77</v>
      </c>
      <c r="D356" s="288" t="s">
        <v>133</v>
      </c>
      <c r="E356" s="288">
        <v>80.959999999999994</v>
      </c>
      <c r="F356" s="288">
        <v>720.89</v>
      </c>
    </row>
    <row r="357" spans="1:6" s="245" customFormat="1" ht="14.25" customHeight="1">
      <c r="A357" s="194" t="s">
        <v>189</v>
      </c>
      <c r="B357" s="194">
        <v>19</v>
      </c>
      <c r="C357" s="288">
        <v>669.85</v>
      </c>
      <c r="D357" s="288" t="s">
        <v>133</v>
      </c>
      <c r="E357" s="288">
        <v>45.39</v>
      </c>
      <c r="F357" s="288">
        <v>704.97</v>
      </c>
    </row>
    <row r="358" spans="1:6" s="245" customFormat="1" ht="14.25" customHeight="1">
      <c r="A358" s="194" t="s">
        <v>189</v>
      </c>
      <c r="B358" s="194">
        <v>20</v>
      </c>
      <c r="C358" s="288">
        <v>670</v>
      </c>
      <c r="D358" s="288" t="s">
        <v>133</v>
      </c>
      <c r="E358" s="288">
        <v>48.85</v>
      </c>
      <c r="F358" s="288">
        <v>705.12</v>
      </c>
    </row>
    <row r="359" spans="1:6" s="245" customFormat="1" ht="14.25" customHeight="1">
      <c r="A359" s="194" t="s">
        <v>189</v>
      </c>
      <c r="B359" s="194">
        <v>21</v>
      </c>
      <c r="C359" s="288">
        <v>675.9</v>
      </c>
      <c r="D359" s="288" t="s">
        <v>133</v>
      </c>
      <c r="E359" s="288">
        <v>79.819999999999993</v>
      </c>
      <c r="F359" s="288">
        <v>711.02</v>
      </c>
    </row>
    <row r="360" spans="1:6" s="245" customFormat="1" ht="14.25" customHeight="1">
      <c r="A360" s="194" t="s">
        <v>189</v>
      </c>
      <c r="B360" s="194">
        <v>22</v>
      </c>
      <c r="C360" s="288">
        <v>673.12</v>
      </c>
      <c r="D360" s="288" t="s">
        <v>133</v>
      </c>
      <c r="E360" s="288">
        <v>57.89</v>
      </c>
      <c r="F360" s="288">
        <v>708.24</v>
      </c>
    </row>
    <row r="361" spans="1:6" s="245" customFormat="1" ht="14.25" customHeight="1">
      <c r="A361" s="194" t="s">
        <v>189</v>
      </c>
      <c r="B361" s="194">
        <v>23</v>
      </c>
      <c r="C361" s="288">
        <v>675.62</v>
      </c>
      <c r="D361" s="288" t="s">
        <v>133</v>
      </c>
      <c r="E361" s="288">
        <v>67.69</v>
      </c>
      <c r="F361" s="288">
        <v>710.74</v>
      </c>
    </row>
    <row r="362" spans="1:6" s="245" customFormat="1" ht="14.25" customHeight="1">
      <c r="A362" s="194" t="s">
        <v>190</v>
      </c>
      <c r="B362" s="194">
        <v>0</v>
      </c>
      <c r="C362" s="288">
        <v>685.41</v>
      </c>
      <c r="D362" s="288" t="s">
        <v>133</v>
      </c>
      <c r="E362" s="288">
        <v>94.51</v>
      </c>
      <c r="F362" s="288">
        <v>720.53</v>
      </c>
    </row>
    <row r="363" spans="1:6" s="245" customFormat="1" ht="14.25" customHeight="1">
      <c r="A363" s="194" t="s">
        <v>190</v>
      </c>
      <c r="B363" s="194">
        <v>1</v>
      </c>
      <c r="C363" s="288">
        <v>655.16</v>
      </c>
      <c r="D363" s="288" t="s">
        <v>133</v>
      </c>
      <c r="E363" s="288">
        <v>91.51</v>
      </c>
      <c r="F363" s="288">
        <v>690.28</v>
      </c>
    </row>
    <row r="364" spans="1:6" s="245" customFormat="1" ht="14.25" customHeight="1">
      <c r="A364" s="194" t="s">
        <v>190</v>
      </c>
      <c r="B364" s="194">
        <v>2</v>
      </c>
      <c r="C364" s="288">
        <v>656.37</v>
      </c>
      <c r="D364" s="288" t="s">
        <v>133</v>
      </c>
      <c r="E364" s="288">
        <v>229.47</v>
      </c>
      <c r="F364" s="288">
        <v>691.49</v>
      </c>
    </row>
    <row r="365" spans="1:6" s="245" customFormat="1" ht="14.25" customHeight="1">
      <c r="A365" s="194" t="s">
        <v>190</v>
      </c>
      <c r="B365" s="194">
        <v>3</v>
      </c>
      <c r="C365" s="288">
        <v>661.38</v>
      </c>
      <c r="D365" s="288" t="s">
        <v>133</v>
      </c>
      <c r="E365" s="288">
        <v>104.66</v>
      </c>
      <c r="F365" s="288">
        <v>696.5</v>
      </c>
    </row>
    <row r="366" spans="1:6" s="245" customFormat="1" ht="14.25" customHeight="1">
      <c r="A366" s="194" t="s">
        <v>190</v>
      </c>
      <c r="B366" s="194">
        <v>4</v>
      </c>
      <c r="C366" s="288">
        <v>666.27</v>
      </c>
      <c r="D366" s="288" t="s">
        <v>133</v>
      </c>
      <c r="E366" s="288">
        <v>118.04</v>
      </c>
      <c r="F366" s="288">
        <v>701.39</v>
      </c>
    </row>
    <row r="367" spans="1:6" s="245" customFormat="1" ht="14.25" customHeight="1">
      <c r="A367" s="194" t="s">
        <v>190</v>
      </c>
      <c r="B367" s="194">
        <v>5</v>
      </c>
      <c r="C367" s="288">
        <v>660.16</v>
      </c>
      <c r="D367" s="288" t="s">
        <v>133</v>
      </c>
      <c r="E367" s="288">
        <v>74.11</v>
      </c>
      <c r="F367" s="288">
        <v>695.28</v>
      </c>
    </row>
    <row r="368" spans="1:6" s="245" customFormat="1" ht="14.25" customHeight="1">
      <c r="A368" s="194" t="s">
        <v>190</v>
      </c>
      <c r="B368" s="194">
        <v>6</v>
      </c>
      <c r="C368" s="288">
        <v>668.37</v>
      </c>
      <c r="D368" s="288">
        <v>13.92</v>
      </c>
      <c r="E368" s="288">
        <v>0.01</v>
      </c>
      <c r="F368" s="288">
        <v>703.49</v>
      </c>
    </row>
    <row r="369" spans="1:6" s="245" customFormat="1" ht="14.25" customHeight="1">
      <c r="A369" s="194" t="s">
        <v>190</v>
      </c>
      <c r="B369" s="194">
        <v>7</v>
      </c>
      <c r="C369" s="288">
        <v>653.23</v>
      </c>
      <c r="D369" s="288">
        <v>7.72</v>
      </c>
      <c r="E369" s="288" t="s">
        <v>133</v>
      </c>
      <c r="F369" s="288">
        <v>688.35</v>
      </c>
    </row>
    <row r="370" spans="1:6" s="245" customFormat="1" ht="14.25" customHeight="1">
      <c r="A370" s="194" t="s">
        <v>190</v>
      </c>
      <c r="B370" s="194">
        <v>8</v>
      </c>
      <c r="C370" s="288">
        <v>661.01</v>
      </c>
      <c r="D370" s="288" t="s">
        <v>133</v>
      </c>
      <c r="E370" s="288">
        <v>21.95</v>
      </c>
      <c r="F370" s="288">
        <v>696.13</v>
      </c>
    </row>
    <row r="371" spans="1:6" s="245" customFormat="1" ht="14.25" customHeight="1">
      <c r="A371" s="194" t="s">
        <v>190</v>
      </c>
      <c r="B371" s="194">
        <v>9</v>
      </c>
      <c r="C371" s="288">
        <v>659.49</v>
      </c>
      <c r="D371" s="288" t="s">
        <v>133</v>
      </c>
      <c r="E371" s="288">
        <v>44.64</v>
      </c>
      <c r="F371" s="288">
        <v>694.61</v>
      </c>
    </row>
    <row r="372" spans="1:6" s="245" customFormat="1" ht="14.25" customHeight="1">
      <c r="A372" s="194" t="s">
        <v>190</v>
      </c>
      <c r="B372" s="194">
        <v>10</v>
      </c>
      <c r="C372" s="288">
        <v>656.41</v>
      </c>
      <c r="D372" s="288" t="s">
        <v>133</v>
      </c>
      <c r="E372" s="288">
        <v>38.130000000000003</v>
      </c>
      <c r="F372" s="288">
        <v>691.53</v>
      </c>
    </row>
    <row r="373" spans="1:6" s="245" customFormat="1" ht="14.25" customHeight="1">
      <c r="A373" s="194" t="s">
        <v>190</v>
      </c>
      <c r="B373" s="194">
        <v>11</v>
      </c>
      <c r="C373" s="288">
        <v>655.42</v>
      </c>
      <c r="D373" s="288" t="s">
        <v>133</v>
      </c>
      <c r="E373" s="288">
        <v>7.1</v>
      </c>
      <c r="F373" s="288">
        <v>690.54</v>
      </c>
    </row>
    <row r="374" spans="1:6" s="245" customFormat="1" ht="14.25" customHeight="1">
      <c r="A374" s="194" t="s">
        <v>190</v>
      </c>
      <c r="B374" s="194">
        <v>12</v>
      </c>
      <c r="C374" s="288">
        <v>655.84</v>
      </c>
      <c r="D374" s="288" t="s">
        <v>133</v>
      </c>
      <c r="E374" s="288">
        <v>4.82</v>
      </c>
      <c r="F374" s="288">
        <v>690.96</v>
      </c>
    </row>
    <row r="375" spans="1:6" s="245" customFormat="1" ht="14.25" customHeight="1">
      <c r="A375" s="194" t="s">
        <v>190</v>
      </c>
      <c r="B375" s="194">
        <v>13</v>
      </c>
      <c r="C375" s="288">
        <v>643.32000000000005</v>
      </c>
      <c r="D375" s="288">
        <v>3.78</v>
      </c>
      <c r="E375" s="288">
        <v>0.01</v>
      </c>
      <c r="F375" s="288">
        <v>678.44</v>
      </c>
    </row>
    <row r="376" spans="1:6" s="245" customFormat="1" ht="14.25" customHeight="1">
      <c r="A376" s="194" t="s">
        <v>190</v>
      </c>
      <c r="B376" s="194">
        <v>14</v>
      </c>
      <c r="C376" s="288">
        <v>693.08</v>
      </c>
      <c r="D376" s="288">
        <v>12.05</v>
      </c>
      <c r="E376" s="288">
        <v>0.01</v>
      </c>
      <c r="F376" s="288">
        <v>728.2</v>
      </c>
    </row>
    <row r="377" spans="1:6" s="245" customFormat="1" ht="14.25" customHeight="1">
      <c r="A377" s="194" t="s">
        <v>190</v>
      </c>
      <c r="B377" s="194">
        <v>15</v>
      </c>
      <c r="C377" s="288">
        <v>677.7</v>
      </c>
      <c r="D377" s="288">
        <v>35.979999999999997</v>
      </c>
      <c r="E377" s="288" t="s">
        <v>133</v>
      </c>
      <c r="F377" s="288">
        <v>712.82</v>
      </c>
    </row>
    <row r="378" spans="1:6" s="245" customFormat="1" ht="14.25" customHeight="1">
      <c r="A378" s="194" t="s">
        <v>190</v>
      </c>
      <c r="B378" s="194">
        <v>16</v>
      </c>
      <c r="C378" s="288">
        <v>745.5</v>
      </c>
      <c r="D378" s="288" t="s">
        <v>133</v>
      </c>
      <c r="E378" s="288">
        <v>63.97</v>
      </c>
      <c r="F378" s="288">
        <v>780.62</v>
      </c>
    </row>
    <row r="379" spans="1:6" s="245" customFormat="1" ht="14.25" customHeight="1">
      <c r="A379" s="194" t="s">
        <v>190</v>
      </c>
      <c r="B379" s="194">
        <v>17</v>
      </c>
      <c r="C379" s="288">
        <v>685.67</v>
      </c>
      <c r="D379" s="288" t="s">
        <v>133</v>
      </c>
      <c r="E379" s="288">
        <v>20.8</v>
      </c>
      <c r="F379" s="288">
        <v>720.79</v>
      </c>
    </row>
    <row r="380" spans="1:6" s="245" customFormat="1" ht="14.25" customHeight="1">
      <c r="A380" s="194" t="s">
        <v>190</v>
      </c>
      <c r="B380" s="194">
        <v>18</v>
      </c>
      <c r="C380" s="288">
        <v>672.07</v>
      </c>
      <c r="D380" s="288" t="s">
        <v>133</v>
      </c>
      <c r="E380" s="288">
        <v>36.93</v>
      </c>
      <c r="F380" s="288">
        <v>707.19</v>
      </c>
    </row>
    <row r="381" spans="1:6" s="245" customFormat="1" ht="14.25" customHeight="1">
      <c r="A381" s="194" t="s">
        <v>190</v>
      </c>
      <c r="B381" s="194">
        <v>19</v>
      </c>
      <c r="C381" s="288">
        <v>656.67</v>
      </c>
      <c r="D381" s="288" t="s">
        <v>133</v>
      </c>
      <c r="E381" s="288">
        <v>20.13</v>
      </c>
      <c r="F381" s="288">
        <v>691.79</v>
      </c>
    </row>
    <row r="382" spans="1:6" s="245" customFormat="1" ht="14.25" customHeight="1">
      <c r="A382" s="194" t="s">
        <v>190</v>
      </c>
      <c r="B382" s="194">
        <v>20</v>
      </c>
      <c r="C382" s="288">
        <v>663.12</v>
      </c>
      <c r="D382" s="288" t="s">
        <v>133</v>
      </c>
      <c r="E382" s="288">
        <v>96.7</v>
      </c>
      <c r="F382" s="288">
        <v>698.24</v>
      </c>
    </row>
    <row r="383" spans="1:6" s="245" customFormat="1" ht="14.25" customHeight="1">
      <c r="A383" s="194" t="s">
        <v>190</v>
      </c>
      <c r="B383" s="194">
        <v>21</v>
      </c>
      <c r="C383" s="288">
        <v>670.99</v>
      </c>
      <c r="D383" s="288" t="s">
        <v>133</v>
      </c>
      <c r="E383" s="288">
        <v>151.86000000000001</v>
      </c>
      <c r="F383" s="288">
        <v>706.11</v>
      </c>
    </row>
    <row r="384" spans="1:6" s="245" customFormat="1" ht="14.25" customHeight="1">
      <c r="A384" s="194" t="s">
        <v>190</v>
      </c>
      <c r="B384" s="194">
        <v>22</v>
      </c>
      <c r="C384" s="288">
        <v>675.98</v>
      </c>
      <c r="D384" s="288" t="s">
        <v>133</v>
      </c>
      <c r="E384" s="288">
        <v>139.44999999999999</v>
      </c>
      <c r="F384" s="288">
        <v>711.1</v>
      </c>
    </row>
    <row r="385" spans="1:6" s="245" customFormat="1" ht="14.25" customHeight="1">
      <c r="A385" s="194" t="s">
        <v>190</v>
      </c>
      <c r="B385" s="194">
        <v>23</v>
      </c>
      <c r="C385" s="288">
        <v>684.87</v>
      </c>
      <c r="D385" s="288">
        <v>0.01</v>
      </c>
      <c r="E385" s="288">
        <v>154.41</v>
      </c>
      <c r="F385" s="288">
        <v>719.99</v>
      </c>
    </row>
    <row r="386" spans="1:6" s="245" customFormat="1" ht="14.25" customHeight="1">
      <c r="A386" s="194" t="s">
        <v>191</v>
      </c>
      <c r="B386" s="194">
        <v>0</v>
      </c>
      <c r="C386" s="288">
        <v>720.8</v>
      </c>
      <c r="D386" s="288" t="s">
        <v>133</v>
      </c>
      <c r="E386" s="288">
        <v>86.7</v>
      </c>
      <c r="F386" s="288">
        <v>755.92</v>
      </c>
    </row>
    <row r="387" spans="1:6" s="245" customFormat="1" ht="14.25" customHeight="1">
      <c r="A387" s="194" t="s">
        <v>191</v>
      </c>
      <c r="B387" s="194">
        <v>1</v>
      </c>
      <c r="C387" s="288">
        <v>697.36</v>
      </c>
      <c r="D387" s="288" t="s">
        <v>133</v>
      </c>
      <c r="E387" s="288">
        <v>128.13999999999999</v>
      </c>
      <c r="F387" s="288">
        <v>732.48</v>
      </c>
    </row>
    <row r="388" spans="1:6" s="245" customFormat="1" ht="14.25" customHeight="1">
      <c r="A388" s="194" t="s">
        <v>191</v>
      </c>
      <c r="B388" s="194">
        <v>2</v>
      </c>
      <c r="C388" s="288">
        <v>691.64</v>
      </c>
      <c r="D388" s="288">
        <v>0.01</v>
      </c>
      <c r="E388" s="288">
        <v>146.35</v>
      </c>
      <c r="F388" s="288">
        <v>726.76</v>
      </c>
    </row>
    <row r="389" spans="1:6" s="245" customFormat="1" ht="14.25" customHeight="1">
      <c r="A389" s="194" t="s">
        <v>191</v>
      </c>
      <c r="B389" s="194">
        <v>3</v>
      </c>
      <c r="C389" s="288">
        <v>708.49</v>
      </c>
      <c r="D389" s="288" t="s">
        <v>133</v>
      </c>
      <c r="E389" s="288">
        <v>36.340000000000003</v>
      </c>
      <c r="F389" s="288">
        <v>743.61</v>
      </c>
    </row>
    <row r="390" spans="1:6" s="245" customFormat="1" ht="14.25" customHeight="1">
      <c r="A390" s="194" t="s">
        <v>191</v>
      </c>
      <c r="B390" s="194">
        <v>4</v>
      </c>
      <c r="C390" s="288">
        <v>704.07</v>
      </c>
      <c r="D390" s="288">
        <v>0.01</v>
      </c>
      <c r="E390" s="288">
        <v>97.11</v>
      </c>
      <c r="F390" s="288">
        <v>739.19</v>
      </c>
    </row>
    <row r="391" spans="1:6" s="245" customFormat="1" ht="14.25" customHeight="1">
      <c r="A391" s="194" t="s">
        <v>191</v>
      </c>
      <c r="B391" s="194">
        <v>5</v>
      </c>
      <c r="C391" s="288">
        <v>714.06</v>
      </c>
      <c r="D391" s="288" t="s">
        <v>133</v>
      </c>
      <c r="E391" s="288">
        <v>84.08</v>
      </c>
      <c r="F391" s="288">
        <v>749.18</v>
      </c>
    </row>
    <row r="392" spans="1:6" s="245" customFormat="1" ht="14.25" customHeight="1">
      <c r="A392" s="194" t="s">
        <v>191</v>
      </c>
      <c r="B392" s="194">
        <v>6</v>
      </c>
      <c r="C392" s="288">
        <v>726.69</v>
      </c>
      <c r="D392" s="288" t="s">
        <v>133</v>
      </c>
      <c r="E392" s="288">
        <v>22.82</v>
      </c>
      <c r="F392" s="288">
        <v>761.81</v>
      </c>
    </row>
    <row r="393" spans="1:6" s="245" customFormat="1" ht="14.25" customHeight="1">
      <c r="A393" s="194" t="s">
        <v>191</v>
      </c>
      <c r="B393" s="194">
        <v>7</v>
      </c>
      <c r="C393" s="288">
        <v>709.68</v>
      </c>
      <c r="D393" s="288" t="s">
        <v>133</v>
      </c>
      <c r="E393" s="288">
        <v>12.59</v>
      </c>
      <c r="F393" s="288">
        <v>744.8</v>
      </c>
    </row>
    <row r="394" spans="1:6" s="245" customFormat="1" ht="14.25" customHeight="1">
      <c r="A394" s="194" t="s">
        <v>191</v>
      </c>
      <c r="B394" s="194">
        <v>8</v>
      </c>
      <c r="C394" s="288">
        <v>704.29</v>
      </c>
      <c r="D394" s="288" t="s">
        <v>133</v>
      </c>
      <c r="E394" s="288">
        <v>47.75</v>
      </c>
      <c r="F394" s="288">
        <v>739.41</v>
      </c>
    </row>
    <row r="395" spans="1:6" s="245" customFormat="1" ht="14.25" customHeight="1">
      <c r="A395" s="194" t="s">
        <v>191</v>
      </c>
      <c r="B395" s="194">
        <v>9</v>
      </c>
      <c r="C395" s="288">
        <v>703.98</v>
      </c>
      <c r="D395" s="288" t="s">
        <v>133</v>
      </c>
      <c r="E395" s="288">
        <v>126.26</v>
      </c>
      <c r="F395" s="288">
        <v>739.1</v>
      </c>
    </row>
    <row r="396" spans="1:6" s="245" customFormat="1" ht="14.25" customHeight="1">
      <c r="A396" s="194" t="s">
        <v>191</v>
      </c>
      <c r="B396" s="194">
        <v>10</v>
      </c>
      <c r="C396" s="288">
        <v>709.03</v>
      </c>
      <c r="D396" s="288" t="s">
        <v>133</v>
      </c>
      <c r="E396" s="288">
        <v>132.18</v>
      </c>
      <c r="F396" s="288">
        <v>744.15</v>
      </c>
    </row>
    <row r="397" spans="1:6" s="245" customFormat="1" ht="14.25" customHeight="1">
      <c r="A397" s="194" t="s">
        <v>191</v>
      </c>
      <c r="B397" s="194">
        <v>11</v>
      </c>
      <c r="C397" s="288">
        <v>710.75</v>
      </c>
      <c r="D397" s="288" t="s">
        <v>133</v>
      </c>
      <c r="E397" s="288">
        <v>133.09</v>
      </c>
      <c r="F397" s="288">
        <v>745.87</v>
      </c>
    </row>
    <row r="398" spans="1:6" s="245" customFormat="1" ht="14.25" customHeight="1">
      <c r="A398" s="194" t="s">
        <v>191</v>
      </c>
      <c r="B398" s="194">
        <v>12</v>
      </c>
      <c r="C398" s="288">
        <v>713.13</v>
      </c>
      <c r="D398" s="288" t="s">
        <v>133</v>
      </c>
      <c r="E398" s="288">
        <v>79.12</v>
      </c>
      <c r="F398" s="288">
        <v>748.25</v>
      </c>
    </row>
    <row r="399" spans="1:6" s="245" customFormat="1" ht="14.25" customHeight="1">
      <c r="A399" s="194" t="s">
        <v>191</v>
      </c>
      <c r="B399" s="194">
        <v>13</v>
      </c>
      <c r="C399" s="288">
        <v>695.88</v>
      </c>
      <c r="D399" s="288" t="s">
        <v>133</v>
      </c>
      <c r="E399" s="288">
        <v>60.35</v>
      </c>
      <c r="F399" s="288">
        <v>731</v>
      </c>
    </row>
    <row r="400" spans="1:6" s="245" customFormat="1" ht="14.25" customHeight="1">
      <c r="A400" s="194" t="s">
        <v>191</v>
      </c>
      <c r="B400" s="194">
        <v>14</v>
      </c>
      <c r="C400" s="288">
        <v>686.21</v>
      </c>
      <c r="D400" s="288">
        <v>39.630000000000003</v>
      </c>
      <c r="E400" s="288" t="s">
        <v>133</v>
      </c>
      <c r="F400" s="288">
        <v>721.33</v>
      </c>
    </row>
    <row r="401" spans="1:6" s="245" customFormat="1" ht="14.25" customHeight="1">
      <c r="A401" s="194" t="s">
        <v>191</v>
      </c>
      <c r="B401" s="194">
        <v>15</v>
      </c>
      <c r="C401" s="288">
        <v>718.19</v>
      </c>
      <c r="D401" s="288">
        <v>130.27000000000001</v>
      </c>
      <c r="E401" s="288" t="s">
        <v>133</v>
      </c>
      <c r="F401" s="288">
        <v>753.31</v>
      </c>
    </row>
    <row r="402" spans="1:6" s="245" customFormat="1" ht="14.25" customHeight="1">
      <c r="A402" s="194" t="s">
        <v>191</v>
      </c>
      <c r="B402" s="194">
        <v>16</v>
      </c>
      <c r="C402" s="288">
        <v>716.87</v>
      </c>
      <c r="D402" s="288">
        <v>182.8</v>
      </c>
      <c r="E402" s="288" t="s">
        <v>133</v>
      </c>
      <c r="F402" s="288">
        <v>751.99</v>
      </c>
    </row>
    <row r="403" spans="1:6" s="245" customFormat="1" ht="14.25" customHeight="1">
      <c r="A403" s="194" t="s">
        <v>191</v>
      </c>
      <c r="B403" s="194">
        <v>17</v>
      </c>
      <c r="C403" s="288">
        <v>709.34</v>
      </c>
      <c r="D403" s="288" t="s">
        <v>133</v>
      </c>
      <c r="E403" s="288">
        <v>42.99</v>
      </c>
      <c r="F403" s="288">
        <v>744.46</v>
      </c>
    </row>
    <row r="404" spans="1:6" s="245" customFormat="1" ht="14.25" customHeight="1">
      <c r="A404" s="194" t="s">
        <v>191</v>
      </c>
      <c r="B404" s="194">
        <v>18</v>
      </c>
      <c r="C404" s="288">
        <v>709.06</v>
      </c>
      <c r="D404" s="288" t="s">
        <v>133</v>
      </c>
      <c r="E404" s="288">
        <v>131.97999999999999</v>
      </c>
      <c r="F404" s="288">
        <v>744.18</v>
      </c>
    </row>
    <row r="405" spans="1:6" s="245" customFormat="1" ht="14.25" customHeight="1">
      <c r="A405" s="194" t="s">
        <v>191</v>
      </c>
      <c r="B405" s="194">
        <v>19</v>
      </c>
      <c r="C405" s="288">
        <v>693.28</v>
      </c>
      <c r="D405" s="288" t="s">
        <v>133</v>
      </c>
      <c r="E405" s="288">
        <v>391.85</v>
      </c>
      <c r="F405" s="288">
        <v>728.4</v>
      </c>
    </row>
    <row r="406" spans="1:6" s="245" customFormat="1" ht="14.25" customHeight="1">
      <c r="A406" s="194" t="s">
        <v>191</v>
      </c>
      <c r="B406" s="194">
        <v>20</v>
      </c>
      <c r="C406" s="288">
        <v>699.36</v>
      </c>
      <c r="D406" s="288">
        <v>0.01</v>
      </c>
      <c r="E406" s="288">
        <v>733.61</v>
      </c>
      <c r="F406" s="288">
        <v>734.48</v>
      </c>
    </row>
    <row r="407" spans="1:6" s="245" customFormat="1" ht="14.25" customHeight="1">
      <c r="A407" s="194" t="s">
        <v>191</v>
      </c>
      <c r="B407" s="194">
        <v>21</v>
      </c>
      <c r="C407" s="288">
        <v>710.91</v>
      </c>
      <c r="D407" s="288" t="s">
        <v>133</v>
      </c>
      <c r="E407" s="288">
        <v>741.01</v>
      </c>
      <c r="F407" s="288">
        <v>746.03</v>
      </c>
    </row>
    <row r="408" spans="1:6" s="245" customFormat="1" ht="14.25" customHeight="1">
      <c r="A408" s="194" t="s">
        <v>191</v>
      </c>
      <c r="B408" s="194">
        <v>22</v>
      </c>
      <c r="C408" s="288">
        <v>712.26</v>
      </c>
      <c r="D408" s="288">
        <v>0.01</v>
      </c>
      <c r="E408" s="288">
        <v>180.28</v>
      </c>
      <c r="F408" s="288">
        <v>747.38</v>
      </c>
    </row>
    <row r="409" spans="1:6" s="245" customFormat="1" ht="14.25" customHeight="1">
      <c r="A409" s="194" t="s">
        <v>191</v>
      </c>
      <c r="B409" s="194">
        <v>23</v>
      </c>
      <c r="C409" s="288">
        <v>715.61</v>
      </c>
      <c r="D409" s="288" t="s">
        <v>133</v>
      </c>
      <c r="E409" s="288">
        <v>84.93</v>
      </c>
      <c r="F409" s="288">
        <v>750.73</v>
      </c>
    </row>
    <row r="410" spans="1:6" s="245" customFormat="1" ht="14.25" customHeight="1">
      <c r="A410" s="194" t="s">
        <v>192</v>
      </c>
      <c r="B410" s="194">
        <v>0</v>
      </c>
      <c r="C410" s="288">
        <v>730.16</v>
      </c>
      <c r="D410" s="288">
        <v>0.01</v>
      </c>
      <c r="E410" s="288">
        <v>40.72</v>
      </c>
      <c r="F410" s="288">
        <v>765.28</v>
      </c>
    </row>
    <row r="411" spans="1:6" s="245" customFormat="1" ht="14.25" customHeight="1">
      <c r="A411" s="194" t="s">
        <v>192</v>
      </c>
      <c r="B411" s="194">
        <v>1</v>
      </c>
      <c r="C411" s="288">
        <v>705.77</v>
      </c>
      <c r="D411" s="288" t="s">
        <v>133</v>
      </c>
      <c r="E411" s="288">
        <v>29.67</v>
      </c>
      <c r="F411" s="288">
        <v>740.89</v>
      </c>
    </row>
    <row r="412" spans="1:6" s="245" customFormat="1" ht="14.25" customHeight="1">
      <c r="A412" s="194" t="s">
        <v>192</v>
      </c>
      <c r="B412" s="194">
        <v>2</v>
      </c>
      <c r="C412" s="288">
        <v>700.71</v>
      </c>
      <c r="D412" s="288" t="s">
        <v>133</v>
      </c>
      <c r="E412" s="288">
        <v>37.06</v>
      </c>
      <c r="F412" s="288">
        <v>735.83</v>
      </c>
    </row>
    <row r="413" spans="1:6" s="245" customFormat="1" ht="14.25" customHeight="1">
      <c r="A413" s="194" t="s">
        <v>192</v>
      </c>
      <c r="B413" s="194">
        <v>3</v>
      </c>
      <c r="C413" s="288">
        <v>715.99</v>
      </c>
      <c r="D413" s="288">
        <v>18.07</v>
      </c>
      <c r="E413" s="288" t="s">
        <v>133</v>
      </c>
      <c r="F413" s="288">
        <v>751.11</v>
      </c>
    </row>
    <row r="414" spans="1:6" s="245" customFormat="1" ht="14.25" customHeight="1">
      <c r="A414" s="194" t="s">
        <v>192</v>
      </c>
      <c r="B414" s="194">
        <v>4</v>
      </c>
      <c r="C414" s="288">
        <v>718.35</v>
      </c>
      <c r="D414" s="288">
        <v>37.07</v>
      </c>
      <c r="E414" s="288" t="s">
        <v>133</v>
      </c>
      <c r="F414" s="288">
        <v>753.47</v>
      </c>
    </row>
    <row r="415" spans="1:6" s="245" customFormat="1" ht="14.25" customHeight="1">
      <c r="A415" s="194" t="s">
        <v>192</v>
      </c>
      <c r="B415" s="194">
        <v>5</v>
      </c>
      <c r="C415" s="288">
        <v>719.9</v>
      </c>
      <c r="D415" s="288" t="s">
        <v>133</v>
      </c>
      <c r="E415" s="288">
        <v>1.76</v>
      </c>
      <c r="F415" s="288">
        <v>755.02</v>
      </c>
    </row>
    <row r="416" spans="1:6" s="245" customFormat="1" ht="14.25" customHeight="1">
      <c r="A416" s="194" t="s">
        <v>192</v>
      </c>
      <c r="B416" s="194">
        <v>6</v>
      </c>
      <c r="C416" s="288">
        <v>724.01</v>
      </c>
      <c r="D416" s="288">
        <v>78.5</v>
      </c>
      <c r="E416" s="288" t="s">
        <v>133</v>
      </c>
      <c r="F416" s="288">
        <v>759.13</v>
      </c>
    </row>
    <row r="417" spans="1:6" s="245" customFormat="1" ht="14.25" customHeight="1">
      <c r="A417" s="194" t="s">
        <v>192</v>
      </c>
      <c r="B417" s="194">
        <v>7</v>
      </c>
      <c r="C417" s="288">
        <v>709.23</v>
      </c>
      <c r="D417" s="288" t="s">
        <v>133</v>
      </c>
      <c r="E417" s="288">
        <v>10.77</v>
      </c>
      <c r="F417" s="288">
        <v>744.35</v>
      </c>
    </row>
    <row r="418" spans="1:6" s="245" customFormat="1" ht="14.25" customHeight="1">
      <c r="A418" s="194" t="s">
        <v>192</v>
      </c>
      <c r="B418" s="194">
        <v>8</v>
      </c>
      <c r="C418" s="288">
        <v>716.69</v>
      </c>
      <c r="D418" s="288" t="s">
        <v>133</v>
      </c>
      <c r="E418" s="288">
        <v>33.78</v>
      </c>
      <c r="F418" s="288">
        <v>751.81</v>
      </c>
    </row>
    <row r="419" spans="1:6" s="245" customFormat="1" ht="14.25" customHeight="1">
      <c r="A419" s="194" t="s">
        <v>192</v>
      </c>
      <c r="B419" s="194">
        <v>9</v>
      </c>
      <c r="C419" s="288">
        <v>718.06</v>
      </c>
      <c r="D419" s="288" t="s">
        <v>133</v>
      </c>
      <c r="E419" s="288">
        <v>31.9</v>
      </c>
      <c r="F419" s="288">
        <v>753.18</v>
      </c>
    </row>
    <row r="420" spans="1:6" s="245" customFormat="1" ht="14.25" customHeight="1">
      <c r="A420" s="194" t="s">
        <v>192</v>
      </c>
      <c r="B420" s="194">
        <v>10</v>
      </c>
      <c r="C420" s="288">
        <v>727.02</v>
      </c>
      <c r="D420" s="288">
        <v>0.01</v>
      </c>
      <c r="E420" s="288">
        <v>25.18</v>
      </c>
      <c r="F420" s="288">
        <v>762.14</v>
      </c>
    </row>
    <row r="421" spans="1:6" s="245" customFormat="1" ht="14.25" customHeight="1">
      <c r="A421" s="194" t="s">
        <v>192</v>
      </c>
      <c r="B421" s="194">
        <v>11</v>
      </c>
      <c r="C421" s="288">
        <v>725.81</v>
      </c>
      <c r="D421" s="288" t="s">
        <v>133</v>
      </c>
      <c r="E421" s="288">
        <v>20.8</v>
      </c>
      <c r="F421" s="288">
        <v>760.93</v>
      </c>
    </row>
    <row r="422" spans="1:6" s="245" customFormat="1" ht="14.25" customHeight="1">
      <c r="A422" s="194" t="s">
        <v>192</v>
      </c>
      <c r="B422" s="194">
        <v>12</v>
      </c>
      <c r="C422" s="288">
        <v>726.42</v>
      </c>
      <c r="D422" s="288" t="s">
        <v>133</v>
      </c>
      <c r="E422" s="288">
        <v>17.73</v>
      </c>
      <c r="F422" s="288">
        <v>761.54</v>
      </c>
    </row>
    <row r="423" spans="1:6" s="245" customFormat="1" ht="14.25" customHeight="1">
      <c r="A423" s="194" t="s">
        <v>192</v>
      </c>
      <c r="B423" s="194">
        <v>13</v>
      </c>
      <c r="C423" s="288">
        <v>714.16</v>
      </c>
      <c r="D423" s="288" t="s">
        <v>133</v>
      </c>
      <c r="E423" s="288">
        <v>18.37</v>
      </c>
      <c r="F423" s="288">
        <v>749.28</v>
      </c>
    </row>
    <row r="424" spans="1:6" s="245" customFormat="1" ht="14.25" customHeight="1">
      <c r="A424" s="194" t="s">
        <v>192</v>
      </c>
      <c r="B424" s="194">
        <v>14</v>
      </c>
      <c r="C424" s="288">
        <v>705.98</v>
      </c>
      <c r="D424" s="288">
        <v>54.85</v>
      </c>
      <c r="E424" s="288" t="s">
        <v>133</v>
      </c>
      <c r="F424" s="288">
        <v>741.1</v>
      </c>
    </row>
    <row r="425" spans="1:6" s="245" customFormat="1" ht="14.25" customHeight="1">
      <c r="A425" s="194" t="s">
        <v>192</v>
      </c>
      <c r="B425" s="194">
        <v>15</v>
      </c>
      <c r="C425" s="288">
        <v>732.91</v>
      </c>
      <c r="D425" s="288">
        <v>4.83</v>
      </c>
      <c r="E425" s="288" t="s">
        <v>133</v>
      </c>
      <c r="F425" s="288">
        <v>768.03</v>
      </c>
    </row>
    <row r="426" spans="1:6" s="245" customFormat="1" ht="14.25" customHeight="1">
      <c r="A426" s="194" t="s">
        <v>192</v>
      </c>
      <c r="B426" s="194">
        <v>16</v>
      </c>
      <c r="C426" s="288">
        <v>739.97</v>
      </c>
      <c r="D426" s="288" t="s">
        <v>133</v>
      </c>
      <c r="E426" s="288">
        <v>29.75</v>
      </c>
      <c r="F426" s="288">
        <v>775.09</v>
      </c>
    </row>
    <row r="427" spans="1:6" s="245" customFormat="1" ht="14.25" customHeight="1">
      <c r="A427" s="194" t="s">
        <v>192</v>
      </c>
      <c r="B427" s="194">
        <v>17</v>
      </c>
      <c r="C427" s="288">
        <v>733.77</v>
      </c>
      <c r="D427" s="288" t="s">
        <v>133</v>
      </c>
      <c r="E427" s="288">
        <v>41.39</v>
      </c>
      <c r="F427" s="288">
        <v>768.89</v>
      </c>
    </row>
    <row r="428" spans="1:6" s="245" customFormat="1" ht="14.25" customHeight="1">
      <c r="A428" s="194" t="s">
        <v>192</v>
      </c>
      <c r="B428" s="194">
        <v>18</v>
      </c>
      <c r="C428" s="288">
        <v>733.61</v>
      </c>
      <c r="D428" s="288" t="s">
        <v>133</v>
      </c>
      <c r="E428" s="288">
        <v>73.94</v>
      </c>
      <c r="F428" s="288">
        <v>768.73</v>
      </c>
    </row>
    <row r="429" spans="1:6" s="245" customFormat="1" ht="14.25" customHeight="1">
      <c r="A429" s="194" t="s">
        <v>192</v>
      </c>
      <c r="B429" s="194">
        <v>19</v>
      </c>
      <c r="C429" s="288">
        <v>717.17</v>
      </c>
      <c r="D429" s="288" t="s">
        <v>133</v>
      </c>
      <c r="E429" s="288">
        <v>174.36</v>
      </c>
      <c r="F429" s="288">
        <v>752.29</v>
      </c>
    </row>
    <row r="430" spans="1:6" s="245" customFormat="1" ht="14.25" customHeight="1">
      <c r="A430" s="194" t="s">
        <v>192</v>
      </c>
      <c r="B430" s="194">
        <v>20</v>
      </c>
      <c r="C430" s="288">
        <v>717.57</v>
      </c>
      <c r="D430" s="288" t="s">
        <v>133</v>
      </c>
      <c r="E430" s="288">
        <v>28.25</v>
      </c>
      <c r="F430" s="288">
        <v>752.69</v>
      </c>
    </row>
    <row r="431" spans="1:6" s="245" customFormat="1" ht="14.25" customHeight="1">
      <c r="A431" s="194" t="s">
        <v>192</v>
      </c>
      <c r="B431" s="194">
        <v>21</v>
      </c>
      <c r="C431" s="288">
        <v>723.91</v>
      </c>
      <c r="D431" s="288" t="s">
        <v>133</v>
      </c>
      <c r="E431" s="288">
        <v>176.46</v>
      </c>
      <c r="F431" s="288">
        <v>759.03</v>
      </c>
    </row>
    <row r="432" spans="1:6" s="245" customFormat="1" ht="14.25" customHeight="1">
      <c r="A432" s="194" t="s">
        <v>192</v>
      </c>
      <c r="B432" s="194">
        <v>22</v>
      </c>
      <c r="C432" s="288">
        <v>739.64</v>
      </c>
      <c r="D432" s="288">
        <v>0.01</v>
      </c>
      <c r="E432" s="288">
        <v>196.58</v>
      </c>
      <c r="F432" s="288">
        <v>774.76</v>
      </c>
    </row>
    <row r="433" spans="1:6" s="245" customFormat="1" ht="14.25" customHeight="1">
      <c r="A433" s="194" t="s">
        <v>192</v>
      </c>
      <c r="B433" s="194">
        <v>23</v>
      </c>
      <c r="C433" s="288">
        <v>739.16</v>
      </c>
      <c r="D433" s="288" t="s">
        <v>133</v>
      </c>
      <c r="E433" s="288">
        <v>109.92</v>
      </c>
      <c r="F433" s="288">
        <v>774.28</v>
      </c>
    </row>
    <row r="434" spans="1:6" s="245" customFormat="1" ht="14.25" customHeight="1">
      <c r="A434" s="194" t="s">
        <v>193</v>
      </c>
      <c r="B434" s="194">
        <v>0</v>
      </c>
      <c r="C434" s="288">
        <v>714.98</v>
      </c>
      <c r="D434" s="288" t="s">
        <v>133</v>
      </c>
      <c r="E434" s="288">
        <v>79.81</v>
      </c>
      <c r="F434" s="288">
        <v>750.1</v>
      </c>
    </row>
    <row r="435" spans="1:6" s="245" customFormat="1" ht="14.25" customHeight="1">
      <c r="A435" s="194" t="s">
        <v>193</v>
      </c>
      <c r="B435" s="194">
        <v>1</v>
      </c>
      <c r="C435" s="288">
        <v>689.9</v>
      </c>
      <c r="D435" s="288" t="s">
        <v>133</v>
      </c>
      <c r="E435" s="288">
        <v>76.510000000000005</v>
      </c>
      <c r="F435" s="288">
        <v>725.02</v>
      </c>
    </row>
    <row r="436" spans="1:6" s="245" customFormat="1" ht="14.25" customHeight="1">
      <c r="A436" s="194" t="s">
        <v>193</v>
      </c>
      <c r="B436" s="194">
        <v>2</v>
      </c>
      <c r="C436" s="288">
        <v>684.96</v>
      </c>
      <c r="D436" s="288" t="s">
        <v>133</v>
      </c>
      <c r="E436" s="288">
        <v>58.46</v>
      </c>
      <c r="F436" s="288">
        <v>720.08</v>
      </c>
    </row>
    <row r="437" spans="1:6" s="245" customFormat="1" ht="14.25" customHeight="1">
      <c r="A437" s="194" t="s">
        <v>193</v>
      </c>
      <c r="B437" s="194">
        <v>3</v>
      </c>
      <c r="C437" s="288">
        <v>684.64</v>
      </c>
      <c r="D437" s="288">
        <v>81.31</v>
      </c>
      <c r="E437" s="288" t="s">
        <v>133</v>
      </c>
      <c r="F437" s="288">
        <v>719.76</v>
      </c>
    </row>
    <row r="438" spans="1:6" s="245" customFormat="1" ht="14.25" customHeight="1">
      <c r="A438" s="194" t="s">
        <v>193</v>
      </c>
      <c r="B438" s="194">
        <v>4</v>
      </c>
      <c r="C438" s="288">
        <v>693.1</v>
      </c>
      <c r="D438" s="288" t="s">
        <v>133</v>
      </c>
      <c r="E438" s="288">
        <v>87.35</v>
      </c>
      <c r="F438" s="288">
        <v>728.22</v>
      </c>
    </row>
    <row r="439" spans="1:6" s="245" customFormat="1" ht="14.25" customHeight="1">
      <c r="A439" s="194" t="s">
        <v>193</v>
      </c>
      <c r="B439" s="194">
        <v>5</v>
      </c>
      <c r="C439" s="288">
        <v>708.72</v>
      </c>
      <c r="D439" s="288" t="s">
        <v>133</v>
      </c>
      <c r="E439" s="288">
        <v>30.23</v>
      </c>
      <c r="F439" s="288">
        <v>743.84</v>
      </c>
    </row>
    <row r="440" spans="1:6" s="245" customFormat="1" ht="14.25" customHeight="1">
      <c r="A440" s="194" t="s">
        <v>193</v>
      </c>
      <c r="B440" s="194">
        <v>6</v>
      </c>
      <c r="C440" s="288">
        <v>704.78</v>
      </c>
      <c r="D440" s="288" t="s">
        <v>133</v>
      </c>
      <c r="E440" s="288">
        <v>2.52</v>
      </c>
      <c r="F440" s="288">
        <v>739.9</v>
      </c>
    </row>
    <row r="441" spans="1:6" s="245" customFormat="1" ht="14.25" customHeight="1">
      <c r="A441" s="194" t="s">
        <v>193</v>
      </c>
      <c r="B441" s="194">
        <v>7</v>
      </c>
      <c r="C441" s="288">
        <v>690.4</v>
      </c>
      <c r="D441" s="288" t="s">
        <v>133</v>
      </c>
      <c r="E441" s="288">
        <v>57.49</v>
      </c>
      <c r="F441" s="288">
        <v>725.52</v>
      </c>
    </row>
    <row r="442" spans="1:6" s="245" customFormat="1" ht="14.25" customHeight="1">
      <c r="A442" s="194" t="s">
        <v>193</v>
      </c>
      <c r="B442" s="194">
        <v>8</v>
      </c>
      <c r="C442" s="288">
        <v>714.76</v>
      </c>
      <c r="D442" s="288" t="s">
        <v>133</v>
      </c>
      <c r="E442" s="288">
        <v>87.97</v>
      </c>
      <c r="F442" s="288">
        <v>749.88</v>
      </c>
    </row>
    <row r="443" spans="1:6" s="245" customFormat="1" ht="14.25" customHeight="1">
      <c r="A443" s="194" t="s">
        <v>193</v>
      </c>
      <c r="B443" s="194">
        <v>9</v>
      </c>
      <c r="C443" s="288">
        <v>689.72</v>
      </c>
      <c r="D443" s="288" t="s">
        <v>133</v>
      </c>
      <c r="E443" s="288">
        <v>103.9</v>
      </c>
      <c r="F443" s="288">
        <v>724.84</v>
      </c>
    </row>
    <row r="444" spans="1:6" s="245" customFormat="1" ht="14.25" customHeight="1">
      <c r="A444" s="194" t="s">
        <v>193</v>
      </c>
      <c r="B444" s="194">
        <v>10</v>
      </c>
      <c r="C444" s="288">
        <v>697.08</v>
      </c>
      <c r="D444" s="288" t="s">
        <v>133</v>
      </c>
      <c r="E444" s="288">
        <v>68.64</v>
      </c>
      <c r="F444" s="288">
        <v>732.2</v>
      </c>
    </row>
    <row r="445" spans="1:6" s="245" customFormat="1" ht="14.25" customHeight="1">
      <c r="A445" s="194" t="s">
        <v>193</v>
      </c>
      <c r="B445" s="194">
        <v>11</v>
      </c>
      <c r="C445" s="288">
        <v>698.41</v>
      </c>
      <c r="D445" s="288" t="s">
        <v>133</v>
      </c>
      <c r="E445" s="288">
        <v>19.11</v>
      </c>
      <c r="F445" s="288">
        <v>733.53</v>
      </c>
    </row>
    <row r="446" spans="1:6" s="245" customFormat="1" ht="14.25" customHeight="1">
      <c r="A446" s="194" t="s">
        <v>193</v>
      </c>
      <c r="B446" s="194">
        <v>12</v>
      </c>
      <c r="C446" s="288">
        <v>702.65</v>
      </c>
      <c r="D446" s="288" t="s">
        <v>133</v>
      </c>
      <c r="E446" s="288">
        <v>23.9</v>
      </c>
      <c r="F446" s="288">
        <v>737.77</v>
      </c>
    </row>
    <row r="447" spans="1:6" s="245" customFormat="1" ht="14.25" customHeight="1">
      <c r="A447" s="194" t="s">
        <v>193</v>
      </c>
      <c r="B447" s="194">
        <v>13</v>
      </c>
      <c r="C447" s="288">
        <v>692.34</v>
      </c>
      <c r="D447" s="288" t="s">
        <v>133</v>
      </c>
      <c r="E447" s="288">
        <v>13.41</v>
      </c>
      <c r="F447" s="288">
        <v>727.46</v>
      </c>
    </row>
    <row r="448" spans="1:6" s="245" customFormat="1" ht="14.25" customHeight="1">
      <c r="A448" s="194" t="s">
        <v>193</v>
      </c>
      <c r="B448" s="194">
        <v>14</v>
      </c>
      <c r="C448" s="288">
        <v>695.18</v>
      </c>
      <c r="D448" s="288" t="s">
        <v>133</v>
      </c>
      <c r="E448" s="288">
        <v>16.73</v>
      </c>
      <c r="F448" s="288">
        <v>730.3</v>
      </c>
    </row>
    <row r="449" spans="1:6" s="245" customFormat="1" ht="14.25" customHeight="1">
      <c r="A449" s="194" t="s">
        <v>193</v>
      </c>
      <c r="B449" s="194">
        <v>15</v>
      </c>
      <c r="C449" s="288">
        <v>716.87</v>
      </c>
      <c r="D449" s="288" t="s">
        <v>133</v>
      </c>
      <c r="E449" s="288">
        <v>13.81</v>
      </c>
      <c r="F449" s="288">
        <v>751.99</v>
      </c>
    </row>
    <row r="450" spans="1:6" s="245" customFormat="1" ht="14.25" customHeight="1">
      <c r="A450" s="194" t="s">
        <v>193</v>
      </c>
      <c r="B450" s="194">
        <v>16</v>
      </c>
      <c r="C450" s="288">
        <v>716.37</v>
      </c>
      <c r="D450" s="288" t="s">
        <v>133</v>
      </c>
      <c r="E450" s="288">
        <v>9.4600000000000009</v>
      </c>
      <c r="F450" s="288">
        <v>751.49</v>
      </c>
    </row>
    <row r="451" spans="1:6" s="245" customFormat="1" ht="14.25" customHeight="1">
      <c r="A451" s="194" t="s">
        <v>193</v>
      </c>
      <c r="B451" s="194">
        <v>17</v>
      </c>
      <c r="C451" s="288">
        <v>701.21</v>
      </c>
      <c r="D451" s="288" t="s">
        <v>133</v>
      </c>
      <c r="E451" s="288">
        <v>70.680000000000007</v>
      </c>
      <c r="F451" s="288">
        <v>736.33</v>
      </c>
    </row>
    <row r="452" spans="1:6" s="245" customFormat="1" ht="14.25" customHeight="1">
      <c r="A452" s="194" t="s">
        <v>193</v>
      </c>
      <c r="B452" s="194">
        <v>18</v>
      </c>
      <c r="C452" s="288">
        <v>696.07</v>
      </c>
      <c r="D452" s="288" t="s">
        <v>133</v>
      </c>
      <c r="E452" s="288">
        <v>79.02</v>
      </c>
      <c r="F452" s="288">
        <v>731.19</v>
      </c>
    </row>
    <row r="453" spans="1:6" s="245" customFormat="1" ht="14.25" customHeight="1">
      <c r="A453" s="194" t="s">
        <v>193</v>
      </c>
      <c r="B453" s="194">
        <v>19</v>
      </c>
      <c r="C453" s="288">
        <v>677.69</v>
      </c>
      <c r="D453" s="288" t="s">
        <v>133</v>
      </c>
      <c r="E453" s="288">
        <v>80.75</v>
      </c>
      <c r="F453" s="288">
        <v>712.81</v>
      </c>
    </row>
    <row r="454" spans="1:6" s="245" customFormat="1" ht="14.25" customHeight="1">
      <c r="A454" s="194" t="s">
        <v>193</v>
      </c>
      <c r="B454" s="194">
        <v>20</v>
      </c>
      <c r="C454" s="288">
        <v>694.97</v>
      </c>
      <c r="D454" s="288">
        <v>0.01</v>
      </c>
      <c r="E454" s="288">
        <v>235.01</v>
      </c>
      <c r="F454" s="288">
        <v>730.09</v>
      </c>
    </row>
    <row r="455" spans="1:6" s="245" customFormat="1" ht="14.25" customHeight="1">
      <c r="A455" s="194" t="s">
        <v>193</v>
      </c>
      <c r="B455" s="194">
        <v>21</v>
      </c>
      <c r="C455" s="288">
        <v>700.9</v>
      </c>
      <c r="D455" s="288" t="s">
        <v>133</v>
      </c>
      <c r="E455" s="288">
        <v>194.38</v>
      </c>
      <c r="F455" s="288">
        <v>736.02</v>
      </c>
    </row>
    <row r="456" spans="1:6" s="245" customFormat="1" ht="14.25" customHeight="1">
      <c r="A456" s="194" t="s">
        <v>193</v>
      </c>
      <c r="B456" s="194">
        <v>22</v>
      </c>
      <c r="C456" s="288">
        <v>709.06</v>
      </c>
      <c r="D456" s="288" t="s">
        <v>133</v>
      </c>
      <c r="E456" s="288">
        <v>244.13</v>
      </c>
      <c r="F456" s="288">
        <v>744.18</v>
      </c>
    </row>
    <row r="457" spans="1:6" s="245" customFormat="1" ht="14.25" customHeight="1">
      <c r="A457" s="194" t="s">
        <v>193</v>
      </c>
      <c r="B457" s="194">
        <v>23</v>
      </c>
      <c r="C457" s="288">
        <v>708.82</v>
      </c>
      <c r="D457" s="288" t="s">
        <v>133</v>
      </c>
      <c r="E457" s="288">
        <v>225</v>
      </c>
      <c r="F457" s="288">
        <v>743.94</v>
      </c>
    </row>
    <row r="458" spans="1:6" s="245" customFormat="1" ht="14.25" customHeight="1">
      <c r="A458" s="194" t="s">
        <v>194</v>
      </c>
      <c r="B458" s="194">
        <v>0</v>
      </c>
      <c r="C458" s="288">
        <v>704.07</v>
      </c>
      <c r="D458" s="288" t="s">
        <v>133</v>
      </c>
      <c r="E458" s="288">
        <v>30</v>
      </c>
      <c r="F458" s="288">
        <v>739.19</v>
      </c>
    </row>
    <row r="459" spans="1:6" s="245" customFormat="1" ht="14.25" customHeight="1">
      <c r="A459" s="194" t="s">
        <v>194</v>
      </c>
      <c r="B459" s="194">
        <v>1</v>
      </c>
      <c r="C459" s="288">
        <v>690.71</v>
      </c>
      <c r="D459" s="288">
        <v>0.01</v>
      </c>
      <c r="E459" s="288">
        <v>54.88</v>
      </c>
      <c r="F459" s="288">
        <v>725.83</v>
      </c>
    </row>
    <row r="460" spans="1:6" s="245" customFormat="1" ht="14.25" customHeight="1">
      <c r="A460" s="194" t="s">
        <v>194</v>
      </c>
      <c r="B460" s="194">
        <v>2</v>
      </c>
      <c r="C460" s="288">
        <v>683.61</v>
      </c>
      <c r="D460" s="288" t="s">
        <v>133</v>
      </c>
      <c r="E460" s="288">
        <v>50.95</v>
      </c>
      <c r="F460" s="288">
        <v>718.73</v>
      </c>
    </row>
    <row r="461" spans="1:6" s="245" customFormat="1" ht="14.25" customHeight="1">
      <c r="A461" s="194" t="s">
        <v>194</v>
      </c>
      <c r="B461" s="194">
        <v>3</v>
      </c>
      <c r="C461" s="288">
        <v>700.49</v>
      </c>
      <c r="D461" s="288">
        <v>0.01</v>
      </c>
      <c r="E461" s="288">
        <v>3.94</v>
      </c>
      <c r="F461" s="288">
        <v>735.61</v>
      </c>
    </row>
    <row r="462" spans="1:6" s="245" customFormat="1" ht="14.25" customHeight="1">
      <c r="A462" s="194" t="s">
        <v>194</v>
      </c>
      <c r="B462" s="194">
        <v>4</v>
      </c>
      <c r="C462" s="288">
        <v>700.5</v>
      </c>
      <c r="D462" s="288" t="s">
        <v>133</v>
      </c>
      <c r="E462" s="288">
        <v>58.04</v>
      </c>
      <c r="F462" s="288">
        <v>735.62</v>
      </c>
    </row>
    <row r="463" spans="1:6" s="245" customFormat="1" ht="14.25" customHeight="1">
      <c r="A463" s="194" t="s">
        <v>194</v>
      </c>
      <c r="B463" s="194">
        <v>5</v>
      </c>
      <c r="C463" s="288">
        <v>688.45</v>
      </c>
      <c r="D463" s="288" t="s">
        <v>133</v>
      </c>
      <c r="E463" s="288">
        <v>722.84</v>
      </c>
      <c r="F463" s="288">
        <v>723.57</v>
      </c>
    </row>
    <row r="464" spans="1:6" s="245" customFormat="1" ht="14.25" customHeight="1">
      <c r="A464" s="194" t="s">
        <v>194</v>
      </c>
      <c r="B464" s="194">
        <v>6</v>
      </c>
      <c r="C464" s="288">
        <v>702.04</v>
      </c>
      <c r="D464" s="288" t="s">
        <v>133</v>
      </c>
      <c r="E464" s="288">
        <v>24.62</v>
      </c>
      <c r="F464" s="288">
        <v>737.16</v>
      </c>
    </row>
    <row r="465" spans="1:6" s="245" customFormat="1" ht="14.25" customHeight="1">
      <c r="A465" s="194" t="s">
        <v>194</v>
      </c>
      <c r="B465" s="194">
        <v>7</v>
      </c>
      <c r="C465" s="288">
        <v>688.41</v>
      </c>
      <c r="D465" s="288" t="s">
        <v>133</v>
      </c>
      <c r="E465" s="288">
        <v>10.17</v>
      </c>
      <c r="F465" s="288">
        <v>723.53</v>
      </c>
    </row>
    <row r="466" spans="1:6" s="245" customFormat="1" ht="14.25" customHeight="1">
      <c r="A466" s="194" t="s">
        <v>194</v>
      </c>
      <c r="B466" s="194">
        <v>8</v>
      </c>
      <c r="C466" s="288">
        <v>697.57</v>
      </c>
      <c r="D466" s="288" t="s">
        <v>133</v>
      </c>
      <c r="E466" s="288">
        <v>103.58</v>
      </c>
      <c r="F466" s="288">
        <v>732.69</v>
      </c>
    </row>
    <row r="467" spans="1:6" s="245" customFormat="1" ht="14.25" customHeight="1">
      <c r="A467" s="194" t="s">
        <v>194</v>
      </c>
      <c r="B467" s="194">
        <v>9</v>
      </c>
      <c r="C467" s="288">
        <v>695.85</v>
      </c>
      <c r="D467" s="288">
        <v>0.01</v>
      </c>
      <c r="E467" s="288">
        <v>68.88</v>
      </c>
      <c r="F467" s="288">
        <v>730.97</v>
      </c>
    </row>
    <row r="468" spans="1:6" s="245" customFormat="1" ht="14.25" customHeight="1">
      <c r="A468" s="194" t="s">
        <v>194</v>
      </c>
      <c r="B468" s="194">
        <v>10</v>
      </c>
      <c r="C468" s="288">
        <v>700.33</v>
      </c>
      <c r="D468" s="288" t="s">
        <v>133</v>
      </c>
      <c r="E468" s="288">
        <v>96.78</v>
      </c>
      <c r="F468" s="288">
        <v>735.45</v>
      </c>
    </row>
    <row r="469" spans="1:6" s="245" customFormat="1" ht="14.25" customHeight="1">
      <c r="A469" s="194" t="s">
        <v>194</v>
      </c>
      <c r="B469" s="194">
        <v>11</v>
      </c>
      <c r="C469" s="288">
        <v>696.77</v>
      </c>
      <c r="D469" s="288" t="s">
        <v>133</v>
      </c>
      <c r="E469" s="288">
        <v>383.45</v>
      </c>
      <c r="F469" s="288">
        <v>731.89</v>
      </c>
    </row>
    <row r="470" spans="1:6" s="245" customFormat="1" ht="14.25" customHeight="1">
      <c r="A470" s="194" t="s">
        <v>194</v>
      </c>
      <c r="B470" s="194">
        <v>12</v>
      </c>
      <c r="C470" s="288">
        <v>700.88</v>
      </c>
      <c r="D470" s="288" t="s">
        <v>133</v>
      </c>
      <c r="E470" s="288">
        <v>393.74</v>
      </c>
      <c r="F470" s="288">
        <v>736</v>
      </c>
    </row>
    <row r="471" spans="1:6" s="245" customFormat="1" ht="14.25" customHeight="1">
      <c r="A471" s="194" t="s">
        <v>194</v>
      </c>
      <c r="B471" s="194">
        <v>13</v>
      </c>
      <c r="C471" s="288">
        <v>683.93</v>
      </c>
      <c r="D471" s="288" t="s">
        <v>133</v>
      </c>
      <c r="E471" s="288">
        <v>31.53</v>
      </c>
      <c r="F471" s="288">
        <v>719.05</v>
      </c>
    </row>
    <row r="472" spans="1:6" s="245" customFormat="1" ht="14.25" customHeight="1">
      <c r="A472" s="194" t="s">
        <v>194</v>
      </c>
      <c r="B472" s="194">
        <v>14</v>
      </c>
      <c r="C472" s="288">
        <v>697.96</v>
      </c>
      <c r="D472" s="288">
        <v>39.159999999999997</v>
      </c>
      <c r="E472" s="288" t="s">
        <v>133</v>
      </c>
      <c r="F472" s="288">
        <v>733.08</v>
      </c>
    </row>
    <row r="473" spans="1:6" s="245" customFormat="1" ht="14.25" customHeight="1">
      <c r="A473" s="194" t="s">
        <v>194</v>
      </c>
      <c r="B473" s="194">
        <v>15</v>
      </c>
      <c r="C473" s="288">
        <v>708.09</v>
      </c>
      <c r="D473" s="288">
        <v>0.01</v>
      </c>
      <c r="E473" s="288">
        <v>394.97</v>
      </c>
      <c r="F473" s="288">
        <v>743.21</v>
      </c>
    </row>
    <row r="474" spans="1:6" s="245" customFormat="1" ht="14.25" customHeight="1">
      <c r="A474" s="194" t="s">
        <v>194</v>
      </c>
      <c r="B474" s="194">
        <v>16</v>
      </c>
      <c r="C474" s="288">
        <v>706.53</v>
      </c>
      <c r="D474" s="288" t="s">
        <v>133</v>
      </c>
      <c r="E474" s="288">
        <v>157.5</v>
      </c>
      <c r="F474" s="288">
        <v>741.65</v>
      </c>
    </row>
    <row r="475" spans="1:6" s="245" customFormat="1" ht="14.25" customHeight="1">
      <c r="A475" s="194" t="s">
        <v>194</v>
      </c>
      <c r="B475" s="194">
        <v>17</v>
      </c>
      <c r="C475" s="288">
        <v>700.04</v>
      </c>
      <c r="D475" s="288" t="s">
        <v>133</v>
      </c>
      <c r="E475" s="288">
        <v>74.16</v>
      </c>
      <c r="F475" s="288">
        <v>735.16</v>
      </c>
    </row>
    <row r="476" spans="1:6" s="245" customFormat="1" ht="14.25" customHeight="1">
      <c r="A476" s="194" t="s">
        <v>194</v>
      </c>
      <c r="B476" s="194">
        <v>18</v>
      </c>
      <c r="C476" s="288">
        <v>702.82</v>
      </c>
      <c r="D476" s="288" t="s">
        <v>133</v>
      </c>
      <c r="E476" s="288">
        <v>31.25</v>
      </c>
      <c r="F476" s="288">
        <v>737.94</v>
      </c>
    </row>
    <row r="477" spans="1:6" s="245" customFormat="1" ht="14.25" customHeight="1">
      <c r="A477" s="194" t="s">
        <v>194</v>
      </c>
      <c r="B477" s="194">
        <v>19</v>
      </c>
      <c r="C477" s="288">
        <v>688.59</v>
      </c>
      <c r="D477" s="288" t="s">
        <v>133</v>
      </c>
      <c r="E477" s="288">
        <v>47.29</v>
      </c>
      <c r="F477" s="288">
        <v>723.71</v>
      </c>
    </row>
    <row r="478" spans="1:6" s="245" customFormat="1" ht="14.25" customHeight="1">
      <c r="A478" s="194" t="s">
        <v>194</v>
      </c>
      <c r="B478" s="194">
        <v>20</v>
      </c>
      <c r="C478" s="288">
        <v>683.22</v>
      </c>
      <c r="D478" s="288" t="s">
        <v>133</v>
      </c>
      <c r="E478" s="288">
        <v>155.04</v>
      </c>
      <c r="F478" s="288">
        <v>718.34</v>
      </c>
    </row>
    <row r="479" spans="1:6" s="245" customFormat="1" ht="14.25" customHeight="1">
      <c r="A479" s="194" t="s">
        <v>194</v>
      </c>
      <c r="B479" s="194">
        <v>21</v>
      </c>
      <c r="C479" s="288">
        <v>694.17</v>
      </c>
      <c r="D479" s="288" t="s">
        <v>133</v>
      </c>
      <c r="E479" s="288">
        <v>15.61</v>
      </c>
      <c r="F479" s="288">
        <v>729.29</v>
      </c>
    </row>
    <row r="480" spans="1:6" s="245" customFormat="1" ht="14.25" customHeight="1">
      <c r="A480" s="194" t="s">
        <v>194</v>
      </c>
      <c r="B480" s="194">
        <v>22</v>
      </c>
      <c r="C480" s="288">
        <v>704.46</v>
      </c>
      <c r="D480" s="288" t="s">
        <v>133</v>
      </c>
      <c r="E480" s="288">
        <v>23.3</v>
      </c>
      <c r="F480" s="288">
        <v>739.58</v>
      </c>
    </row>
    <row r="481" spans="1:6" s="245" customFormat="1" ht="14.25" customHeight="1">
      <c r="A481" s="194" t="s">
        <v>194</v>
      </c>
      <c r="B481" s="194">
        <v>23</v>
      </c>
      <c r="C481" s="288">
        <v>709.35</v>
      </c>
      <c r="D481" s="288">
        <v>7.14</v>
      </c>
      <c r="E481" s="288" t="s">
        <v>133</v>
      </c>
      <c r="F481" s="288">
        <v>744.47</v>
      </c>
    </row>
    <row r="482" spans="1:6" s="245" customFormat="1" ht="14.25" customHeight="1">
      <c r="A482" s="194" t="s">
        <v>195</v>
      </c>
      <c r="B482" s="194">
        <v>0</v>
      </c>
      <c r="C482" s="288">
        <v>742.69</v>
      </c>
      <c r="D482" s="288" t="s">
        <v>133</v>
      </c>
      <c r="E482" s="288">
        <v>81.489999999999995</v>
      </c>
      <c r="F482" s="288">
        <v>777.81</v>
      </c>
    </row>
    <row r="483" spans="1:6" s="245" customFormat="1" ht="14.25" customHeight="1">
      <c r="A483" s="194" t="s">
        <v>195</v>
      </c>
      <c r="B483" s="194">
        <v>1</v>
      </c>
      <c r="C483" s="288">
        <v>727.59</v>
      </c>
      <c r="D483" s="288" t="s">
        <v>133</v>
      </c>
      <c r="E483" s="288">
        <v>92.38</v>
      </c>
      <c r="F483" s="288">
        <v>762.71</v>
      </c>
    </row>
    <row r="484" spans="1:6" s="245" customFormat="1" ht="14.25" customHeight="1">
      <c r="A484" s="194" t="s">
        <v>195</v>
      </c>
      <c r="B484" s="194">
        <v>2</v>
      </c>
      <c r="C484" s="288">
        <v>719.29</v>
      </c>
      <c r="D484" s="288" t="s">
        <v>133</v>
      </c>
      <c r="E484" s="288">
        <v>87.42</v>
      </c>
      <c r="F484" s="288">
        <v>754.41</v>
      </c>
    </row>
    <row r="485" spans="1:6" s="245" customFormat="1" ht="14.25" customHeight="1">
      <c r="A485" s="194" t="s">
        <v>195</v>
      </c>
      <c r="B485" s="194">
        <v>3</v>
      </c>
      <c r="C485" s="288">
        <v>728.1</v>
      </c>
      <c r="D485" s="288" t="s">
        <v>133</v>
      </c>
      <c r="E485" s="288">
        <v>91.79</v>
      </c>
      <c r="F485" s="288">
        <v>763.22</v>
      </c>
    </row>
    <row r="486" spans="1:6" s="245" customFormat="1" ht="14.25" customHeight="1">
      <c r="A486" s="194" t="s">
        <v>195</v>
      </c>
      <c r="B486" s="194">
        <v>4</v>
      </c>
      <c r="C486" s="288">
        <v>722.39</v>
      </c>
      <c r="D486" s="288" t="s">
        <v>133</v>
      </c>
      <c r="E486" s="288">
        <v>114.27</v>
      </c>
      <c r="F486" s="288">
        <v>757.51</v>
      </c>
    </row>
    <row r="487" spans="1:6" s="245" customFormat="1" ht="14.25" customHeight="1">
      <c r="A487" s="194" t="s">
        <v>195</v>
      </c>
      <c r="B487" s="194">
        <v>5</v>
      </c>
      <c r="C487" s="288">
        <v>731.61</v>
      </c>
      <c r="D487" s="288" t="s">
        <v>133</v>
      </c>
      <c r="E487" s="288">
        <v>49.85</v>
      </c>
      <c r="F487" s="288">
        <v>766.73</v>
      </c>
    </row>
    <row r="488" spans="1:6" s="245" customFormat="1" ht="14.25" customHeight="1">
      <c r="A488" s="194" t="s">
        <v>195</v>
      </c>
      <c r="B488" s="194">
        <v>6</v>
      </c>
      <c r="C488" s="288">
        <v>739.98</v>
      </c>
      <c r="D488" s="288" t="s">
        <v>133</v>
      </c>
      <c r="E488" s="288">
        <v>776.29</v>
      </c>
      <c r="F488" s="288">
        <v>775.1</v>
      </c>
    </row>
    <row r="489" spans="1:6" s="245" customFormat="1" ht="14.25" customHeight="1">
      <c r="A489" s="194" t="s">
        <v>195</v>
      </c>
      <c r="B489" s="194">
        <v>7</v>
      </c>
      <c r="C489" s="288">
        <v>827.47</v>
      </c>
      <c r="D489" s="288">
        <v>0.01</v>
      </c>
      <c r="E489" s="288">
        <v>868.31</v>
      </c>
      <c r="F489" s="288">
        <v>862.59</v>
      </c>
    </row>
    <row r="490" spans="1:6" s="245" customFormat="1" ht="14.25" customHeight="1">
      <c r="A490" s="194" t="s">
        <v>195</v>
      </c>
      <c r="B490" s="194">
        <v>8</v>
      </c>
      <c r="C490" s="288">
        <v>652.36</v>
      </c>
      <c r="D490" s="288" t="s">
        <v>133</v>
      </c>
      <c r="E490" s="288">
        <v>684.2</v>
      </c>
      <c r="F490" s="288">
        <v>687.48</v>
      </c>
    </row>
    <row r="491" spans="1:6" s="245" customFormat="1" ht="14.25" customHeight="1">
      <c r="A491" s="194" t="s">
        <v>195</v>
      </c>
      <c r="B491" s="194">
        <v>9</v>
      </c>
      <c r="C491" s="288">
        <v>616.21</v>
      </c>
      <c r="D491" s="288" t="s">
        <v>133</v>
      </c>
      <c r="E491" s="288">
        <v>645.26</v>
      </c>
      <c r="F491" s="288">
        <v>651.33000000000004</v>
      </c>
    </row>
    <row r="492" spans="1:6" s="245" customFormat="1" ht="14.25" customHeight="1">
      <c r="A492" s="194" t="s">
        <v>195</v>
      </c>
      <c r="B492" s="194">
        <v>10</v>
      </c>
      <c r="C492" s="288">
        <v>738.07</v>
      </c>
      <c r="D492" s="288" t="s">
        <v>133</v>
      </c>
      <c r="E492" s="288">
        <v>71.680000000000007</v>
      </c>
      <c r="F492" s="288">
        <v>773.19</v>
      </c>
    </row>
    <row r="493" spans="1:6" s="245" customFormat="1" ht="14.25" customHeight="1">
      <c r="A493" s="194" t="s">
        <v>195</v>
      </c>
      <c r="B493" s="194">
        <v>11</v>
      </c>
      <c r="C493" s="288">
        <v>731.87</v>
      </c>
      <c r="D493" s="288" t="s">
        <v>133</v>
      </c>
      <c r="E493" s="288">
        <v>67.61</v>
      </c>
      <c r="F493" s="288">
        <v>766.99</v>
      </c>
    </row>
    <row r="494" spans="1:6" s="245" customFormat="1" ht="14.25" customHeight="1">
      <c r="A494" s="194" t="s">
        <v>195</v>
      </c>
      <c r="B494" s="194">
        <v>12</v>
      </c>
      <c r="C494" s="288">
        <v>735.62</v>
      </c>
      <c r="D494" s="288" t="s">
        <v>133</v>
      </c>
      <c r="E494" s="288">
        <v>55.52</v>
      </c>
      <c r="F494" s="288">
        <v>770.74</v>
      </c>
    </row>
    <row r="495" spans="1:6" s="245" customFormat="1" ht="14.25" customHeight="1">
      <c r="A495" s="194" t="s">
        <v>195</v>
      </c>
      <c r="B495" s="194">
        <v>13</v>
      </c>
      <c r="C495" s="288">
        <v>723.83</v>
      </c>
      <c r="D495" s="288" t="s">
        <v>133</v>
      </c>
      <c r="E495" s="288">
        <v>41.17</v>
      </c>
      <c r="F495" s="288">
        <v>758.95</v>
      </c>
    </row>
    <row r="496" spans="1:6" s="245" customFormat="1" ht="14.25" customHeight="1">
      <c r="A496" s="194" t="s">
        <v>195</v>
      </c>
      <c r="B496" s="194">
        <v>14</v>
      </c>
      <c r="C496" s="288">
        <v>733.75</v>
      </c>
      <c r="D496" s="288" t="s">
        <v>133</v>
      </c>
      <c r="E496" s="288">
        <v>33.799999999999997</v>
      </c>
      <c r="F496" s="288">
        <v>768.87</v>
      </c>
    </row>
    <row r="497" spans="1:6" s="245" customFormat="1" ht="14.25" customHeight="1">
      <c r="A497" s="194" t="s">
        <v>195</v>
      </c>
      <c r="B497" s="194">
        <v>15</v>
      </c>
      <c r="C497" s="288">
        <v>738.36</v>
      </c>
      <c r="D497" s="288" t="s">
        <v>133</v>
      </c>
      <c r="E497" s="288">
        <v>44.92</v>
      </c>
      <c r="F497" s="288">
        <v>773.48</v>
      </c>
    </row>
    <row r="498" spans="1:6" s="245" customFormat="1" ht="14.25" customHeight="1">
      <c r="A498" s="194" t="s">
        <v>195</v>
      </c>
      <c r="B498" s="194">
        <v>16</v>
      </c>
      <c r="C498" s="288">
        <v>742.6</v>
      </c>
      <c r="D498" s="288" t="s">
        <v>133</v>
      </c>
      <c r="E498" s="288">
        <v>50.83</v>
      </c>
      <c r="F498" s="288">
        <v>777.72</v>
      </c>
    </row>
    <row r="499" spans="1:6" s="245" customFormat="1" ht="14.25" customHeight="1">
      <c r="A499" s="194" t="s">
        <v>195</v>
      </c>
      <c r="B499" s="194">
        <v>17</v>
      </c>
      <c r="C499" s="288">
        <v>735.69</v>
      </c>
      <c r="D499" s="288" t="s">
        <v>133</v>
      </c>
      <c r="E499" s="288">
        <v>130.77000000000001</v>
      </c>
      <c r="F499" s="288">
        <v>770.81</v>
      </c>
    </row>
    <row r="500" spans="1:6" s="245" customFormat="1" ht="14.25" customHeight="1">
      <c r="A500" s="194" t="s">
        <v>195</v>
      </c>
      <c r="B500" s="194">
        <v>18</v>
      </c>
      <c r="C500" s="288">
        <v>729.59</v>
      </c>
      <c r="D500" s="288" t="s">
        <v>133</v>
      </c>
      <c r="E500" s="288">
        <v>259.56</v>
      </c>
      <c r="F500" s="288">
        <v>764.71</v>
      </c>
    </row>
    <row r="501" spans="1:6" s="245" customFormat="1" ht="14.25" customHeight="1">
      <c r="A501" s="194" t="s">
        <v>195</v>
      </c>
      <c r="B501" s="194">
        <v>19</v>
      </c>
      <c r="C501" s="288">
        <v>719.13</v>
      </c>
      <c r="D501" s="288" t="s">
        <v>133</v>
      </c>
      <c r="E501" s="288">
        <v>752.1</v>
      </c>
      <c r="F501" s="288">
        <v>754.25</v>
      </c>
    </row>
    <row r="502" spans="1:6" s="245" customFormat="1" ht="14.25" customHeight="1">
      <c r="A502" s="194" t="s">
        <v>195</v>
      </c>
      <c r="B502" s="194">
        <v>20</v>
      </c>
      <c r="C502" s="288">
        <v>723.4</v>
      </c>
      <c r="D502" s="288" t="s">
        <v>133</v>
      </c>
      <c r="E502" s="288">
        <v>240.28</v>
      </c>
      <c r="F502" s="288">
        <v>758.52</v>
      </c>
    </row>
    <row r="503" spans="1:6" s="245" customFormat="1" ht="14.25" customHeight="1">
      <c r="A503" s="194" t="s">
        <v>195</v>
      </c>
      <c r="B503" s="194">
        <v>21</v>
      </c>
      <c r="C503" s="288">
        <v>729.77</v>
      </c>
      <c r="D503" s="288" t="s">
        <v>133</v>
      </c>
      <c r="E503" s="288">
        <v>760.01</v>
      </c>
      <c r="F503" s="288">
        <v>764.89</v>
      </c>
    </row>
    <row r="504" spans="1:6" s="245" customFormat="1" ht="14.25" customHeight="1">
      <c r="A504" s="194" t="s">
        <v>195</v>
      </c>
      <c r="B504" s="194">
        <v>22</v>
      </c>
      <c r="C504" s="288">
        <v>735.06</v>
      </c>
      <c r="D504" s="288" t="s">
        <v>133</v>
      </c>
      <c r="E504" s="288">
        <v>162.25</v>
      </c>
      <c r="F504" s="288">
        <v>770.18</v>
      </c>
    </row>
    <row r="505" spans="1:6" s="245" customFormat="1" ht="14.25" customHeight="1">
      <c r="A505" s="194" t="s">
        <v>195</v>
      </c>
      <c r="B505" s="194">
        <v>23</v>
      </c>
      <c r="C505" s="288">
        <v>743.23</v>
      </c>
      <c r="D505" s="288" t="s">
        <v>133</v>
      </c>
      <c r="E505" s="288">
        <v>101.36</v>
      </c>
      <c r="F505" s="288">
        <v>778.35</v>
      </c>
    </row>
    <row r="506" spans="1:6" s="245" customFormat="1" ht="14.25" customHeight="1">
      <c r="A506" s="194" t="s">
        <v>196</v>
      </c>
      <c r="B506" s="194">
        <v>0</v>
      </c>
      <c r="C506" s="288">
        <v>758.18</v>
      </c>
      <c r="D506" s="288">
        <v>0.01</v>
      </c>
      <c r="E506" s="288">
        <v>109.3</v>
      </c>
      <c r="F506" s="288">
        <v>793.3</v>
      </c>
    </row>
    <row r="507" spans="1:6" s="245" customFormat="1" ht="14.25" customHeight="1">
      <c r="A507" s="194" t="s">
        <v>196</v>
      </c>
      <c r="B507" s="194">
        <v>1</v>
      </c>
      <c r="C507" s="288">
        <v>747.44</v>
      </c>
      <c r="D507" s="288" t="s">
        <v>133</v>
      </c>
      <c r="E507" s="288">
        <v>103.84</v>
      </c>
      <c r="F507" s="288">
        <v>782.56</v>
      </c>
    </row>
    <row r="508" spans="1:6" s="245" customFormat="1" ht="14.25" customHeight="1">
      <c r="A508" s="194" t="s">
        <v>196</v>
      </c>
      <c r="B508" s="194">
        <v>2</v>
      </c>
      <c r="C508" s="288">
        <v>735.57</v>
      </c>
      <c r="D508" s="288">
        <v>0.01</v>
      </c>
      <c r="E508" s="288">
        <v>244.96</v>
      </c>
      <c r="F508" s="288">
        <v>770.69</v>
      </c>
    </row>
    <row r="509" spans="1:6" s="245" customFormat="1" ht="14.25" customHeight="1">
      <c r="A509" s="194" t="s">
        <v>196</v>
      </c>
      <c r="B509" s="194">
        <v>3</v>
      </c>
      <c r="C509" s="288">
        <v>741.31</v>
      </c>
      <c r="D509" s="288">
        <v>0.01</v>
      </c>
      <c r="E509" s="288">
        <v>113.77</v>
      </c>
      <c r="F509" s="288">
        <v>776.43</v>
      </c>
    </row>
    <row r="510" spans="1:6" s="245" customFormat="1" ht="14.25" customHeight="1">
      <c r="A510" s="194" t="s">
        <v>196</v>
      </c>
      <c r="B510" s="194">
        <v>4</v>
      </c>
      <c r="C510" s="288">
        <v>742.54</v>
      </c>
      <c r="D510" s="288">
        <v>0.01</v>
      </c>
      <c r="E510" s="288">
        <v>237.28</v>
      </c>
      <c r="F510" s="288">
        <v>777.66</v>
      </c>
    </row>
    <row r="511" spans="1:6" s="245" customFormat="1" ht="14.25" customHeight="1">
      <c r="A511" s="194" t="s">
        <v>196</v>
      </c>
      <c r="B511" s="194">
        <v>5</v>
      </c>
      <c r="C511" s="288">
        <v>841.17</v>
      </c>
      <c r="D511" s="288" t="s">
        <v>133</v>
      </c>
      <c r="E511" s="288">
        <v>125.73</v>
      </c>
      <c r="F511" s="288">
        <v>876.29</v>
      </c>
    </row>
    <row r="512" spans="1:6" s="245" customFormat="1" ht="14.25" customHeight="1">
      <c r="A512" s="194" t="s">
        <v>196</v>
      </c>
      <c r="B512" s="194">
        <v>6</v>
      </c>
      <c r="C512" s="288">
        <v>741.24</v>
      </c>
      <c r="D512" s="288" t="s">
        <v>133</v>
      </c>
      <c r="E512" s="288">
        <v>304.99</v>
      </c>
      <c r="F512" s="288">
        <v>776.36</v>
      </c>
    </row>
    <row r="513" spans="1:6" s="245" customFormat="1" ht="14.25" customHeight="1">
      <c r="A513" s="194" t="s">
        <v>196</v>
      </c>
      <c r="B513" s="194">
        <v>7</v>
      </c>
      <c r="C513" s="288">
        <v>813.52</v>
      </c>
      <c r="D513" s="288" t="s">
        <v>133</v>
      </c>
      <c r="E513" s="288">
        <v>375.48</v>
      </c>
      <c r="F513" s="288">
        <v>848.64</v>
      </c>
    </row>
    <row r="514" spans="1:6" s="245" customFormat="1" ht="14.25" customHeight="1">
      <c r="A514" s="194" t="s">
        <v>196</v>
      </c>
      <c r="B514" s="194">
        <v>8</v>
      </c>
      <c r="C514" s="288">
        <v>749.09</v>
      </c>
      <c r="D514" s="288" t="s">
        <v>133</v>
      </c>
      <c r="E514" s="288">
        <v>420.99</v>
      </c>
      <c r="F514" s="288">
        <v>784.21</v>
      </c>
    </row>
    <row r="515" spans="1:6" s="245" customFormat="1" ht="14.25" customHeight="1">
      <c r="A515" s="194" t="s">
        <v>196</v>
      </c>
      <c r="B515" s="194">
        <v>9</v>
      </c>
      <c r="C515" s="288">
        <v>734.89</v>
      </c>
      <c r="D515" s="288" t="s">
        <v>133</v>
      </c>
      <c r="E515" s="288">
        <v>406.69</v>
      </c>
      <c r="F515" s="288">
        <v>770.01</v>
      </c>
    </row>
    <row r="516" spans="1:6" s="245" customFormat="1" ht="14.25" customHeight="1">
      <c r="A516" s="194" t="s">
        <v>196</v>
      </c>
      <c r="B516" s="194">
        <v>10</v>
      </c>
      <c r="C516" s="288">
        <v>734.45</v>
      </c>
      <c r="D516" s="288">
        <v>0.01</v>
      </c>
      <c r="E516" s="288">
        <v>768.03</v>
      </c>
      <c r="F516" s="288">
        <v>769.57</v>
      </c>
    </row>
    <row r="517" spans="1:6" s="245" customFormat="1" ht="14.25" customHeight="1">
      <c r="A517" s="194" t="s">
        <v>196</v>
      </c>
      <c r="B517" s="194">
        <v>11</v>
      </c>
      <c r="C517" s="288">
        <v>733.74</v>
      </c>
      <c r="D517" s="288">
        <v>0.01</v>
      </c>
      <c r="E517" s="288">
        <v>767.74</v>
      </c>
      <c r="F517" s="288">
        <v>768.86</v>
      </c>
    </row>
    <row r="518" spans="1:6" s="245" customFormat="1" ht="14.25" customHeight="1">
      <c r="A518" s="194" t="s">
        <v>196</v>
      </c>
      <c r="B518" s="194">
        <v>12</v>
      </c>
      <c r="C518" s="288">
        <v>758.56</v>
      </c>
      <c r="D518" s="288">
        <v>0.01</v>
      </c>
      <c r="E518" s="288">
        <v>792.88</v>
      </c>
      <c r="F518" s="288">
        <v>793.68</v>
      </c>
    </row>
    <row r="519" spans="1:6" s="245" customFormat="1" ht="14.25" customHeight="1">
      <c r="A519" s="194" t="s">
        <v>196</v>
      </c>
      <c r="B519" s="194">
        <v>13</v>
      </c>
      <c r="C519" s="288">
        <v>765.06</v>
      </c>
      <c r="D519" s="288" t="s">
        <v>133</v>
      </c>
      <c r="E519" s="288">
        <v>56.54</v>
      </c>
      <c r="F519" s="288">
        <v>800.18</v>
      </c>
    </row>
    <row r="520" spans="1:6" s="245" customFormat="1" ht="14.25" customHeight="1">
      <c r="A520" s="194" t="s">
        <v>196</v>
      </c>
      <c r="B520" s="194">
        <v>14</v>
      </c>
      <c r="C520" s="288">
        <v>763.44</v>
      </c>
      <c r="D520" s="288" t="s">
        <v>133</v>
      </c>
      <c r="E520" s="288">
        <v>42.64</v>
      </c>
      <c r="F520" s="288">
        <v>798.56</v>
      </c>
    </row>
    <row r="521" spans="1:6" s="245" customFormat="1" ht="14.25" customHeight="1">
      <c r="A521" s="194" t="s">
        <v>196</v>
      </c>
      <c r="B521" s="194">
        <v>15</v>
      </c>
      <c r="C521" s="288">
        <v>741.91</v>
      </c>
      <c r="D521" s="288">
        <v>0.01</v>
      </c>
      <c r="E521" s="288">
        <v>15.62</v>
      </c>
      <c r="F521" s="288">
        <v>777.03</v>
      </c>
    </row>
    <row r="522" spans="1:6" s="245" customFormat="1" ht="14.25" customHeight="1">
      <c r="A522" s="194" t="s">
        <v>196</v>
      </c>
      <c r="B522" s="194">
        <v>16</v>
      </c>
      <c r="C522" s="288">
        <v>827.34</v>
      </c>
      <c r="D522" s="288">
        <v>0.02</v>
      </c>
      <c r="E522" s="288">
        <v>110.97</v>
      </c>
      <c r="F522" s="288">
        <v>862.46</v>
      </c>
    </row>
    <row r="523" spans="1:6" s="245" customFormat="1" ht="14.25" customHeight="1">
      <c r="A523" s="194" t="s">
        <v>196</v>
      </c>
      <c r="B523" s="194">
        <v>17</v>
      </c>
      <c r="C523" s="288">
        <v>750.75</v>
      </c>
      <c r="D523" s="288">
        <v>0.01</v>
      </c>
      <c r="E523" s="288">
        <v>432.27</v>
      </c>
      <c r="F523" s="288">
        <v>785.87</v>
      </c>
    </row>
    <row r="524" spans="1:6" s="245" customFormat="1" ht="14.25" customHeight="1">
      <c r="A524" s="194" t="s">
        <v>196</v>
      </c>
      <c r="B524" s="194">
        <v>18</v>
      </c>
      <c r="C524" s="288">
        <v>731.61</v>
      </c>
      <c r="D524" s="288">
        <v>0.01</v>
      </c>
      <c r="E524" s="288">
        <v>96.95</v>
      </c>
      <c r="F524" s="288">
        <v>766.73</v>
      </c>
    </row>
    <row r="525" spans="1:6" s="245" customFormat="1" ht="14.25" customHeight="1">
      <c r="A525" s="194" t="s">
        <v>196</v>
      </c>
      <c r="B525" s="194">
        <v>19</v>
      </c>
      <c r="C525" s="288">
        <v>812.5</v>
      </c>
      <c r="D525" s="288" t="s">
        <v>133</v>
      </c>
      <c r="E525" s="288">
        <v>849.66</v>
      </c>
      <c r="F525" s="288">
        <v>847.62</v>
      </c>
    </row>
    <row r="526" spans="1:6" s="245" customFormat="1" ht="14.25" customHeight="1">
      <c r="A526" s="194" t="s">
        <v>196</v>
      </c>
      <c r="B526" s="194">
        <v>20</v>
      </c>
      <c r="C526" s="288">
        <v>729</v>
      </c>
      <c r="D526" s="288" t="s">
        <v>133</v>
      </c>
      <c r="E526" s="288">
        <v>122.83</v>
      </c>
      <c r="F526" s="288">
        <v>764.12</v>
      </c>
    </row>
    <row r="527" spans="1:6" s="245" customFormat="1" ht="14.25" customHeight="1">
      <c r="A527" s="194" t="s">
        <v>196</v>
      </c>
      <c r="B527" s="194">
        <v>21</v>
      </c>
      <c r="C527" s="288">
        <v>792.86</v>
      </c>
      <c r="D527" s="288">
        <v>0.01</v>
      </c>
      <c r="E527" s="288">
        <v>826.85</v>
      </c>
      <c r="F527" s="288">
        <v>827.98</v>
      </c>
    </row>
    <row r="528" spans="1:6" s="245" customFormat="1" ht="14.25" customHeight="1">
      <c r="A528" s="194" t="s">
        <v>196</v>
      </c>
      <c r="B528" s="194">
        <v>22</v>
      </c>
      <c r="C528" s="288">
        <v>746.83</v>
      </c>
      <c r="D528" s="288" t="s">
        <v>133</v>
      </c>
      <c r="E528" s="288">
        <v>420.94</v>
      </c>
      <c r="F528" s="288">
        <v>781.95</v>
      </c>
    </row>
    <row r="529" spans="1:6" s="245" customFormat="1" ht="14.25" customHeight="1">
      <c r="A529" s="194" t="s">
        <v>196</v>
      </c>
      <c r="B529" s="194">
        <v>23</v>
      </c>
      <c r="C529" s="288">
        <v>755.66</v>
      </c>
      <c r="D529" s="288">
        <v>0.01</v>
      </c>
      <c r="E529" s="288">
        <v>20.010000000000002</v>
      </c>
      <c r="F529" s="288">
        <v>790.78</v>
      </c>
    </row>
    <row r="530" spans="1:6" s="245" customFormat="1" ht="14.25" customHeight="1">
      <c r="A530" s="194" t="s">
        <v>197</v>
      </c>
      <c r="B530" s="194">
        <v>0</v>
      </c>
      <c r="C530" s="288">
        <v>631.02</v>
      </c>
      <c r="D530" s="288" t="s">
        <v>133</v>
      </c>
      <c r="E530" s="288">
        <v>18.190000000000001</v>
      </c>
      <c r="F530" s="288">
        <v>666.14</v>
      </c>
    </row>
    <row r="531" spans="1:6" s="245" customFormat="1" ht="14.25" customHeight="1">
      <c r="A531" s="194" t="s">
        <v>197</v>
      </c>
      <c r="B531" s="194">
        <v>1</v>
      </c>
      <c r="C531" s="288">
        <v>626.71</v>
      </c>
      <c r="D531" s="288" t="s">
        <v>133</v>
      </c>
      <c r="E531" s="288">
        <v>296.43</v>
      </c>
      <c r="F531" s="288">
        <v>661.83</v>
      </c>
    </row>
    <row r="532" spans="1:6" s="245" customFormat="1" ht="14.25" customHeight="1">
      <c r="A532" s="194" t="s">
        <v>197</v>
      </c>
      <c r="B532" s="194">
        <v>2</v>
      </c>
      <c r="C532" s="288">
        <v>622.28</v>
      </c>
      <c r="D532" s="288" t="s">
        <v>133</v>
      </c>
      <c r="E532" s="288">
        <v>645.44000000000005</v>
      </c>
      <c r="F532" s="288">
        <v>657.4</v>
      </c>
    </row>
    <row r="533" spans="1:6" s="245" customFormat="1" ht="14.25" customHeight="1">
      <c r="A533" s="194" t="s">
        <v>197</v>
      </c>
      <c r="B533" s="194">
        <v>3</v>
      </c>
      <c r="C533" s="288">
        <v>625.49</v>
      </c>
      <c r="D533" s="288" t="s">
        <v>133</v>
      </c>
      <c r="E533" s="288">
        <v>649.22</v>
      </c>
      <c r="F533" s="288">
        <v>660.61</v>
      </c>
    </row>
    <row r="534" spans="1:6" s="245" customFormat="1" ht="14.25" customHeight="1">
      <c r="A534" s="194" t="s">
        <v>197</v>
      </c>
      <c r="B534" s="194">
        <v>4</v>
      </c>
      <c r="C534" s="288">
        <v>624.5</v>
      </c>
      <c r="D534" s="288">
        <v>0.01</v>
      </c>
      <c r="E534" s="288">
        <v>649.25</v>
      </c>
      <c r="F534" s="288">
        <v>659.62</v>
      </c>
    </row>
    <row r="535" spans="1:6" s="245" customFormat="1" ht="14.25" customHeight="1">
      <c r="A535" s="194" t="s">
        <v>197</v>
      </c>
      <c r="B535" s="194">
        <v>5</v>
      </c>
      <c r="C535" s="288">
        <v>624.63</v>
      </c>
      <c r="D535" s="288" t="s">
        <v>133</v>
      </c>
      <c r="E535" s="288">
        <v>650.72</v>
      </c>
      <c r="F535" s="288">
        <v>659.75</v>
      </c>
    </row>
    <row r="536" spans="1:6" s="245" customFormat="1" ht="14.25" customHeight="1">
      <c r="A536" s="194" t="s">
        <v>197</v>
      </c>
      <c r="B536" s="194">
        <v>6</v>
      </c>
      <c r="C536" s="288">
        <v>622.79</v>
      </c>
      <c r="D536" s="288" t="s">
        <v>133</v>
      </c>
      <c r="E536" s="288">
        <v>147.49</v>
      </c>
      <c r="F536" s="288">
        <v>657.91</v>
      </c>
    </row>
    <row r="537" spans="1:6" s="245" customFormat="1" ht="14.25" customHeight="1">
      <c r="A537" s="194" t="s">
        <v>197</v>
      </c>
      <c r="B537" s="194">
        <v>7</v>
      </c>
      <c r="C537" s="288">
        <v>618.39</v>
      </c>
      <c r="D537" s="288" t="s">
        <v>133</v>
      </c>
      <c r="E537" s="288">
        <v>95.9</v>
      </c>
      <c r="F537" s="288">
        <v>653.51</v>
      </c>
    </row>
    <row r="538" spans="1:6" s="245" customFormat="1" ht="14.25" customHeight="1">
      <c r="A538" s="194" t="s">
        <v>197</v>
      </c>
      <c r="B538" s="194">
        <v>8</v>
      </c>
      <c r="C538" s="288">
        <v>619.30999999999995</v>
      </c>
      <c r="D538" s="288" t="s">
        <v>133</v>
      </c>
      <c r="E538" s="288">
        <v>71.42</v>
      </c>
      <c r="F538" s="288">
        <v>654.42999999999995</v>
      </c>
    </row>
    <row r="539" spans="1:6" s="245" customFormat="1" ht="14.25" customHeight="1">
      <c r="A539" s="194" t="s">
        <v>197</v>
      </c>
      <c r="B539" s="194">
        <v>9</v>
      </c>
      <c r="C539" s="288">
        <v>621.05999999999995</v>
      </c>
      <c r="D539" s="288" t="s">
        <v>133</v>
      </c>
      <c r="E539" s="288">
        <v>139.07</v>
      </c>
      <c r="F539" s="288">
        <v>656.18</v>
      </c>
    </row>
    <row r="540" spans="1:6" s="245" customFormat="1" ht="14.25" customHeight="1">
      <c r="A540" s="194" t="s">
        <v>197</v>
      </c>
      <c r="B540" s="194">
        <v>10</v>
      </c>
      <c r="C540" s="288">
        <v>619.20000000000005</v>
      </c>
      <c r="D540" s="288">
        <v>0.01</v>
      </c>
      <c r="E540" s="288">
        <v>138.46</v>
      </c>
      <c r="F540" s="288">
        <v>654.32000000000005</v>
      </c>
    </row>
    <row r="541" spans="1:6" s="245" customFormat="1" ht="14.25" customHeight="1">
      <c r="A541" s="194" t="s">
        <v>197</v>
      </c>
      <c r="B541" s="194">
        <v>11</v>
      </c>
      <c r="C541" s="288">
        <v>621.47</v>
      </c>
      <c r="D541" s="288">
        <v>0.01</v>
      </c>
      <c r="E541" s="288">
        <v>136.16</v>
      </c>
      <c r="F541" s="288">
        <v>656.59</v>
      </c>
    </row>
    <row r="542" spans="1:6" s="245" customFormat="1" ht="14.25" customHeight="1">
      <c r="A542" s="194" t="s">
        <v>197</v>
      </c>
      <c r="B542" s="194">
        <v>12</v>
      </c>
      <c r="C542" s="288">
        <v>622.87</v>
      </c>
      <c r="D542" s="288">
        <v>12.13</v>
      </c>
      <c r="E542" s="288" t="s">
        <v>133</v>
      </c>
      <c r="F542" s="288">
        <v>657.99</v>
      </c>
    </row>
    <row r="543" spans="1:6" s="245" customFormat="1" ht="14.25" customHeight="1">
      <c r="A543" s="194" t="s">
        <v>197</v>
      </c>
      <c r="B543" s="194">
        <v>13</v>
      </c>
      <c r="C543" s="288">
        <v>624.12</v>
      </c>
      <c r="D543" s="288">
        <v>30.56</v>
      </c>
      <c r="E543" s="288" t="s">
        <v>133</v>
      </c>
      <c r="F543" s="288">
        <v>659.24</v>
      </c>
    </row>
    <row r="544" spans="1:6" s="245" customFormat="1" ht="14.25" customHeight="1">
      <c r="A544" s="194" t="s">
        <v>197</v>
      </c>
      <c r="B544" s="194">
        <v>14</v>
      </c>
      <c r="C544" s="288">
        <v>671.05</v>
      </c>
      <c r="D544" s="288" t="s">
        <v>133</v>
      </c>
      <c r="E544" s="288">
        <v>34.99</v>
      </c>
      <c r="F544" s="288">
        <v>706.17</v>
      </c>
    </row>
    <row r="545" spans="1:6" s="245" customFormat="1" ht="14.25" customHeight="1">
      <c r="A545" s="194" t="s">
        <v>197</v>
      </c>
      <c r="B545" s="194">
        <v>15</v>
      </c>
      <c r="C545" s="288">
        <v>752.43</v>
      </c>
      <c r="D545" s="288" t="s">
        <v>133</v>
      </c>
      <c r="E545" s="288">
        <v>270.57</v>
      </c>
      <c r="F545" s="288">
        <v>787.55</v>
      </c>
    </row>
    <row r="546" spans="1:6" s="245" customFormat="1" ht="14.25" customHeight="1">
      <c r="A546" s="194" t="s">
        <v>197</v>
      </c>
      <c r="B546" s="194">
        <v>16</v>
      </c>
      <c r="C546" s="288">
        <v>736.55</v>
      </c>
      <c r="D546" s="288">
        <v>0.01</v>
      </c>
      <c r="E546" s="288">
        <v>31.05</v>
      </c>
      <c r="F546" s="288">
        <v>771.67</v>
      </c>
    </row>
    <row r="547" spans="1:6" s="245" customFormat="1" ht="14.25" customHeight="1">
      <c r="A547" s="194" t="s">
        <v>197</v>
      </c>
      <c r="B547" s="194">
        <v>17</v>
      </c>
      <c r="C547" s="288">
        <v>736.21</v>
      </c>
      <c r="D547" s="288">
        <v>0.01</v>
      </c>
      <c r="E547" s="288">
        <v>251.71</v>
      </c>
      <c r="F547" s="288">
        <v>771.33</v>
      </c>
    </row>
    <row r="548" spans="1:6" s="245" customFormat="1" ht="14.25" customHeight="1">
      <c r="A548" s="194" t="s">
        <v>197</v>
      </c>
      <c r="B548" s="194">
        <v>18</v>
      </c>
      <c r="C548" s="288">
        <v>667.92</v>
      </c>
      <c r="D548" s="288" t="s">
        <v>133</v>
      </c>
      <c r="E548" s="288">
        <v>150.32</v>
      </c>
      <c r="F548" s="288">
        <v>703.04</v>
      </c>
    </row>
    <row r="549" spans="1:6" s="245" customFormat="1" ht="14.25" customHeight="1">
      <c r="A549" s="194" t="s">
        <v>197</v>
      </c>
      <c r="B549" s="194">
        <v>19</v>
      </c>
      <c r="C549" s="288">
        <v>643.41</v>
      </c>
      <c r="D549" s="288" t="s">
        <v>133</v>
      </c>
      <c r="E549" s="288">
        <v>84.48</v>
      </c>
      <c r="F549" s="288">
        <v>678.53</v>
      </c>
    </row>
    <row r="550" spans="1:6" s="245" customFormat="1" ht="14.25" customHeight="1">
      <c r="A550" s="194" t="s">
        <v>197</v>
      </c>
      <c r="B550" s="194">
        <v>20</v>
      </c>
      <c r="C550" s="288">
        <v>612.87</v>
      </c>
      <c r="D550" s="288" t="s">
        <v>133</v>
      </c>
      <c r="E550" s="288">
        <v>128.13999999999999</v>
      </c>
      <c r="F550" s="288">
        <v>647.99</v>
      </c>
    </row>
    <row r="551" spans="1:6" s="245" customFormat="1" ht="14.25" customHeight="1">
      <c r="A551" s="194" t="s">
        <v>197</v>
      </c>
      <c r="B551" s="194">
        <v>21</v>
      </c>
      <c r="C551" s="288">
        <v>619.61</v>
      </c>
      <c r="D551" s="288">
        <v>0.01</v>
      </c>
      <c r="E551" s="288">
        <v>128.82</v>
      </c>
      <c r="F551" s="288">
        <v>654.73</v>
      </c>
    </row>
    <row r="552" spans="1:6" s="245" customFormat="1" ht="14.25" customHeight="1">
      <c r="A552" s="194" t="s">
        <v>197</v>
      </c>
      <c r="B552" s="194">
        <v>22</v>
      </c>
      <c r="C552" s="288">
        <v>624.80999999999995</v>
      </c>
      <c r="D552" s="288">
        <v>16.239999999999998</v>
      </c>
      <c r="E552" s="288" t="s">
        <v>133</v>
      </c>
      <c r="F552" s="288">
        <v>659.93</v>
      </c>
    </row>
    <row r="553" spans="1:6" s="245" customFormat="1" ht="14.25" customHeight="1">
      <c r="A553" s="194" t="s">
        <v>197</v>
      </c>
      <c r="B553" s="194">
        <v>23</v>
      </c>
      <c r="C553" s="288">
        <v>711.47</v>
      </c>
      <c r="D553" s="288" t="s">
        <v>133</v>
      </c>
      <c r="E553" s="288">
        <v>92.3</v>
      </c>
      <c r="F553" s="288">
        <v>746.59</v>
      </c>
    </row>
    <row r="554" spans="1:6" s="245" customFormat="1" ht="14.25" customHeight="1">
      <c r="A554" s="194" t="s">
        <v>198</v>
      </c>
      <c r="B554" s="194">
        <v>0</v>
      </c>
      <c r="C554" s="288">
        <v>637.80999999999995</v>
      </c>
      <c r="D554" s="288" t="s">
        <v>133</v>
      </c>
      <c r="E554" s="288">
        <v>656.91</v>
      </c>
      <c r="F554" s="288">
        <v>672.93</v>
      </c>
    </row>
    <row r="555" spans="1:6" s="245" customFormat="1" ht="14.25" customHeight="1">
      <c r="A555" s="194" t="s">
        <v>198</v>
      </c>
      <c r="B555" s="194">
        <v>1</v>
      </c>
      <c r="C555" s="288">
        <v>625.79999999999995</v>
      </c>
      <c r="D555" s="288" t="s">
        <v>133</v>
      </c>
      <c r="E555" s="288">
        <v>387.4</v>
      </c>
      <c r="F555" s="288">
        <v>660.92</v>
      </c>
    </row>
    <row r="556" spans="1:6" s="245" customFormat="1" ht="14.25" customHeight="1">
      <c r="A556" s="194" t="s">
        <v>198</v>
      </c>
      <c r="B556" s="194">
        <v>2</v>
      </c>
      <c r="C556" s="288">
        <v>640.19000000000005</v>
      </c>
      <c r="D556" s="288" t="s">
        <v>133</v>
      </c>
      <c r="E556" s="288">
        <v>664.92</v>
      </c>
      <c r="F556" s="288">
        <v>675.31</v>
      </c>
    </row>
    <row r="557" spans="1:6" s="245" customFormat="1" ht="14.25" customHeight="1">
      <c r="A557" s="194" t="s">
        <v>198</v>
      </c>
      <c r="B557" s="194">
        <v>3</v>
      </c>
      <c r="C557" s="288">
        <v>639.29999999999995</v>
      </c>
      <c r="D557" s="288" t="s">
        <v>133</v>
      </c>
      <c r="E557" s="288">
        <v>344.69</v>
      </c>
      <c r="F557" s="288">
        <v>674.42</v>
      </c>
    </row>
    <row r="558" spans="1:6" s="245" customFormat="1" ht="14.25" customHeight="1">
      <c r="A558" s="194" t="s">
        <v>198</v>
      </c>
      <c r="B558" s="194">
        <v>4</v>
      </c>
      <c r="C558" s="288">
        <v>636.76</v>
      </c>
      <c r="D558" s="288">
        <v>43.54</v>
      </c>
      <c r="E558" s="288" t="s">
        <v>133</v>
      </c>
      <c r="F558" s="288">
        <v>671.88</v>
      </c>
    </row>
    <row r="559" spans="1:6" s="245" customFormat="1" ht="14.25" customHeight="1">
      <c r="A559" s="194" t="s">
        <v>198</v>
      </c>
      <c r="B559" s="194">
        <v>5</v>
      </c>
      <c r="C559" s="288">
        <v>634.54</v>
      </c>
      <c r="D559" s="288" t="s">
        <v>133</v>
      </c>
      <c r="E559" s="288">
        <v>38.42</v>
      </c>
      <c r="F559" s="288">
        <v>669.66</v>
      </c>
    </row>
    <row r="560" spans="1:6" s="245" customFormat="1" ht="14.25" customHeight="1">
      <c r="A560" s="194" t="s">
        <v>198</v>
      </c>
      <c r="B560" s="194">
        <v>6</v>
      </c>
      <c r="C560" s="288">
        <v>665.17</v>
      </c>
      <c r="D560" s="288" t="s">
        <v>133</v>
      </c>
      <c r="E560" s="288">
        <v>97.31</v>
      </c>
      <c r="F560" s="288">
        <v>700.29</v>
      </c>
    </row>
    <row r="561" spans="1:6" s="245" customFormat="1" ht="14.25" customHeight="1">
      <c r="A561" s="194" t="s">
        <v>198</v>
      </c>
      <c r="B561" s="194">
        <v>7</v>
      </c>
      <c r="C561" s="288">
        <v>664.01</v>
      </c>
      <c r="D561" s="288" t="s">
        <v>133</v>
      </c>
      <c r="E561" s="288">
        <v>241.49</v>
      </c>
      <c r="F561" s="288">
        <v>699.13</v>
      </c>
    </row>
    <row r="562" spans="1:6" s="245" customFormat="1" ht="14.25" customHeight="1">
      <c r="A562" s="194" t="s">
        <v>198</v>
      </c>
      <c r="B562" s="194">
        <v>8</v>
      </c>
      <c r="C562" s="288">
        <v>638.54</v>
      </c>
      <c r="D562" s="288" t="s">
        <v>133</v>
      </c>
      <c r="E562" s="288">
        <v>219.45</v>
      </c>
      <c r="F562" s="288">
        <v>673.66</v>
      </c>
    </row>
    <row r="563" spans="1:6" s="245" customFormat="1" ht="14.25" customHeight="1">
      <c r="A563" s="194" t="s">
        <v>198</v>
      </c>
      <c r="B563" s="194">
        <v>9</v>
      </c>
      <c r="C563" s="288">
        <v>636.91</v>
      </c>
      <c r="D563" s="288" t="s">
        <v>133</v>
      </c>
      <c r="E563" s="288">
        <v>346.42</v>
      </c>
      <c r="F563" s="288">
        <v>672.03</v>
      </c>
    </row>
    <row r="564" spans="1:6" s="245" customFormat="1" ht="14.25" customHeight="1">
      <c r="A564" s="194" t="s">
        <v>198</v>
      </c>
      <c r="B564" s="194">
        <v>10</v>
      </c>
      <c r="C564" s="288">
        <v>630.78</v>
      </c>
      <c r="D564" s="288" t="s">
        <v>133</v>
      </c>
      <c r="E564" s="288">
        <v>340.4</v>
      </c>
      <c r="F564" s="288">
        <v>665.9</v>
      </c>
    </row>
    <row r="565" spans="1:6" s="245" customFormat="1" ht="14.25" customHeight="1">
      <c r="A565" s="194" t="s">
        <v>198</v>
      </c>
      <c r="B565" s="194">
        <v>11</v>
      </c>
      <c r="C565" s="288">
        <v>635.16</v>
      </c>
      <c r="D565" s="288" t="s">
        <v>133</v>
      </c>
      <c r="E565" s="288">
        <v>265.58999999999997</v>
      </c>
      <c r="F565" s="288">
        <v>670.28</v>
      </c>
    </row>
    <row r="566" spans="1:6" s="245" customFormat="1" ht="14.25" customHeight="1">
      <c r="A566" s="194" t="s">
        <v>198</v>
      </c>
      <c r="B566" s="194">
        <v>12</v>
      </c>
      <c r="C566" s="288">
        <v>631.07000000000005</v>
      </c>
      <c r="D566" s="288" t="s">
        <v>133</v>
      </c>
      <c r="E566" s="288">
        <v>211.95</v>
      </c>
      <c r="F566" s="288">
        <v>666.19</v>
      </c>
    </row>
    <row r="567" spans="1:6" s="245" customFormat="1" ht="14.25" customHeight="1">
      <c r="A567" s="194" t="s">
        <v>198</v>
      </c>
      <c r="B567" s="194">
        <v>13</v>
      </c>
      <c r="C567" s="288">
        <v>636.45000000000005</v>
      </c>
      <c r="D567" s="288" t="s">
        <v>133</v>
      </c>
      <c r="E567" s="288">
        <v>117.96</v>
      </c>
      <c r="F567" s="288">
        <v>671.57</v>
      </c>
    </row>
    <row r="568" spans="1:6" s="245" customFormat="1" ht="14.25" customHeight="1">
      <c r="A568" s="194" t="s">
        <v>198</v>
      </c>
      <c r="B568" s="194">
        <v>14</v>
      </c>
      <c r="C568" s="288">
        <v>679.06</v>
      </c>
      <c r="D568" s="288">
        <v>85.92</v>
      </c>
      <c r="E568" s="288" t="s">
        <v>133</v>
      </c>
      <c r="F568" s="288">
        <v>714.18</v>
      </c>
    </row>
    <row r="569" spans="1:6" s="245" customFormat="1" ht="14.25" customHeight="1">
      <c r="A569" s="194" t="s">
        <v>198</v>
      </c>
      <c r="B569" s="194">
        <v>15</v>
      </c>
      <c r="C569" s="288">
        <v>732.15</v>
      </c>
      <c r="D569" s="288">
        <v>60.08</v>
      </c>
      <c r="E569" s="288" t="s">
        <v>133</v>
      </c>
      <c r="F569" s="288">
        <v>767.27</v>
      </c>
    </row>
    <row r="570" spans="1:6" s="245" customFormat="1" ht="14.25" customHeight="1">
      <c r="A570" s="194" t="s">
        <v>198</v>
      </c>
      <c r="B570" s="194">
        <v>16</v>
      </c>
      <c r="C570" s="288">
        <v>745.58</v>
      </c>
      <c r="D570" s="288" t="s">
        <v>133</v>
      </c>
      <c r="E570" s="288">
        <v>18.13</v>
      </c>
      <c r="F570" s="288">
        <v>780.7</v>
      </c>
    </row>
    <row r="571" spans="1:6" s="245" customFormat="1" ht="14.25" customHeight="1">
      <c r="A571" s="194" t="s">
        <v>198</v>
      </c>
      <c r="B571" s="194">
        <v>17</v>
      </c>
      <c r="C571" s="288">
        <v>689.95</v>
      </c>
      <c r="D571" s="288" t="s">
        <v>133</v>
      </c>
      <c r="E571" s="288">
        <v>110.89</v>
      </c>
      <c r="F571" s="288">
        <v>725.07</v>
      </c>
    </row>
    <row r="572" spans="1:6" s="245" customFormat="1" ht="14.25" customHeight="1">
      <c r="A572" s="194" t="s">
        <v>198</v>
      </c>
      <c r="B572" s="194">
        <v>18</v>
      </c>
      <c r="C572" s="288">
        <v>665.94</v>
      </c>
      <c r="D572" s="288">
        <v>0.01</v>
      </c>
      <c r="E572" s="288">
        <v>116.53</v>
      </c>
      <c r="F572" s="288">
        <v>701.06</v>
      </c>
    </row>
    <row r="573" spans="1:6" s="245" customFormat="1" ht="14.25" customHeight="1">
      <c r="A573" s="194" t="s">
        <v>198</v>
      </c>
      <c r="B573" s="194">
        <v>19</v>
      </c>
      <c r="C573" s="288">
        <v>634.78</v>
      </c>
      <c r="D573" s="288">
        <v>0.01</v>
      </c>
      <c r="E573" s="288">
        <v>95.68</v>
      </c>
      <c r="F573" s="288">
        <v>669.9</v>
      </c>
    </row>
    <row r="574" spans="1:6" s="245" customFormat="1" ht="14.25" customHeight="1">
      <c r="A574" s="194" t="s">
        <v>198</v>
      </c>
      <c r="B574" s="194">
        <v>20</v>
      </c>
      <c r="C574" s="288">
        <v>626.91</v>
      </c>
      <c r="D574" s="288" t="s">
        <v>133</v>
      </c>
      <c r="E574" s="288">
        <v>145.15</v>
      </c>
      <c r="F574" s="288">
        <v>662.03</v>
      </c>
    </row>
    <row r="575" spans="1:6" s="245" customFormat="1" ht="14.25" customHeight="1">
      <c r="A575" s="194" t="s">
        <v>198</v>
      </c>
      <c r="B575" s="194">
        <v>21</v>
      </c>
      <c r="C575" s="288">
        <v>654.82000000000005</v>
      </c>
      <c r="D575" s="288">
        <v>0.01</v>
      </c>
      <c r="E575" s="288">
        <v>88.16</v>
      </c>
      <c r="F575" s="288">
        <v>689.94</v>
      </c>
    </row>
    <row r="576" spans="1:6" s="245" customFormat="1" ht="14.25" customHeight="1">
      <c r="A576" s="194" t="s">
        <v>198</v>
      </c>
      <c r="B576" s="194">
        <v>22</v>
      </c>
      <c r="C576" s="288">
        <v>639.99</v>
      </c>
      <c r="D576" s="288">
        <v>0.01</v>
      </c>
      <c r="E576" s="288">
        <v>146.84</v>
      </c>
      <c r="F576" s="288">
        <v>675.11</v>
      </c>
    </row>
    <row r="577" spans="1:6" s="245" customFormat="1" ht="14.25" customHeight="1">
      <c r="A577" s="194" t="s">
        <v>198</v>
      </c>
      <c r="B577" s="194">
        <v>23</v>
      </c>
      <c r="C577" s="288">
        <v>683.82</v>
      </c>
      <c r="D577" s="288">
        <v>0.01</v>
      </c>
      <c r="E577" s="288">
        <v>110.64</v>
      </c>
      <c r="F577" s="288">
        <v>718.94</v>
      </c>
    </row>
    <row r="578" spans="1:6" s="245" customFormat="1" ht="14.25" customHeight="1">
      <c r="A578" s="194" t="s">
        <v>199</v>
      </c>
      <c r="B578" s="194">
        <v>0</v>
      </c>
      <c r="C578" s="288">
        <v>749.74</v>
      </c>
      <c r="D578" s="288">
        <v>0.34</v>
      </c>
      <c r="E578" s="288" t="s">
        <v>133</v>
      </c>
      <c r="F578" s="288">
        <v>784.86</v>
      </c>
    </row>
    <row r="579" spans="1:6" s="245" customFormat="1" ht="14.25" customHeight="1">
      <c r="A579" s="194" t="s">
        <v>199</v>
      </c>
      <c r="B579" s="194">
        <v>1</v>
      </c>
      <c r="C579" s="288">
        <v>741.43</v>
      </c>
      <c r="D579" s="288" t="s">
        <v>133</v>
      </c>
      <c r="E579" s="288">
        <v>19.93</v>
      </c>
      <c r="F579" s="288">
        <v>776.55</v>
      </c>
    </row>
    <row r="580" spans="1:6" s="245" customFormat="1" ht="14.25" customHeight="1">
      <c r="A580" s="194" t="s">
        <v>199</v>
      </c>
      <c r="B580" s="194">
        <v>2</v>
      </c>
      <c r="C580" s="288">
        <v>729.42</v>
      </c>
      <c r="D580" s="288" t="s">
        <v>133</v>
      </c>
      <c r="E580" s="288">
        <v>25.48</v>
      </c>
      <c r="F580" s="288">
        <v>764.54</v>
      </c>
    </row>
    <row r="581" spans="1:6" s="245" customFormat="1" ht="14.25" customHeight="1">
      <c r="A581" s="194" t="s">
        <v>199</v>
      </c>
      <c r="B581" s="194">
        <v>3</v>
      </c>
      <c r="C581" s="288">
        <v>766.86</v>
      </c>
      <c r="D581" s="288" t="s">
        <v>133</v>
      </c>
      <c r="E581" s="288">
        <v>41.33</v>
      </c>
      <c r="F581" s="288">
        <v>801.98</v>
      </c>
    </row>
    <row r="582" spans="1:6" s="245" customFormat="1" ht="14.25" customHeight="1">
      <c r="A582" s="194" t="s">
        <v>199</v>
      </c>
      <c r="B582" s="194">
        <v>4</v>
      </c>
      <c r="C582" s="288">
        <v>760.21</v>
      </c>
      <c r="D582" s="288">
        <v>0.01</v>
      </c>
      <c r="E582" s="288">
        <v>130.16</v>
      </c>
      <c r="F582" s="288">
        <v>795.33</v>
      </c>
    </row>
    <row r="583" spans="1:6" s="245" customFormat="1" ht="14.25" customHeight="1">
      <c r="A583" s="194" t="s">
        <v>199</v>
      </c>
      <c r="B583" s="194">
        <v>5</v>
      </c>
      <c r="C583" s="288">
        <v>764.95</v>
      </c>
      <c r="D583" s="288" t="s">
        <v>133</v>
      </c>
      <c r="E583" s="288">
        <v>180.94</v>
      </c>
      <c r="F583" s="288">
        <v>800.07</v>
      </c>
    </row>
    <row r="584" spans="1:6" s="245" customFormat="1" ht="14.25" customHeight="1">
      <c r="A584" s="194" t="s">
        <v>199</v>
      </c>
      <c r="B584" s="194">
        <v>6</v>
      </c>
      <c r="C584" s="288">
        <v>1048.1400000000001</v>
      </c>
      <c r="D584" s="288">
        <v>0.01</v>
      </c>
      <c r="E584" s="288">
        <v>440.73</v>
      </c>
      <c r="F584" s="288">
        <v>1083.26</v>
      </c>
    </row>
    <row r="585" spans="1:6" s="245" customFormat="1" ht="14.25" customHeight="1">
      <c r="A585" s="194" t="s">
        <v>199</v>
      </c>
      <c r="B585" s="194">
        <v>7</v>
      </c>
      <c r="C585" s="288">
        <v>1036.1500000000001</v>
      </c>
      <c r="D585" s="288" t="s">
        <v>133</v>
      </c>
      <c r="E585" s="288">
        <v>466.26</v>
      </c>
      <c r="F585" s="288">
        <v>1071.27</v>
      </c>
    </row>
    <row r="586" spans="1:6" s="245" customFormat="1" ht="14.25" customHeight="1">
      <c r="A586" s="194" t="s">
        <v>199</v>
      </c>
      <c r="B586" s="194">
        <v>8</v>
      </c>
      <c r="C586" s="288">
        <v>752.59</v>
      </c>
      <c r="D586" s="288" t="s">
        <v>133</v>
      </c>
      <c r="E586" s="288">
        <v>112.7</v>
      </c>
      <c r="F586" s="288">
        <v>787.71</v>
      </c>
    </row>
    <row r="587" spans="1:6" s="245" customFormat="1" ht="14.25" customHeight="1">
      <c r="A587" s="194" t="s">
        <v>199</v>
      </c>
      <c r="B587" s="194">
        <v>9</v>
      </c>
      <c r="C587" s="288">
        <v>760.12</v>
      </c>
      <c r="D587" s="288" t="s">
        <v>133</v>
      </c>
      <c r="E587" s="288">
        <v>121.74</v>
      </c>
      <c r="F587" s="288">
        <v>795.24</v>
      </c>
    </row>
    <row r="588" spans="1:6" s="245" customFormat="1" ht="14.25" customHeight="1">
      <c r="A588" s="194" t="s">
        <v>199</v>
      </c>
      <c r="B588" s="194">
        <v>10</v>
      </c>
      <c r="C588" s="288">
        <v>759.64</v>
      </c>
      <c r="D588" s="288" t="s">
        <v>133</v>
      </c>
      <c r="E588" s="288">
        <v>149.75</v>
      </c>
      <c r="F588" s="288">
        <v>794.76</v>
      </c>
    </row>
    <row r="589" spans="1:6" s="245" customFormat="1" ht="14.25" customHeight="1">
      <c r="A589" s="194" t="s">
        <v>199</v>
      </c>
      <c r="B589" s="194">
        <v>11</v>
      </c>
      <c r="C589" s="288">
        <v>751.44</v>
      </c>
      <c r="D589" s="288" t="s">
        <v>133</v>
      </c>
      <c r="E589" s="288">
        <v>149.65</v>
      </c>
      <c r="F589" s="288">
        <v>786.56</v>
      </c>
    </row>
    <row r="590" spans="1:6" s="245" customFormat="1" ht="14.25" customHeight="1">
      <c r="A590" s="194" t="s">
        <v>199</v>
      </c>
      <c r="B590" s="194">
        <v>12</v>
      </c>
      <c r="C590" s="288">
        <v>751.91</v>
      </c>
      <c r="D590" s="288">
        <v>0.01</v>
      </c>
      <c r="E590" s="288">
        <v>168.88</v>
      </c>
      <c r="F590" s="288">
        <v>787.03</v>
      </c>
    </row>
    <row r="591" spans="1:6" s="245" customFormat="1" ht="14.25" customHeight="1">
      <c r="A591" s="194" t="s">
        <v>199</v>
      </c>
      <c r="B591" s="194">
        <v>13</v>
      </c>
      <c r="C591" s="288">
        <v>766.3</v>
      </c>
      <c r="D591" s="288" t="s">
        <v>133</v>
      </c>
      <c r="E591" s="288">
        <v>139.30000000000001</v>
      </c>
      <c r="F591" s="288">
        <v>801.42</v>
      </c>
    </row>
    <row r="592" spans="1:6" s="245" customFormat="1" ht="14.25" customHeight="1">
      <c r="A592" s="194" t="s">
        <v>199</v>
      </c>
      <c r="B592" s="194">
        <v>14</v>
      </c>
      <c r="C592" s="288">
        <v>771.4</v>
      </c>
      <c r="D592" s="288" t="s">
        <v>133</v>
      </c>
      <c r="E592" s="288">
        <v>53.66</v>
      </c>
      <c r="F592" s="288">
        <v>806.52</v>
      </c>
    </row>
    <row r="593" spans="1:6" s="245" customFormat="1" ht="14.25" customHeight="1">
      <c r="A593" s="194" t="s">
        <v>199</v>
      </c>
      <c r="B593" s="194">
        <v>15</v>
      </c>
      <c r="C593" s="288">
        <v>1024.5899999999999</v>
      </c>
      <c r="D593" s="288" t="s">
        <v>133</v>
      </c>
      <c r="E593" s="288">
        <v>334.99</v>
      </c>
      <c r="F593" s="288">
        <v>1059.71</v>
      </c>
    </row>
    <row r="594" spans="1:6" s="245" customFormat="1" ht="14.25" customHeight="1">
      <c r="A594" s="194" t="s">
        <v>199</v>
      </c>
      <c r="B594" s="194">
        <v>16</v>
      </c>
      <c r="C594" s="288">
        <v>1009.28</v>
      </c>
      <c r="D594" s="288" t="s">
        <v>133</v>
      </c>
      <c r="E594" s="288">
        <v>347.13</v>
      </c>
      <c r="F594" s="288">
        <v>1044.4000000000001</v>
      </c>
    </row>
    <row r="595" spans="1:6" s="245" customFormat="1" ht="14.25" customHeight="1">
      <c r="A595" s="194" t="s">
        <v>199</v>
      </c>
      <c r="B595" s="194">
        <v>17</v>
      </c>
      <c r="C595" s="288">
        <v>1006.94</v>
      </c>
      <c r="D595" s="288" t="s">
        <v>133</v>
      </c>
      <c r="E595" s="288">
        <v>430.55</v>
      </c>
      <c r="F595" s="288">
        <v>1042.06</v>
      </c>
    </row>
    <row r="596" spans="1:6" s="245" customFormat="1" ht="14.25" customHeight="1">
      <c r="A596" s="194" t="s">
        <v>199</v>
      </c>
      <c r="B596" s="194">
        <v>18</v>
      </c>
      <c r="C596" s="288">
        <v>769.09</v>
      </c>
      <c r="D596" s="288" t="s">
        <v>133</v>
      </c>
      <c r="E596" s="288">
        <v>122.96</v>
      </c>
      <c r="F596" s="288">
        <v>804.21</v>
      </c>
    </row>
    <row r="597" spans="1:6" s="245" customFormat="1" ht="14.25" customHeight="1">
      <c r="A597" s="194" t="s">
        <v>199</v>
      </c>
      <c r="B597" s="194">
        <v>19</v>
      </c>
      <c r="C597" s="288">
        <v>761.84</v>
      </c>
      <c r="D597" s="288" t="s">
        <v>133</v>
      </c>
      <c r="E597" s="288">
        <v>130.72</v>
      </c>
      <c r="F597" s="288">
        <v>796.96</v>
      </c>
    </row>
    <row r="598" spans="1:6" s="245" customFormat="1" ht="14.25" customHeight="1">
      <c r="A598" s="194" t="s">
        <v>199</v>
      </c>
      <c r="B598" s="194">
        <v>20</v>
      </c>
      <c r="C598" s="288">
        <v>756.86</v>
      </c>
      <c r="D598" s="288" t="s">
        <v>133</v>
      </c>
      <c r="E598" s="288">
        <v>230.4</v>
      </c>
      <c r="F598" s="288">
        <v>791.98</v>
      </c>
    </row>
    <row r="599" spans="1:6" s="245" customFormat="1" ht="14.25" customHeight="1">
      <c r="A599" s="194" t="s">
        <v>199</v>
      </c>
      <c r="B599" s="194">
        <v>21</v>
      </c>
      <c r="C599" s="288">
        <v>763.04</v>
      </c>
      <c r="D599" s="288" t="s">
        <v>133</v>
      </c>
      <c r="E599" s="288">
        <v>166.29</v>
      </c>
      <c r="F599" s="288">
        <v>798.16</v>
      </c>
    </row>
    <row r="600" spans="1:6" s="245" customFormat="1" ht="14.25" customHeight="1">
      <c r="A600" s="194" t="s">
        <v>199</v>
      </c>
      <c r="B600" s="194">
        <v>22</v>
      </c>
      <c r="C600" s="288">
        <v>771.58</v>
      </c>
      <c r="D600" s="288">
        <v>0.01</v>
      </c>
      <c r="E600" s="288">
        <v>157.38999999999999</v>
      </c>
      <c r="F600" s="288">
        <v>806.7</v>
      </c>
    </row>
    <row r="601" spans="1:6" s="245" customFormat="1" ht="14.25" customHeight="1">
      <c r="A601" s="194" t="s">
        <v>199</v>
      </c>
      <c r="B601" s="194">
        <v>23</v>
      </c>
      <c r="C601" s="288">
        <v>780.55</v>
      </c>
      <c r="D601" s="288" t="s">
        <v>133</v>
      </c>
      <c r="E601" s="288">
        <v>138.32</v>
      </c>
      <c r="F601" s="288">
        <v>815.67</v>
      </c>
    </row>
    <row r="602" spans="1:6" s="245" customFormat="1" ht="14.25" customHeight="1">
      <c r="A602" s="194" t="s">
        <v>200</v>
      </c>
      <c r="B602" s="194">
        <v>0</v>
      </c>
      <c r="C602" s="288">
        <v>778.71</v>
      </c>
      <c r="D602" s="288" t="s">
        <v>133</v>
      </c>
      <c r="E602" s="288">
        <v>280.14</v>
      </c>
      <c r="F602" s="288">
        <v>813.83</v>
      </c>
    </row>
    <row r="603" spans="1:6" s="245" customFormat="1" ht="14.25" customHeight="1">
      <c r="A603" s="194" t="s">
        <v>200</v>
      </c>
      <c r="B603" s="194">
        <v>1</v>
      </c>
      <c r="C603" s="288">
        <v>766.34</v>
      </c>
      <c r="D603" s="288">
        <v>0.01</v>
      </c>
      <c r="E603" s="288">
        <v>335.77</v>
      </c>
      <c r="F603" s="288">
        <v>801.46</v>
      </c>
    </row>
    <row r="604" spans="1:6" s="245" customFormat="1" ht="14.25" customHeight="1">
      <c r="A604" s="194" t="s">
        <v>200</v>
      </c>
      <c r="B604" s="194">
        <v>2</v>
      </c>
      <c r="C604" s="288">
        <v>766.29</v>
      </c>
      <c r="D604" s="288">
        <v>0.01</v>
      </c>
      <c r="E604" s="288">
        <v>178</v>
      </c>
      <c r="F604" s="288">
        <v>801.41</v>
      </c>
    </row>
    <row r="605" spans="1:6" s="245" customFormat="1" ht="14.25" customHeight="1">
      <c r="A605" s="194" t="s">
        <v>200</v>
      </c>
      <c r="B605" s="194">
        <v>3</v>
      </c>
      <c r="C605" s="288">
        <v>766.7</v>
      </c>
      <c r="D605" s="288" t="s">
        <v>133</v>
      </c>
      <c r="E605" s="288">
        <v>133.61000000000001</v>
      </c>
      <c r="F605" s="288">
        <v>801.82</v>
      </c>
    </row>
    <row r="606" spans="1:6" s="245" customFormat="1" ht="14.25" customHeight="1">
      <c r="A606" s="194" t="s">
        <v>200</v>
      </c>
      <c r="B606" s="194">
        <v>4</v>
      </c>
      <c r="C606" s="288">
        <v>767.36</v>
      </c>
      <c r="D606" s="288" t="s">
        <v>133</v>
      </c>
      <c r="E606" s="288">
        <v>147.13999999999999</v>
      </c>
      <c r="F606" s="288">
        <v>802.48</v>
      </c>
    </row>
    <row r="607" spans="1:6" s="245" customFormat="1" ht="14.25" customHeight="1">
      <c r="A607" s="194" t="s">
        <v>200</v>
      </c>
      <c r="B607" s="194">
        <v>5</v>
      </c>
      <c r="C607" s="288">
        <v>751.77</v>
      </c>
      <c r="D607" s="288" t="s">
        <v>133</v>
      </c>
      <c r="E607" s="288">
        <v>224.71</v>
      </c>
      <c r="F607" s="288">
        <v>786.89</v>
      </c>
    </row>
    <row r="608" spans="1:6" s="245" customFormat="1" ht="14.25" customHeight="1">
      <c r="A608" s="194" t="s">
        <v>200</v>
      </c>
      <c r="B608" s="194">
        <v>6</v>
      </c>
      <c r="C608" s="288">
        <v>1011.04</v>
      </c>
      <c r="D608" s="288" t="s">
        <v>133</v>
      </c>
      <c r="E608" s="288">
        <v>531.07000000000005</v>
      </c>
      <c r="F608" s="288">
        <v>1046.1600000000001</v>
      </c>
    </row>
    <row r="609" spans="1:6" s="245" customFormat="1" ht="14.25" customHeight="1">
      <c r="A609" s="194" t="s">
        <v>200</v>
      </c>
      <c r="B609" s="194">
        <v>7</v>
      </c>
      <c r="C609" s="288">
        <v>1000.92</v>
      </c>
      <c r="D609" s="288" t="s">
        <v>133</v>
      </c>
      <c r="E609" s="288">
        <v>590.79</v>
      </c>
      <c r="F609" s="288">
        <v>1036.04</v>
      </c>
    </row>
    <row r="610" spans="1:6" s="245" customFormat="1" ht="14.25" customHeight="1">
      <c r="A610" s="194" t="s">
        <v>200</v>
      </c>
      <c r="B610" s="194">
        <v>8</v>
      </c>
      <c r="C610" s="288">
        <v>753.4</v>
      </c>
      <c r="D610" s="288" t="s">
        <v>133</v>
      </c>
      <c r="E610" s="288">
        <v>226.44</v>
      </c>
      <c r="F610" s="288">
        <v>788.52</v>
      </c>
    </row>
    <row r="611" spans="1:6" s="245" customFormat="1" ht="14.25" customHeight="1">
      <c r="A611" s="194" t="s">
        <v>200</v>
      </c>
      <c r="B611" s="194">
        <v>9</v>
      </c>
      <c r="C611" s="288">
        <v>742.52</v>
      </c>
      <c r="D611" s="288" t="s">
        <v>133</v>
      </c>
      <c r="E611" s="288">
        <v>213.98</v>
      </c>
      <c r="F611" s="288">
        <v>777.64</v>
      </c>
    </row>
    <row r="612" spans="1:6" s="245" customFormat="1" ht="14.25" customHeight="1">
      <c r="A612" s="194" t="s">
        <v>200</v>
      </c>
      <c r="B612" s="194">
        <v>10</v>
      </c>
      <c r="C612" s="288">
        <v>764.74</v>
      </c>
      <c r="D612" s="288" t="s">
        <v>133</v>
      </c>
      <c r="E612" s="288">
        <v>251.11</v>
      </c>
      <c r="F612" s="288">
        <v>799.86</v>
      </c>
    </row>
    <row r="613" spans="1:6" s="245" customFormat="1" ht="14.25" customHeight="1">
      <c r="A613" s="194" t="s">
        <v>200</v>
      </c>
      <c r="B613" s="194">
        <v>11</v>
      </c>
      <c r="C613" s="288">
        <v>762.1</v>
      </c>
      <c r="D613" s="288" t="s">
        <v>133</v>
      </c>
      <c r="E613" s="288">
        <v>247.79</v>
      </c>
      <c r="F613" s="288">
        <v>797.22</v>
      </c>
    </row>
    <row r="614" spans="1:6" s="245" customFormat="1" ht="14.25" customHeight="1">
      <c r="A614" s="194" t="s">
        <v>200</v>
      </c>
      <c r="B614" s="194">
        <v>12</v>
      </c>
      <c r="C614" s="288">
        <v>747.77</v>
      </c>
      <c r="D614" s="288" t="s">
        <v>133</v>
      </c>
      <c r="E614" s="288">
        <v>220.57</v>
      </c>
      <c r="F614" s="288">
        <v>782.89</v>
      </c>
    </row>
    <row r="615" spans="1:6" s="245" customFormat="1" ht="14.25" customHeight="1">
      <c r="A615" s="194" t="s">
        <v>200</v>
      </c>
      <c r="B615" s="194">
        <v>13</v>
      </c>
      <c r="C615" s="288">
        <v>750.64</v>
      </c>
      <c r="D615" s="288" t="s">
        <v>133</v>
      </c>
      <c r="E615" s="288">
        <v>227.2</v>
      </c>
      <c r="F615" s="288">
        <v>785.76</v>
      </c>
    </row>
    <row r="616" spans="1:6" s="245" customFormat="1" ht="14.25" customHeight="1">
      <c r="A616" s="194" t="s">
        <v>200</v>
      </c>
      <c r="B616" s="194">
        <v>14</v>
      </c>
      <c r="C616" s="288">
        <v>759.81</v>
      </c>
      <c r="D616" s="288" t="s">
        <v>133</v>
      </c>
      <c r="E616" s="288">
        <v>157.87</v>
      </c>
      <c r="F616" s="288">
        <v>794.93</v>
      </c>
    </row>
    <row r="617" spans="1:6" s="245" customFormat="1" ht="14.25" customHeight="1">
      <c r="A617" s="194" t="s">
        <v>200</v>
      </c>
      <c r="B617" s="194">
        <v>15</v>
      </c>
      <c r="C617" s="288">
        <v>1021.45</v>
      </c>
      <c r="D617" s="288" t="s">
        <v>133</v>
      </c>
      <c r="E617" s="288">
        <v>503.16</v>
      </c>
      <c r="F617" s="288">
        <v>1056.57</v>
      </c>
    </row>
    <row r="618" spans="1:6" s="245" customFormat="1" ht="14.25" customHeight="1">
      <c r="A618" s="194" t="s">
        <v>200</v>
      </c>
      <c r="B618" s="194">
        <v>16</v>
      </c>
      <c r="C618" s="288">
        <v>1013.52</v>
      </c>
      <c r="D618" s="288" t="s">
        <v>133</v>
      </c>
      <c r="E618" s="288">
        <v>506.32</v>
      </c>
      <c r="F618" s="288">
        <v>1048.6400000000001</v>
      </c>
    </row>
    <row r="619" spans="1:6" s="245" customFormat="1" ht="14.25" customHeight="1">
      <c r="A619" s="194" t="s">
        <v>200</v>
      </c>
      <c r="B619" s="194">
        <v>17</v>
      </c>
      <c r="C619" s="288">
        <v>1025.51</v>
      </c>
      <c r="D619" s="288" t="s">
        <v>133</v>
      </c>
      <c r="E619" s="288">
        <v>513.62</v>
      </c>
      <c r="F619" s="288">
        <v>1060.6300000000001</v>
      </c>
    </row>
    <row r="620" spans="1:6" s="245" customFormat="1" ht="14.25" customHeight="1">
      <c r="A620" s="194" t="s">
        <v>200</v>
      </c>
      <c r="B620" s="194">
        <v>18</v>
      </c>
      <c r="C620" s="288">
        <v>767.05</v>
      </c>
      <c r="D620" s="288" t="s">
        <v>133</v>
      </c>
      <c r="E620" s="288">
        <v>265.79000000000002</v>
      </c>
      <c r="F620" s="288">
        <v>802.17</v>
      </c>
    </row>
    <row r="621" spans="1:6" s="245" customFormat="1" ht="14.25" customHeight="1">
      <c r="A621" s="194" t="s">
        <v>200</v>
      </c>
      <c r="B621" s="194">
        <v>19</v>
      </c>
      <c r="C621" s="288">
        <v>762.08</v>
      </c>
      <c r="D621" s="288">
        <v>0.02</v>
      </c>
      <c r="E621" s="288">
        <v>271.31</v>
      </c>
      <c r="F621" s="288">
        <v>797.2</v>
      </c>
    </row>
    <row r="622" spans="1:6" s="245" customFormat="1" ht="14.25" customHeight="1">
      <c r="A622" s="194" t="s">
        <v>200</v>
      </c>
      <c r="B622" s="194">
        <v>20</v>
      </c>
      <c r="C622" s="288">
        <v>754.22</v>
      </c>
      <c r="D622" s="288">
        <v>0.01</v>
      </c>
      <c r="E622" s="288">
        <v>308.91000000000003</v>
      </c>
      <c r="F622" s="288">
        <v>789.34</v>
      </c>
    </row>
    <row r="623" spans="1:6" s="245" customFormat="1" ht="14.25" customHeight="1">
      <c r="A623" s="194" t="s">
        <v>200</v>
      </c>
      <c r="B623" s="194">
        <v>21</v>
      </c>
      <c r="C623" s="288">
        <v>762.27</v>
      </c>
      <c r="D623" s="288">
        <v>0.01</v>
      </c>
      <c r="E623" s="288">
        <v>323.83</v>
      </c>
      <c r="F623" s="288">
        <v>797.39</v>
      </c>
    </row>
    <row r="624" spans="1:6" s="245" customFormat="1" ht="14.25" customHeight="1">
      <c r="A624" s="194" t="s">
        <v>200</v>
      </c>
      <c r="B624" s="194">
        <v>22</v>
      </c>
      <c r="C624" s="288">
        <v>769.3</v>
      </c>
      <c r="D624" s="288" t="s">
        <v>133</v>
      </c>
      <c r="E624" s="288">
        <v>250.36</v>
      </c>
      <c r="F624" s="288">
        <v>804.42</v>
      </c>
    </row>
    <row r="625" spans="1:6" s="245" customFormat="1" ht="14.25" customHeight="1">
      <c r="A625" s="194" t="s">
        <v>200</v>
      </c>
      <c r="B625" s="194">
        <v>23</v>
      </c>
      <c r="C625" s="288">
        <v>778.41</v>
      </c>
      <c r="D625" s="288">
        <v>0.01</v>
      </c>
      <c r="E625" s="288">
        <v>230.2</v>
      </c>
      <c r="F625" s="288">
        <v>813.53</v>
      </c>
    </row>
    <row r="626" spans="1:6" s="245" customFormat="1" ht="14.25" customHeight="1">
      <c r="A626" s="194" t="s">
        <v>201</v>
      </c>
      <c r="B626" s="194">
        <v>0</v>
      </c>
      <c r="C626" s="288">
        <v>763.22</v>
      </c>
      <c r="D626" s="288" t="s">
        <v>133</v>
      </c>
      <c r="E626" s="288">
        <v>191.78</v>
      </c>
      <c r="F626" s="288">
        <v>798.34</v>
      </c>
    </row>
    <row r="627" spans="1:6" s="245" customFormat="1" ht="14.25" customHeight="1">
      <c r="A627" s="194" t="s">
        <v>201</v>
      </c>
      <c r="B627" s="194">
        <v>1</v>
      </c>
      <c r="C627" s="288">
        <v>747.93</v>
      </c>
      <c r="D627" s="288">
        <v>0.01</v>
      </c>
      <c r="E627" s="288">
        <v>212.13</v>
      </c>
      <c r="F627" s="288">
        <v>783.05</v>
      </c>
    </row>
    <row r="628" spans="1:6" s="245" customFormat="1" ht="14.25" customHeight="1">
      <c r="A628" s="194" t="s">
        <v>201</v>
      </c>
      <c r="B628" s="194">
        <v>2</v>
      </c>
      <c r="C628" s="288">
        <v>750.73</v>
      </c>
      <c r="D628" s="288" t="s">
        <v>133</v>
      </c>
      <c r="E628" s="288">
        <v>218.59</v>
      </c>
      <c r="F628" s="288">
        <v>785.85</v>
      </c>
    </row>
    <row r="629" spans="1:6" s="245" customFormat="1" ht="14.25" customHeight="1">
      <c r="A629" s="194" t="s">
        <v>201</v>
      </c>
      <c r="B629" s="194">
        <v>3</v>
      </c>
      <c r="C629" s="288">
        <v>752.85</v>
      </c>
      <c r="D629" s="288">
        <v>0.01</v>
      </c>
      <c r="E629" s="288">
        <v>128.46</v>
      </c>
      <c r="F629" s="288">
        <v>787.97</v>
      </c>
    </row>
    <row r="630" spans="1:6" s="245" customFormat="1" ht="14.25" customHeight="1">
      <c r="A630" s="194" t="s">
        <v>201</v>
      </c>
      <c r="B630" s="194">
        <v>4</v>
      </c>
      <c r="C630" s="288">
        <v>754.74</v>
      </c>
      <c r="D630" s="288" t="s">
        <v>133</v>
      </c>
      <c r="E630" s="288">
        <v>171.58</v>
      </c>
      <c r="F630" s="288">
        <v>789.86</v>
      </c>
    </row>
    <row r="631" spans="1:6" s="245" customFormat="1" ht="14.25" customHeight="1">
      <c r="A631" s="194" t="s">
        <v>201</v>
      </c>
      <c r="B631" s="194">
        <v>5</v>
      </c>
      <c r="C631" s="288">
        <v>1018.62</v>
      </c>
      <c r="D631" s="288" t="s">
        <v>133</v>
      </c>
      <c r="E631" s="288">
        <v>461.92</v>
      </c>
      <c r="F631" s="288">
        <v>1053.74</v>
      </c>
    </row>
    <row r="632" spans="1:6" s="245" customFormat="1" ht="14.25" customHeight="1">
      <c r="A632" s="194" t="s">
        <v>201</v>
      </c>
      <c r="B632" s="194">
        <v>6</v>
      </c>
      <c r="C632" s="288">
        <v>993.23</v>
      </c>
      <c r="D632" s="288" t="s">
        <v>133</v>
      </c>
      <c r="E632" s="288">
        <v>404.13</v>
      </c>
      <c r="F632" s="288">
        <v>1028.3499999999999</v>
      </c>
    </row>
    <row r="633" spans="1:6" s="245" customFormat="1" ht="14.25" customHeight="1">
      <c r="A633" s="194" t="s">
        <v>201</v>
      </c>
      <c r="B633" s="194">
        <v>7</v>
      </c>
      <c r="C633" s="288">
        <v>982.85</v>
      </c>
      <c r="D633" s="288" t="s">
        <v>133</v>
      </c>
      <c r="E633" s="288">
        <v>412.49</v>
      </c>
      <c r="F633" s="288">
        <v>1017.97</v>
      </c>
    </row>
    <row r="634" spans="1:6" s="245" customFormat="1" ht="14.25" customHeight="1">
      <c r="A634" s="194" t="s">
        <v>201</v>
      </c>
      <c r="B634" s="194">
        <v>8</v>
      </c>
      <c r="C634" s="288">
        <v>985.05</v>
      </c>
      <c r="D634" s="288" t="s">
        <v>133</v>
      </c>
      <c r="E634" s="288">
        <v>580.46</v>
      </c>
      <c r="F634" s="288">
        <v>1020.17</v>
      </c>
    </row>
    <row r="635" spans="1:6" s="245" customFormat="1" ht="14.25" customHeight="1">
      <c r="A635" s="194" t="s">
        <v>201</v>
      </c>
      <c r="B635" s="194">
        <v>9</v>
      </c>
      <c r="C635" s="288">
        <v>994.27</v>
      </c>
      <c r="D635" s="288" t="s">
        <v>133</v>
      </c>
      <c r="E635" s="288">
        <v>561.19000000000005</v>
      </c>
      <c r="F635" s="288">
        <v>1029.3900000000001</v>
      </c>
    </row>
    <row r="636" spans="1:6" s="245" customFormat="1" ht="14.25" customHeight="1">
      <c r="A636" s="194" t="s">
        <v>201</v>
      </c>
      <c r="B636" s="194">
        <v>10</v>
      </c>
      <c r="C636" s="288">
        <v>989.93</v>
      </c>
      <c r="D636" s="288" t="s">
        <v>133</v>
      </c>
      <c r="E636" s="288">
        <v>474.36</v>
      </c>
      <c r="F636" s="288">
        <v>1025.05</v>
      </c>
    </row>
    <row r="637" spans="1:6" s="245" customFormat="1" ht="14.25" customHeight="1">
      <c r="A637" s="194" t="s">
        <v>201</v>
      </c>
      <c r="B637" s="194">
        <v>11</v>
      </c>
      <c r="C637" s="288">
        <v>985.1</v>
      </c>
      <c r="D637" s="288">
        <v>0.01</v>
      </c>
      <c r="E637" s="288">
        <v>444.02</v>
      </c>
      <c r="F637" s="288">
        <v>1020.22</v>
      </c>
    </row>
    <row r="638" spans="1:6" s="245" customFormat="1" ht="14.25" customHeight="1">
      <c r="A638" s="194" t="s">
        <v>201</v>
      </c>
      <c r="B638" s="194">
        <v>12</v>
      </c>
      <c r="C638" s="288">
        <v>1008.82</v>
      </c>
      <c r="D638" s="288">
        <v>0.01</v>
      </c>
      <c r="E638" s="288">
        <v>498.86</v>
      </c>
      <c r="F638" s="288">
        <v>1043.94</v>
      </c>
    </row>
    <row r="639" spans="1:6" s="245" customFormat="1" ht="14.25" customHeight="1">
      <c r="A639" s="194" t="s">
        <v>201</v>
      </c>
      <c r="B639" s="194">
        <v>13</v>
      </c>
      <c r="C639" s="288">
        <v>1014.01</v>
      </c>
      <c r="D639" s="288" t="s">
        <v>133</v>
      </c>
      <c r="E639" s="288">
        <v>500.06</v>
      </c>
      <c r="F639" s="288">
        <v>1049.1300000000001</v>
      </c>
    </row>
    <row r="640" spans="1:6" s="245" customFormat="1" ht="14.25" customHeight="1">
      <c r="A640" s="194" t="s">
        <v>201</v>
      </c>
      <c r="B640" s="194">
        <v>14</v>
      </c>
      <c r="C640" s="288">
        <v>1013.3</v>
      </c>
      <c r="D640" s="288" t="s">
        <v>133</v>
      </c>
      <c r="E640" s="288">
        <v>400.18</v>
      </c>
      <c r="F640" s="288">
        <v>1048.42</v>
      </c>
    </row>
    <row r="641" spans="1:6" s="245" customFormat="1" ht="14.25" customHeight="1">
      <c r="A641" s="194" t="s">
        <v>201</v>
      </c>
      <c r="B641" s="194">
        <v>15</v>
      </c>
      <c r="C641" s="288">
        <v>1004.11</v>
      </c>
      <c r="D641" s="288">
        <v>0.01</v>
      </c>
      <c r="E641" s="288">
        <v>357.27</v>
      </c>
      <c r="F641" s="288">
        <v>1039.23</v>
      </c>
    </row>
    <row r="642" spans="1:6" s="245" customFormat="1" ht="14.25" customHeight="1">
      <c r="A642" s="194" t="s">
        <v>201</v>
      </c>
      <c r="B642" s="194">
        <v>16</v>
      </c>
      <c r="C642" s="288">
        <v>999.01</v>
      </c>
      <c r="D642" s="288" t="s">
        <v>133</v>
      </c>
      <c r="E642" s="288">
        <v>385.13</v>
      </c>
      <c r="F642" s="288">
        <v>1034.1300000000001</v>
      </c>
    </row>
    <row r="643" spans="1:6" s="245" customFormat="1" ht="14.25" customHeight="1">
      <c r="A643" s="194" t="s">
        <v>201</v>
      </c>
      <c r="B643" s="194">
        <v>17</v>
      </c>
      <c r="C643" s="288">
        <v>1001.26</v>
      </c>
      <c r="D643" s="288">
        <v>0.01</v>
      </c>
      <c r="E643" s="288">
        <v>488.5</v>
      </c>
      <c r="F643" s="288">
        <v>1036.3800000000001</v>
      </c>
    </row>
    <row r="644" spans="1:6" s="245" customFormat="1" ht="14.25" customHeight="1">
      <c r="A644" s="194" t="s">
        <v>201</v>
      </c>
      <c r="B644" s="194">
        <v>18</v>
      </c>
      <c r="C644" s="288">
        <v>769.25</v>
      </c>
      <c r="D644" s="288" t="s">
        <v>133</v>
      </c>
      <c r="E644" s="288">
        <v>354.1</v>
      </c>
      <c r="F644" s="288">
        <v>804.37</v>
      </c>
    </row>
    <row r="645" spans="1:6" s="245" customFormat="1" ht="14.25" customHeight="1">
      <c r="A645" s="194" t="s">
        <v>201</v>
      </c>
      <c r="B645" s="194">
        <v>19</v>
      </c>
      <c r="C645" s="288">
        <v>766.76</v>
      </c>
      <c r="D645" s="288">
        <v>0.01</v>
      </c>
      <c r="E645" s="288">
        <v>351.44</v>
      </c>
      <c r="F645" s="288">
        <v>801.88</v>
      </c>
    </row>
    <row r="646" spans="1:6" s="245" customFormat="1" ht="14.25" customHeight="1">
      <c r="A646" s="194" t="s">
        <v>201</v>
      </c>
      <c r="B646" s="194">
        <v>20</v>
      </c>
      <c r="C646" s="288">
        <v>761.16</v>
      </c>
      <c r="D646" s="288" t="s">
        <v>133</v>
      </c>
      <c r="E646" s="288">
        <v>794.05</v>
      </c>
      <c r="F646" s="288">
        <v>796.28</v>
      </c>
    </row>
    <row r="647" spans="1:6" s="245" customFormat="1" ht="14.25" customHeight="1">
      <c r="A647" s="194" t="s">
        <v>201</v>
      </c>
      <c r="B647" s="194">
        <v>21</v>
      </c>
      <c r="C647" s="288">
        <v>763.37</v>
      </c>
      <c r="D647" s="288" t="s">
        <v>133</v>
      </c>
      <c r="E647" s="288">
        <v>794.06</v>
      </c>
      <c r="F647" s="288">
        <v>798.49</v>
      </c>
    </row>
    <row r="648" spans="1:6" s="245" customFormat="1" ht="14.25" customHeight="1">
      <c r="A648" s="194" t="s">
        <v>201</v>
      </c>
      <c r="B648" s="194">
        <v>22</v>
      </c>
      <c r="C648" s="288">
        <v>775.19</v>
      </c>
      <c r="D648" s="288" t="s">
        <v>133</v>
      </c>
      <c r="E648" s="288">
        <v>208</v>
      </c>
      <c r="F648" s="288">
        <v>810.31</v>
      </c>
    </row>
    <row r="649" spans="1:6" s="245" customFormat="1" ht="14.25" customHeight="1">
      <c r="A649" s="194" t="s">
        <v>201</v>
      </c>
      <c r="B649" s="194">
        <v>23</v>
      </c>
      <c r="C649" s="288">
        <v>782.78</v>
      </c>
      <c r="D649" s="288" t="s">
        <v>133</v>
      </c>
      <c r="E649" s="288">
        <v>185.88</v>
      </c>
      <c r="F649" s="288">
        <v>817.9</v>
      </c>
    </row>
    <row r="650" spans="1:6" s="245" customFormat="1" ht="14.25" customHeight="1">
      <c r="A650" s="194" t="s">
        <v>202</v>
      </c>
      <c r="B650" s="194">
        <v>0</v>
      </c>
      <c r="C650" s="288">
        <v>716.26</v>
      </c>
      <c r="D650" s="288" t="s">
        <v>133</v>
      </c>
      <c r="E650" s="288">
        <v>235.17</v>
      </c>
      <c r="F650" s="288">
        <v>751.38</v>
      </c>
    </row>
    <row r="651" spans="1:6" s="245" customFormat="1" ht="14.25" customHeight="1">
      <c r="A651" s="194" t="s">
        <v>202</v>
      </c>
      <c r="B651" s="194">
        <v>1</v>
      </c>
      <c r="C651" s="288">
        <v>710.78</v>
      </c>
      <c r="D651" s="288" t="s">
        <v>133</v>
      </c>
      <c r="E651" s="288">
        <v>733.79</v>
      </c>
      <c r="F651" s="288">
        <v>745.9</v>
      </c>
    </row>
    <row r="652" spans="1:6" s="245" customFormat="1" ht="14.25" customHeight="1">
      <c r="A652" s="194" t="s">
        <v>202</v>
      </c>
      <c r="B652" s="194">
        <v>2</v>
      </c>
      <c r="C652" s="288">
        <v>706.59</v>
      </c>
      <c r="D652" s="288" t="s">
        <v>133</v>
      </c>
      <c r="E652" s="288">
        <v>732.16</v>
      </c>
      <c r="F652" s="288">
        <v>741.71</v>
      </c>
    </row>
    <row r="653" spans="1:6" s="245" customFormat="1" ht="14.25" customHeight="1">
      <c r="A653" s="194" t="s">
        <v>202</v>
      </c>
      <c r="B653" s="194">
        <v>3</v>
      </c>
      <c r="C653" s="288">
        <v>708.31</v>
      </c>
      <c r="D653" s="288" t="s">
        <v>133</v>
      </c>
      <c r="E653" s="288">
        <v>72.650000000000006</v>
      </c>
      <c r="F653" s="288">
        <v>743.43</v>
      </c>
    </row>
    <row r="654" spans="1:6" s="245" customFormat="1" ht="14.25" customHeight="1">
      <c r="A654" s="194" t="s">
        <v>202</v>
      </c>
      <c r="B654" s="194">
        <v>4</v>
      </c>
      <c r="C654" s="288">
        <v>699.92</v>
      </c>
      <c r="D654" s="288">
        <v>14.28</v>
      </c>
      <c r="E654" s="288" t="s">
        <v>133</v>
      </c>
      <c r="F654" s="288">
        <v>735.04</v>
      </c>
    </row>
    <row r="655" spans="1:6" s="245" customFormat="1" ht="14.25" customHeight="1">
      <c r="A655" s="194" t="s">
        <v>202</v>
      </c>
      <c r="B655" s="194">
        <v>5</v>
      </c>
      <c r="C655" s="288">
        <v>699.01</v>
      </c>
      <c r="D655" s="288" t="s">
        <v>133</v>
      </c>
      <c r="E655" s="288">
        <v>15.46</v>
      </c>
      <c r="F655" s="288">
        <v>734.13</v>
      </c>
    </row>
    <row r="656" spans="1:6" s="245" customFormat="1" ht="14.25" customHeight="1">
      <c r="A656" s="194" t="s">
        <v>202</v>
      </c>
      <c r="B656" s="194">
        <v>6</v>
      </c>
      <c r="C656" s="288">
        <v>695.52</v>
      </c>
      <c r="D656" s="288" t="s">
        <v>133</v>
      </c>
      <c r="E656" s="288">
        <v>68.23</v>
      </c>
      <c r="F656" s="288">
        <v>730.64</v>
      </c>
    </row>
    <row r="657" spans="1:6" s="245" customFormat="1" ht="14.25" customHeight="1">
      <c r="A657" s="194" t="s">
        <v>202</v>
      </c>
      <c r="B657" s="194">
        <v>7</v>
      </c>
      <c r="C657" s="288">
        <v>690.67</v>
      </c>
      <c r="D657" s="288" t="s">
        <v>133</v>
      </c>
      <c r="E657" s="288">
        <v>161.83000000000001</v>
      </c>
      <c r="F657" s="288">
        <v>725.79</v>
      </c>
    </row>
    <row r="658" spans="1:6" s="245" customFormat="1" ht="14.25" customHeight="1">
      <c r="A658" s="194" t="s">
        <v>202</v>
      </c>
      <c r="B658" s="194">
        <v>8</v>
      </c>
      <c r="C658" s="288">
        <v>696.31</v>
      </c>
      <c r="D658" s="288" t="s">
        <v>133</v>
      </c>
      <c r="E658" s="288">
        <v>228.93</v>
      </c>
      <c r="F658" s="288">
        <v>731.43</v>
      </c>
    </row>
    <row r="659" spans="1:6" s="245" customFormat="1" ht="14.25" customHeight="1">
      <c r="A659" s="194" t="s">
        <v>202</v>
      </c>
      <c r="B659" s="194">
        <v>9</v>
      </c>
      <c r="C659" s="288">
        <v>696.16</v>
      </c>
      <c r="D659" s="288" t="s">
        <v>133</v>
      </c>
      <c r="E659" s="288">
        <v>210.91</v>
      </c>
      <c r="F659" s="288">
        <v>731.28</v>
      </c>
    </row>
    <row r="660" spans="1:6" s="245" customFormat="1" ht="14.25" customHeight="1">
      <c r="A660" s="194" t="s">
        <v>202</v>
      </c>
      <c r="B660" s="194">
        <v>10</v>
      </c>
      <c r="C660" s="288">
        <v>697.07</v>
      </c>
      <c r="D660" s="288" t="s">
        <v>133</v>
      </c>
      <c r="E660" s="288">
        <v>194.57</v>
      </c>
      <c r="F660" s="288">
        <v>732.19</v>
      </c>
    </row>
    <row r="661" spans="1:6" s="245" customFormat="1" ht="14.25" customHeight="1">
      <c r="A661" s="194" t="s">
        <v>202</v>
      </c>
      <c r="B661" s="194">
        <v>11</v>
      </c>
      <c r="C661" s="288">
        <v>675.11</v>
      </c>
      <c r="D661" s="288" t="s">
        <v>133</v>
      </c>
      <c r="E661" s="288">
        <v>189.52</v>
      </c>
      <c r="F661" s="288">
        <v>710.23</v>
      </c>
    </row>
    <row r="662" spans="1:6" s="245" customFormat="1" ht="14.25" customHeight="1">
      <c r="A662" s="194" t="s">
        <v>202</v>
      </c>
      <c r="B662" s="194">
        <v>12</v>
      </c>
      <c r="C662" s="288">
        <v>702.73</v>
      </c>
      <c r="D662" s="288" t="s">
        <v>133</v>
      </c>
      <c r="E662" s="288">
        <v>199.24</v>
      </c>
      <c r="F662" s="288">
        <v>737.85</v>
      </c>
    </row>
    <row r="663" spans="1:6" s="245" customFormat="1" ht="14.25" customHeight="1">
      <c r="A663" s="194" t="s">
        <v>202</v>
      </c>
      <c r="B663" s="194">
        <v>13</v>
      </c>
      <c r="C663" s="288">
        <v>705</v>
      </c>
      <c r="D663" s="288" t="s">
        <v>133</v>
      </c>
      <c r="E663" s="288">
        <v>240.93</v>
      </c>
      <c r="F663" s="288">
        <v>740.12</v>
      </c>
    </row>
    <row r="664" spans="1:6" s="245" customFormat="1" ht="14.25" customHeight="1">
      <c r="A664" s="194" t="s">
        <v>202</v>
      </c>
      <c r="B664" s="194">
        <v>14</v>
      </c>
      <c r="C664" s="288">
        <v>715.17</v>
      </c>
      <c r="D664" s="288" t="s">
        <v>133</v>
      </c>
      <c r="E664" s="288">
        <v>177.62</v>
      </c>
      <c r="F664" s="288">
        <v>750.29</v>
      </c>
    </row>
    <row r="665" spans="1:6" s="245" customFormat="1" ht="14.25" customHeight="1">
      <c r="A665" s="194" t="s">
        <v>202</v>
      </c>
      <c r="B665" s="194">
        <v>15</v>
      </c>
      <c r="C665" s="288">
        <v>969.07</v>
      </c>
      <c r="D665" s="288">
        <v>0.01</v>
      </c>
      <c r="E665" s="288">
        <v>363.44</v>
      </c>
      <c r="F665" s="288">
        <v>1004.19</v>
      </c>
    </row>
    <row r="666" spans="1:6" s="245" customFormat="1" ht="14.25" customHeight="1">
      <c r="A666" s="194" t="s">
        <v>202</v>
      </c>
      <c r="B666" s="194">
        <v>16</v>
      </c>
      <c r="C666" s="288">
        <v>959.39</v>
      </c>
      <c r="D666" s="288" t="s">
        <v>133</v>
      </c>
      <c r="E666" s="288">
        <v>459.62</v>
      </c>
      <c r="F666" s="288">
        <v>994.51</v>
      </c>
    </row>
    <row r="667" spans="1:6" s="245" customFormat="1" ht="14.25" customHeight="1">
      <c r="A667" s="194" t="s">
        <v>202</v>
      </c>
      <c r="B667" s="194">
        <v>17</v>
      </c>
      <c r="C667" s="288">
        <v>710.28</v>
      </c>
      <c r="D667" s="288" t="s">
        <v>133</v>
      </c>
      <c r="E667" s="288">
        <v>399.77</v>
      </c>
      <c r="F667" s="288">
        <v>745.4</v>
      </c>
    </row>
    <row r="668" spans="1:6" s="245" customFormat="1" ht="14.25" customHeight="1">
      <c r="A668" s="194" t="s">
        <v>202</v>
      </c>
      <c r="B668" s="194">
        <v>18</v>
      </c>
      <c r="C668" s="288">
        <v>706.88</v>
      </c>
      <c r="D668" s="288" t="s">
        <v>133</v>
      </c>
      <c r="E668" s="288">
        <v>260.66000000000003</v>
      </c>
      <c r="F668" s="288">
        <v>742</v>
      </c>
    </row>
    <row r="669" spans="1:6" s="245" customFormat="1" ht="14.25" customHeight="1">
      <c r="A669" s="194" t="s">
        <v>202</v>
      </c>
      <c r="B669" s="194">
        <v>19</v>
      </c>
      <c r="C669" s="288">
        <v>707.19</v>
      </c>
      <c r="D669" s="288" t="s">
        <v>133</v>
      </c>
      <c r="E669" s="288">
        <v>264.82</v>
      </c>
      <c r="F669" s="288">
        <v>742.31</v>
      </c>
    </row>
    <row r="670" spans="1:6" s="245" customFormat="1" ht="14.25" customHeight="1">
      <c r="A670" s="194" t="s">
        <v>202</v>
      </c>
      <c r="B670" s="194">
        <v>20</v>
      </c>
      <c r="C670" s="288">
        <v>703.81</v>
      </c>
      <c r="D670" s="288" t="s">
        <v>133</v>
      </c>
      <c r="E670" s="288">
        <v>246.11</v>
      </c>
      <c r="F670" s="288">
        <v>738.93</v>
      </c>
    </row>
    <row r="671" spans="1:6" s="245" customFormat="1" ht="14.25" customHeight="1">
      <c r="A671" s="194" t="s">
        <v>202</v>
      </c>
      <c r="B671" s="194">
        <v>21</v>
      </c>
      <c r="C671" s="288">
        <v>708.8</v>
      </c>
      <c r="D671" s="288" t="s">
        <v>133</v>
      </c>
      <c r="E671" s="288">
        <v>392.07</v>
      </c>
      <c r="F671" s="288">
        <v>743.92</v>
      </c>
    </row>
    <row r="672" spans="1:6" s="245" customFormat="1" ht="14.25" customHeight="1">
      <c r="A672" s="194" t="s">
        <v>202</v>
      </c>
      <c r="B672" s="194">
        <v>22</v>
      </c>
      <c r="C672" s="288">
        <v>715.38</v>
      </c>
      <c r="D672" s="288" t="s">
        <v>133</v>
      </c>
      <c r="E672" s="288">
        <v>246.27</v>
      </c>
      <c r="F672" s="288">
        <v>750.5</v>
      </c>
    </row>
    <row r="673" spans="1:6" s="245" customFormat="1" ht="14.25" customHeight="1">
      <c r="A673" s="194" t="s">
        <v>202</v>
      </c>
      <c r="B673" s="194">
        <v>23</v>
      </c>
      <c r="C673" s="288">
        <v>725.99</v>
      </c>
      <c r="D673" s="288" t="s">
        <v>133</v>
      </c>
      <c r="E673" s="288">
        <v>381.62</v>
      </c>
      <c r="F673" s="288">
        <v>761.11</v>
      </c>
    </row>
    <row r="674" spans="1:6" s="245" customFormat="1" ht="14.25" customHeight="1">
      <c r="A674" s="194" t="s">
        <v>203</v>
      </c>
      <c r="B674" s="194">
        <v>0</v>
      </c>
      <c r="C674" s="288">
        <v>738.47</v>
      </c>
      <c r="D674" s="288" t="s">
        <v>133</v>
      </c>
      <c r="E674" s="288">
        <v>12.7</v>
      </c>
      <c r="F674" s="288">
        <v>773.59</v>
      </c>
    </row>
    <row r="675" spans="1:6" s="245" customFormat="1" ht="14.25" customHeight="1">
      <c r="A675" s="194" t="s">
        <v>203</v>
      </c>
      <c r="B675" s="194">
        <v>1</v>
      </c>
      <c r="C675" s="288">
        <v>737.88</v>
      </c>
      <c r="D675" s="288" t="s">
        <v>133</v>
      </c>
      <c r="E675" s="288">
        <v>35.6</v>
      </c>
      <c r="F675" s="288">
        <v>773</v>
      </c>
    </row>
    <row r="676" spans="1:6" s="245" customFormat="1" ht="14.25" customHeight="1">
      <c r="A676" s="194" t="s">
        <v>203</v>
      </c>
      <c r="B676" s="194">
        <v>2</v>
      </c>
      <c r="C676" s="288">
        <v>745.33</v>
      </c>
      <c r="D676" s="288" t="s">
        <v>133</v>
      </c>
      <c r="E676" s="288">
        <v>25.25</v>
      </c>
      <c r="F676" s="288">
        <v>780.45</v>
      </c>
    </row>
    <row r="677" spans="1:6" s="245" customFormat="1" ht="14.25" customHeight="1">
      <c r="A677" s="194" t="s">
        <v>203</v>
      </c>
      <c r="B677" s="194">
        <v>3</v>
      </c>
      <c r="C677" s="288">
        <v>750.33</v>
      </c>
      <c r="D677" s="288" t="s">
        <v>133</v>
      </c>
      <c r="E677" s="288">
        <v>39.450000000000003</v>
      </c>
      <c r="F677" s="288">
        <v>785.45</v>
      </c>
    </row>
    <row r="678" spans="1:6" s="245" customFormat="1" ht="14.25" customHeight="1">
      <c r="A678" s="194" t="s">
        <v>203</v>
      </c>
      <c r="B678" s="194">
        <v>4</v>
      </c>
      <c r="C678" s="288">
        <v>752.4</v>
      </c>
      <c r="D678" s="288" t="s">
        <v>133</v>
      </c>
      <c r="E678" s="288">
        <v>139.41</v>
      </c>
      <c r="F678" s="288">
        <v>787.52</v>
      </c>
    </row>
    <row r="679" spans="1:6" s="245" customFormat="1" ht="14.25" customHeight="1">
      <c r="A679" s="194" t="s">
        <v>203</v>
      </c>
      <c r="B679" s="194">
        <v>5</v>
      </c>
      <c r="C679" s="288">
        <v>753</v>
      </c>
      <c r="D679" s="288" t="s">
        <v>133</v>
      </c>
      <c r="E679" s="288">
        <v>41.58</v>
      </c>
      <c r="F679" s="288">
        <v>788.12</v>
      </c>
    </row>
    <row r="680" spans="1:6" s="245" customFormat="1" ht="14.25" customHeight="1">
      <c r="A680" s="194" t="s">
        <v>203</v>
      </c>
      <c r="B680" s="194">
        <v>6</v>
      </c>
      <c r="C680" s="288">
        <v>745.29</v>
      </c>
      <c r="D680" s="288" t="s">
        <v>133</v>
      </c>
      <c r="E680" s="288">
        <v>13.14</v>
      </c>
      <c r="F680" s="288">
        <v>780.41</v>
      </c>
    </row>
    <row r="681" spans="1:6" s="245" customFormat="1" ht="14.25" customHeight="1">
      <c r="A681" s="194" t="s">
        <v>203</v>
      </c>
      <c r="B681" s="194">
        <v>7</v>
      </c>
      <c r="C681" s="288">
        <v>746.91</v>
      </c>
      <c r="D681" s="288" t="s">
        <v>133</v>
      </c>
      <c r="E681" s="288">
        <v>13.01</v>
      </c>
      <c r="F681" s="288">
        <v>782.03</v>
      </c>
    </row>
    <row r="682" spans="1:6" s="245" customFormat="1" ht="14.25" customHeight="1">
      <c r="A682" s="194" t="s">
        <v>203</v>
      </c>
      <c r="B682" s="194">
        <v>8</v>
      </c>
      <c r="C682" s="288">
        <v>745.29</v>
      </c>
      <c r="D682" s="288" t="s">
        <v>133</v>
      </c>
      <c r="E682" s="288">
        <v>16.46</v>
      </c>
      <c r="F682" s="288">
        <v>780.41</v>
      </c>
    </row>
    <row r="683" spans="1:6" s="245" customFormat="1" ht="14.25" customHeight="1">
      <c r="A683" s="194" t="s">
        <v>203</v>
      </c>
      <c r="B683" s="194">
        <v>9</v>
      </c>
      <c r="C683" s="288">
        <v>748.15</v>
      </c>
      <c r="D683" s="288" t="s">
        <v>133</v>
      </c>
      <c r="E683" s="288">
        <v>39.979999999999997</v>
      </c>
      <c r="F683" s="288">
        <v>783.27</v>
      </c>
    </row>
    <row r="684" spans="1:6" s="245" customFormat="1" ht="14.25" customHeight="1">
      <c r="A684" s="194" t="s">
        <v>203</v>
      </c>
      <c r="B684" s="194">
        <v>10</v>
      </c>
      <c r="C684" s="288">
        <v>747.89</v>
      </c>
      <c r="D684" s="288" t="s">
        <v>133</v>
      </c>
      <c r="E684" s="288">
        <v>37.659999999999997</v>
      </c>
      <c r="F684" s="288">
        <v>783.01</v>
      </c>
    </row>
    <row r="685" spans="1:6" s="245" customFormat="1" ht="14.25" customHeight="1">
      <c r="A685" s="194" t="s">
        <v>203</v>
      </c>
      <c r="B685" s="194">
        <v>11</v>
      </c>
      <c r="C685" s="288">
        <v>746.76</v>
      </c>
      <c r="D685" s="288" t="s">
        <v>133</v>
      </c>
      <c r="E685" s="288">
        <v>36.450000000000003</v>
      </c>
      <c r="F685" s="288">
        <v>781.88</v>
      </c>
    </row>
    <row r="686" spans="1:6" s="245" customFormat="1" ht="14.25" customHeight="1">
      <c r="A686" s="194" t="s">
        <v>203</v>
      </c>
      <c r="B686" s="194">
        <v>12</v>
      </c>
      <c r="C686" s="288">
        <v>747.89</v>
      </c>
      <c r="D686" s="288" t="s">
        <v>133</v>
      </c>
      <c r="E686" s="288">
        <v>32.03</v>
      </c>
      <c r="F686" s="288">
        <v>783.01</v>
      </c>
    </row>
    <row r="687" spans="1:6" s="245" customFormat="1" ht="14.25" customHeight="1">
      <c r="A687" s="194" t="s">
        <v>203</v>
      </c>
      <c r="B687" s="194">
        <v>13</v>
      </c>
      <c r="C687" s="288">
        <v>749.97</v>
      </c>
      <c r="D687" s="288" t="s">
        <v>133</v>
      </c>
      <c r="E687" s="288">
        <v>17.329999999999998</v>
      </c>
      <c r="F687" s="288">
        <v>785.09</v>
      </c>
    </row>
    <row r="688" spans="1:6" s="245" customFormat="1" ht="14.25" customHeight="1">
      <c r="A688" s="194" t="s">
        <v>203</v>
      </c>
      <c r="B688" s="194">
        <v>14</v>
      </c>
      <c r="C688" s="288">
        <v>745.53</v>
      </c>
      <c r="D688" s="288" t="s">
        <v>133</v>
      </c>
      <c r="E688" s="288">
        <v>513.27</v>
      </c>
      <c r="F688" s="288">
        <v>780.65</v>
      </c>
    </row>
    <row r="689" spans="1:6" s="245" customFormat="1" ht="14.25" customHeight="1">
      <c r="A689" s="194" t="s">
        <v>203</v>
      </c>
      <c r="B689" s="194">
        <v>15</v>
      </c>
      <c r="C689" s="288">
        <v>738.11</v>
      </c>
      <c r="D689" s="288" t="s">
        <v>133</v>
      </c>
      <c r="E689" s="288">
        <v>505.13</v>
      </c>
      <c r="F689" s="288">
        <v>773.23</v>
      </c>
    </row>
    <row r="690" spans="1:6" s="245" customFormat="1" ht="14.25" customHeight="1">
      <c r="A690" s="194" t="s">
        <v>203</v>
      </c>
      <c r="B690" s="194">
        <v>16</v>
      </c>
      <c r="C690" s="288">
        <v>707.88</v>
      </c>
      <c r="D690" s="288" t="s">
        <v>133</v>
      </c>
      <c r="E690" s="288">
        <v>484.29</v>
      </c>
      <c r="F690" s="288">
        <v>743</v>
      </c>
    </row>
    <row r="691" spans="1:6" s="245" customFormat="1" ht="14.25" customHeight="1">
      <c r="A691" s="194" t="s">
        <v>203</v>
      </c>
      <c r="B691" s="194">
        <v>17</v>
      </c>
      <c r="C691" s="288">
        <v>708.61</v>
      </c>
      <c r="D691" s="288" t="s">
        <v>133</v>
      </c>
      <c r="E691" s="288">
        <v>489.43</v>
      </c>
      <c r="F691" s="288">
        <v>743.73</v>
      </c>
    </row>
    <row r="692" spans="1:6" s="245" customFormat="1" ht="14.25" customHeight="1">
      <c r="A692" s="194" t="s">
        <v>203</v>
      </c>
      <c r="B692" s="194">
        <v>18</v>
      </c>
      <c r="C692" s="288">
        <v>735.18</v>
      </c>
      <c r="D692" s="288" t="s">
        <v>133</v>
      </c>
      <c r="E692" s="288">
        <v>89.76</v>
      </c>
      <c r="F692" s="288">
        <v>770.3</v>
      </c>
    </row>
    <row r="693" spans="1:6" s="245" customFormat="1" ht="14.25" customHeight="1">
      <c r="A693" s="194" t="s">
        <v>203</v>
      </c>
      <c r="B693" s="194">
        <v>19</v>
      </c>
      <c r="C693" s="288">
        <v>712.72</v>
      </c>
      <c r="D693" s="288" t="s">
        <v>133</v>
      </c>
      <c r="E693" s="288">
        <v>62.71</v>
      </c>
      <c r="F693" s="288">
        <v>747.84</v>
      </c>
    </row>
    <row r="694" spans="1:6" s="245" customFormat="1" ht="14.25" customHeight="1">
      <c r="A694" s="194" t="s">
        <v>203</v>
      </c>
      <c r="B694" s="194">
        <v>20</v>
      </c>
      <c r="C694" s="288">
        <v>721.81</v>
      </c>
      <c r="D694" s="288" t="s">
        <v>133</v>
      </c>
      <c r="E694" s="288">
        <v>125.29</v>
      </c>
      <c r="F694" s="288">
        <v>756.93</v>
      </c>
    </row>
    <row r="695" spans="1:6" s="245" customFormat="1" ht="14.25" customHeight="1">
      <c r="A695" s="194" t="s">
        <v>203</v>
      </c>
      <c r="B695" s="194">
        <v>21</v>
      </c>
      <c r="C695" s="288">
        <v>720.22</v>
      </c>
      <c r="D695" s="288" t="s">
        <v>133</v>
      </c>
      <c r="E695" s="288">
        <v>107.35</v>
      </c>
      <c r="F695" s="288">
        <v>755.34</v>
      </c>
    </row>
    <row r="696" spans="1:6" s="245" customFormat="1" ht="14.25" customHeight="1">
      <c r="A696" s="194" t="s">
        <v>203</v>
      </c>
      <c r="B696" s="194">
        <v>22</v>
      </c>
      <c r="C696" s="288">
        <v>719.73</v>
      </c>
      <c r="D696" s="288" t="s">
        <v>133</v>
      </c>
      <c r="E696" s="288">
        <v>116.24</v>
      </c>
      <c r="F696" s="288">
        <v>754.85</v>
      </c>
    </row>
    <row r="697" spans="1:6" s="245" customFormat="1" ht="14.25" customHeight="1">
      <c r="A697" s="194" t="s">
        <v>203</v>
      </c>
      <c r="B697" s="194">
        <v>23</v>
      </c>
      <c r="C697" s="288">
        <v>716.46</v>
      </c>
      <c r="D697" s="288" t="s">
        <v>133</v>
      </c>
      <c r="E697" s="288">
        <v>77.38</v>
      </c>
      <c r="F697" s="288">
        <v>751.58</v>
      </c>
    </row>
    <row r="698" spans="1:6" s="245" customFormat="1" ht="14.25" customHeight="1">
      <c r="A698" s="194" t="s">
        <v>204</v>
      </c>
      <c r="B698" s="194">
        <v>0</v>
      </c>
      <c r="C698" s="288">
        <v>717.58</v>
      </c>
      <c r="D698" s="288">
        <v>0.01</v>
      </c>
      <c r="E698" s="288">
        <v>27.94</v>
      </c>
      <c r="F698" s="288">
        <v>752.7</v>
      </c>
    </row>
    <row r="699" spans="1:6" s="245" customFormat="1" ht="14.25" customHeight="1">
      <c r="A699" s="194" t="s">
        <v>204</v>
      </c>
      <c r="B699" s="194">
        <v>1</v>
      </c>
      <c r="C699" s="288">
        <v>693.78</v>
      </c>
      <c r="D699" s="288" t="s">
        <v>133</v>
      </c>
      <c r="E699" s="288">
        <v>28.93</v>
      </c>
      <c r="F699" s="288">
        <v>728.9</v>
      </c>
    </row>
    <row r="700" spans="1:6" s="245" customFormat="1" ht="14.25" customHeight="1">
      <c r="A700" s="194" t="s">
        <v>204</v>
      </c>
      <c r="B700" s="194">
        <v>2</v>
      </c>
      <c r="C700" s="288">
        <v>704.91</v>
      </c>
      <c r="D700" s="288" t="s">
        <v>133</v>
      </c>
      <c r="E700" s="288">
        <v>225.28</v>
      </c>
      <c r="F700" s="288">
        <v>740.03</v>
      </c>
    </row>
    <row r="701" spans="1:6" s="245" customFormat="1" ht="14.25" customHeight="1">
      <c r="A701" s="194" t="s">
        <v>204</v>
      </c>
      <c r="B701" s="194">
        <v>3</v>
      </c>
      <c r="C701" s="288">
        <v>710</v>
      </c>
      <c r="D701" s="288" t="s">
        <v>133</v>
      </c>
      <c r="E701" s="288">
        <v>219.24</v>
      </c>
      <c r="F701" s="288">
        <v>745.12</v>
      </c>
    </row>
    <row r="702" spans="1:6" s="245" customFormat="1" ht="14.25" customHeight="1">
      <c r="A702" s="194" t="s">
        <v>204</v>
      </c>
      <c r="B702" s="194">
        <v>4</v>
      </c>
      <c r="C702" s="288">
        <v>703.87</v>
      </c>
      <c r="D702" s="288" t="s">
        <v>133</v>
      </c>
      <c r="E702" s="288">
        <v>731.67</v>
      </c>
      <c r="F702" s="288">
        <v>738.99</v>
      </c>
    </row>
    <row r="703" spans="1:6" s="245" customFormat="1" ht="14.25" customHeight="1">
      <c r="A703" s="194" t="s">
        <v>204</v>
      </c>
      <c r="B703" s="194">
        <v>5</v>
      </c>
      <c r="C703" s="288">
        <v>703.82</v>
      </c>
      <c r="D703" s="288" t="s">
        <v>133</v>
      </c>
      <c r="E703" s="288">
        <v>23.57</v>
      </c>
      <c r="F703" s="288">
        <v>738.94</v>
      </c>
    </row>
    <row r="704" spans="1:6" s="245" customFormat="1" ht="14.25" customHeight="1">
      <c r="A704" s="194" t="s">
        <v>204</v>
      </c>
      <c r="B704" s="194">
        <v>6</v>
      </c>
      <c r="C704" s="288">
        <v>710.39</v>
      </c>
      <c r="D704" s="288">
        <v>31.26</v>
      </c>
      <c r="E704" s="288">
        <v>0.01</v>
      </c>
      <c r="F704" s="288">
        <v>745.51</v>
      </c>
    </row>
    <row r="705" spans="1:6" s="245" customFormat="1" ht="14.25" customHeight="1">
      <c r="A705" s="194" t="s">
        <v>204</v>
      </c>
      <c r="B705" s="194">
        <v>7</v>
      </c>
      <c r="C705" s="288">
        <v>735.46</v>
      </c>
      <c r="D705" s="288">
        <v>5.72</v>
      </c>
      <c r="E705" s="288" t="s">
        <v>133</v>
      </c>
      <c r="F705" s="288">
        <v>770.58</v>
      </c>
    </row>
    <row r="706" spans="1:6" s="245" customFormat="1" ht="14.25" customHeight="1">
      <c r="A706" s="194" t="s">
        <v>204</v>
      </c>
      <c r="B706" s="194">
        <v>8</v>
      </c>
      <c r="C706" s="288">
        <v>712.27</v>
      </c>
      <c r="D706" s="288" t="s">
        <v>133</v>
      </c>
      <c r="E706" s="288">
        <v>47.26</v>
      </c>
      <c r="F706" s="288">
        <v>747.39</v>
      </c>
    </row>
    <row r="707" spans="1:6" s="245" customFormat="1" ht="14.25" customHeight="1">
      <c r="A707" s="194" t="s">
        <v>204</v>
      </c>
      <c r="B707" s="194">
        <v>9</v>
      </c>
      <c r="C707" s="288">
        <v>712.14</v>
      </c>
      <c r="D707" s="288" t="s">
        <v>133</v>
      </c>
      <c r="E707" s="288">
        <v>89.89</v>
      </c>
      <c r="F707" s="288">
        <v>747.26</v>
      </c>
    </row>
    <row r="708" spans="1:6" s="245" customFormat="1" ht="14.25" customHeight="1">
      <c r="A708" s="194" t="s">
        <v>204</v>
      </c>
      <c r="B708" s="194">
        <v>10</v>
      </c>
      <c r="C708" s="288">
        <v>699.44</v>
      </c>
      <c r="D708" s="288" t="s">
        <v>133</v>
      </c>
      <c r="E708" s="288">
        <v>227.42</v>
      </c>
      <c r="F708" s="288">
        <v>734.56</v>
      </c>
    </row>
    <row r="709" spans="1:6" s="245" customFormat="1" ht="14.25" customHeight="1">
      <c r="A709" s="194" t="s">
        <v>204</v>
      </c>
      <c r="B709" s="194">
        <v>11</v>
      </c>
      <c r="C709" s="288">
        <v>701.05</v>
      </c>
      <c r="D709" s="288" t="s">
        <v>133</v>
      </c>
      <c r="E709" s="288">
        <v>138.69</v>
      </c>
      <c r="F709" s="288">
        <v>736.17</v>
      </c>
    </row>
    <row r="710" spans="1:6" s="245" customFormat="1" ht="14.25" customHeight="1">
      <c r="A710" s="194" t="s">
        <v>204</v>
      </c>
      <c r="B710" s="194">
        <v>12</v>
      </c>
      <c r="C710" s="288">
        <v>713.07</v>
      </c>
      <c r="D710" s="288" t="s">
        <v>133</v>
      </c>
      <c r="E710" s="288">
        <v>11.65</v>
      </c>
      <c r="F710" s="288">
        <v>748.19</v>
      </c>
    </row>
    <row r="711" spans="1:6" s="245" customFormat="1" ht="14.25" customHeight="1">
      <c r="A711" s="194" t="s">
        <v>204</v>
      </c>
      <c r="B711" s="194">
        <v>13</v>
      </c>
      <c r="C711" s="288">
        <v>767.28</v>
      </c>
      <c r="D711" s="288" t="s">
        <v>133</v>
      </c>
      <c r="E711" s="288">
        <v>17.84</v>
      </c>
      <c r="F711" s="288">
        <v>802.4</v>
      </c>
    </row>
    <row r="712" spans="1:6" s="245" customFormat="1" ht="14.25" customHeight="1">
      <c r="A712" s="194" t="s">
        <v>204</v>
      </c>
      <c r="B712" s="194">
        <v>14</v>
      </c>
      <c r="C712" s="288">
        <v>753.25</v>
      </c>
      <c r="D712" s="288" t="s">
        <v>133</v>
      </c>
      <c r="E712" s="288">
        <v>269.20999999999998</v>
      </c>
      <c r="F712" s="288">
        <v>788.37</v>
      </c>
    </row>
    <row r="713" spans="1:6" s="245" customFormat="1" ht="14.25" customHeight="1">
      <c r="A713" s="194" t="s">
        <v>204</v>
      </c>
      <c r="B713" s="194">
        <v>15</v>
      </c>
      <c r="C713" s="288">
        <v>804</v>
      </c>
      <c r="D713" s="288" t="s">
        <v>133</v>
      </c>
      <c r="E713" s="288">
        <v>543.28</v>
      </c>
      <c r="F713" s="288">
        <v>839.12</v>
      </c>
    </row>
    <row r="714" spans="1:6" s="245" customFormat="1" ht="14.25" customHeight="1">
      <c r="A714" s="194" t="s">
        <v>204</v>
      </c>
      <c r="B714" s="194">
        <v>16</v>
      </c>
      <c r="C714" s="288">
        <v>795.74</v>
      </c>
      <c r="D714" s="288" t="s">
        <v>133</v>
      </c>
      <c r="E714" s="288">
        <v>833.5</v>
      </c>
      <c r="F714" s="288">
        <v>830.86</v>
      </c>
    </row>
    <row r="715" spans="1:6" s="245" customFormat="1" ht="14.25" customHeight="1">
      <c r="A715" s="194" t="s">
        <v>204</v>
      </c>
      <c r="B715" s="194">
        <v>17</v>
      </c>
      <c r="C715" s="288">
        <v>732.2</v>
      </c>
      <c r="D715" s="288" t="s">
        <v>133</v>
      </c>
      <c r="E715" s="288">
        <v>767.43</v>
      </c>
      <c r="F715" s="288">
        <v>767.32</v>
      </c>
    </row>
    <row r="716" spans="1:6" s="245" customFormat="1" ht="14.25" customHeight="1">
      <c r="A716" s="194" t="s">
        <v>204</v>
      </c>
      <c r="B716" s="194">
        <v>18</v>
      </c>
      <c r="C716" s="288">
        <v>722.88</v>
      </c>
      <c r="D716" s="288" t="s">
        <v>133</v>
      </c>
      <c r="E716" s="288">
        <v>138.75</v>
      </c>
      <c r="F716" s="288">
        <v>758</v>
      </c>
    </row>
    <row r="717" spans="1:6" s="245" customFormat="1" ht="14.25" customHeight="1">
      <c r="A717" s="194" t="s">
        <v>204</v>
      </c>
      <c r="B717" s="194">
        <v>19</v>
      </c>
      <c r="C717" s="288">
        <v>706.08</v>
      </c>
      <c r="D717" s="288" t="s">
        <v>133</v>
      </c>
      <c r="E717" s="288">
        <v>132.77000000000001</v>
      </c>
      <c r="F717" s="288">
        <v>741.2</v>
      </c>
    </row>
    <row r="718" spans="1:6" s="245" customFormat="1" ht="14.25" customHeight="1">
      <c r="A718" s="194" t="s">
        <v>204</v>
      </c>
      <c r="B718" s="194">
        <v>20</v>
      </c>
      <c r="C718" s="288">
        <v>703.54</v>
      </c>
      <c r="D718" s="288" t="s">
        <v>133</v>
      </c>
      <c r="E718" s="288">
        <v>235.75</v>
      </c>
      <c r="F718" s="288">
        <v>738.66</v>
      </c>
    </row>
    <row r="719" spans="1:6" s="245" customFormat="1" ht="14.25" customHeight="1">
      <c r="A719" s="194" t="s">
        <v>204</v>
      </c>
      <c r="B719" s="194">
        <v>21</v>
      </c>
      <c r="C719" s="288">
        <v>709.36</v>
      </c>
      <c r="D719" s="288">
        <v>0.01</v>
      </c>
      <c r="E719" s="288">
        <v>201.85</v>
      </c>
      <c r="F719" s="288">
        <v>744.48</v>
      </c>
    </row>
    <row r="720" spans="1:6" s="245" customFormat="1" ht="14.25" customHeight="1">
      <c r="A720" s="194" t="s">
        <v>204</v>
      </c>
      <c r="B720" s="194">
        <v>22</v>
      </c>
      <c r="C720" s="288">
        <v>704.85</v>
      </c>
      <c r="D720" s="288">
        <v>0.01</v>
      </c>
      <c r="E720" s="288">
        <v>176.29</v>
      </c>
      <c r="F720" s="288">
        <v>739.97</v>
      </c>
    </row>
    <row r="721" spans="1:6" s="245" customFormat="1" ht="14.25" customHeight="1">
      <c r="A721" s="194" t="s">
        <v>204</v>
      </c>
      <c r="B721" s="194">
        <v>23</v>
      </c>
      <c r="C721" s="288">
        <v>715</v>
      </c>
      <c r="D721" s="288" t="s">
        <v>133</v>
      </c>
      <c r="E721" s="288">
        <v>104.48</v>
      </c>
      <c r="F721" s="288">
        <v>750.12</v>
      </c>
    </row>
    <row r="722" spans="1:6" s="245" customFormat="1" ht="14.25" customHeight="1">
      <c r="A722" s="194" t="s">
        <v>205</v>
      </c>
      <c r="B722" s="194">
        <v>0</v>
      </c>
      <c r="C722" s="288">
        <v>773.29</v>
      </c>
      <c r="D722" s="288" t="s">
        <v>133</v>
      </c>
      <c r="E722" s="288">
        <v>94.05</v>
      </c>
      <c r="F722" s="288">
        <v>808.41</v>
      </c>
    </row>
    <row r="723" spans="1:6" s="245" customFormat="1" ht="14.25" customHeight="1">
      <c r="A723" s="194" t="s">
        <v>205</v>
      </c>
      <c r="B723" s="194">
        <v>1</v>
      </c>
      <c r="C723" s="288">
        <v>763.22</v>
      </c>
      <c r="D723" s="288" t="s">
        <v>133</v>
      </c>
      <c r="E723" s="288">
        <v>100.33</v>
      </c>
      <c r="F723" s="288">
        <v>798.34</v>
      </c>
    </row>
    <row r="724" spans="1:6" s="245" customFormat="1" ht="14.25" customHeight="1">
      <c r="A724" s="194" t="s">
        <v>205</v>
      </c>
      <c r="B724" s="194">
        <v>2</v>
      </c>
      <c r="C724" s="288">
        <v>772.54</v>
      </c>
      <c r="D724" s="288" t="s">
        <v>133</v>
      </c>
      <c r="E724" s="288">
        <v>798.62</v>
      </c>
      <c r="F724" s="288">
        <v>807.66</v>
      </c>
    </row>
    <row r="725" spans="1:6" s="245" customFormat="1" ht="14.25" customHeight="1">
      <c r="A725" s="194" t="s">
        <v>205</v>
      </c>
      <c r="B725" s="194">
        <v>3</v>
      </c>
      <c r="C725" s="288">
        <v>774.93</v>
      </c>
      <c r="D725" s="288">
        <v>0.01</v>
      </c>
      <c r="E725" s="288">
        <v>121.53</v>
      </c>
      <c r="F725" s="288">
        <v>810.05</v>
      </c>
    </row>
    <row r="726" spans="1:6" s="245" customFormat="1" ht="14.25" customHeight="1">
      <c r="A726" s="194" t="s">
        <v>205</v>
      </c>
      <c r="B726" s="194">
        <v>4</v>
      </c>
      <c r="C726" s="288">
        <v>773.04</v>
      </c>
      <c r="D726" s="288" t="s">
        <v>133</v>
      </c>
      <c r="E726" s="288">
        <v>64.05</v>
      </c>
      <c r="F726" s="288">
        <v>808.16</v>
      </c>
    </row>
    <row r="727" spans="1:6" s="245" customFormat="1" ht="14.25" customHeight="1">
      <c r="A727" s="194" t="s">
        <v>205</v>
      </c>
      <c r="B727" s="194">
        <v>5</v>
      </c>
      <c r="C727" s="288">
        <v>770.86</v>
      </c>
      <c r="D727" s="288" t="s">
        <v>133</v>
      </c>
      <c r="E727" s="288">
        <v>24.84</v>
      </c>
      <c r="F727" s="288">
        <v>805.98</v>
      </c>
    </row>
    <row r="728" spans="1:6" s="245" customFormat="1" ht="14.25" customHeight="1">
      <c r="A728" s="194" t="s">
        <v>205</v>
      </c>
      <c r="B728" s="194">
        <v>6</v>
      </c>
      <c r="C728" s="288">
        <v>780.2</v>
      </c>
      <c r="D728" s="288" t="s">
        <v>133</v>
      </c>
      <c r="E728" s="288">
        <v>32.32</v>
      </c>
      <c r="F728" s="288">
        <v>815.32</v>
      </c>
    </row>
    <row r="729" spans="1:6" s="245" customFormat="1" ht="14.25" customHeight="1">
      <c r="A729" s="194" t="s">
        <v>205</v>
      </c>
      <c r="B729" s="194">
        <v>7</v>
      </c>
      <c r="C729" s="288">
        <v>768.42</v>
      </c>
      <c r="D729" s="288" t="s">
        <v>133</v>
      </c>
      <c r="E729" s="288">
        <v>35.07</v>
      </c>
      <c r="F729" s="288">
        <v>803.54</v>
      </c>
    </row>
    <row r="730" spans="1:6" s="245" customFormat="1" ht="14.25" customHeight="1">
      <c r="A730" s="194" t="s">
        <v>205</v>
      </c>
      <c r="B730" s="194">
        <v>8</v>
      </c>
      <c r="C730" s="288">
        <v>763.49</v>
      </c>
      <c r="D730" s="288" t="s">
        <v>133</v>
      </c>
      <c r="E730" s="288">
        <v>67.680000000000007</v>
      </c>
      <c r="F730" s="288">
        <v>798.61</v>
      </c>
    </row>
    <row r="731" spans="1:6" s="245" customFormat="1" ht="14.25" customHeight="1">
      <c r="A731" s="194" t="s">
        <v>205</v>
      </c>
      <c r="B731" s="194">
        <v>9</v>
      </c>
      <c r="C731" s="288">
        <v>759.92</v>
      </c>
      <c r="D731" s="288" t="s">
        <v>133</v>
      </c>
      <c r="E731" s="288">
        <v>70.8</v>
      </c>
      <c r="F731" s="288">
        <v>795.04</v>
      </c>
    </row>
    <row r="732" spans="1:6" s="245" customFormat="1" ht="14.25" customHeight="1">
      <c r="A732" s="194" t="s">
        <v>205</v>
      </c>
      <c r="B732" s="194">
        <v>10</v>
      </c>
      <c r="C732" s="288">
        <v>761.41</v>
      </c>
      <c r="D732" s="288" t="s">
        <v>133</v>
      </c>
      <c r="E732" s="288">
        <v>49.99</v>
      </c>
      <c r="F732" s="288">
        <v>796.53</v>
      </c>
    </row>
    <row r="733" spans="1:6" s="245" customFormat="1" ht="14.25" customHeight="1">
      <c r="A733" s="194" t="s">
        <v>205</v>
      </c>
      <c r="B733" s="194">
        <v>11</v>
      </c>
      <c r="C733" s="288">
        <v>762.66</v>
      </c>
      <c r="D733" s="288" t="s">
        <v>133</v>
      </c>
      <c r="E733" s="288">
        <v>14.63</v>
      </c>
      <c r="F733" s="288">
        <v>797.78</v>
      </c>
    </row>
    <row r="734" spans="1:6" s="245" customFormat="1" ht="14.25" customHeight="1">
      <c r="A734" s="194" t="s">
        <v>205</v>
      </c>
      <c r="B734" s="194">
        <v>12</v>
      </c>
      <c r="C734" s="288">
        <v>769.39</v>
      </c>
      <c r="D734" s="288" t="s">
        <v>133</v>
      </c>
      <c r="E734" s="288">
        <v>27.12</v>
      </c>
      <c r="F734" s="288">
        <v>804.51</v>
      </c>
    </row>
    <row r="735" spans="1:6" s="245" customFormat="1" ht="14.25" customHeight="1">
      <c r="A735" s="194" t="s">
        <v>205</v>
      </c>
      <c r="B735" s="194">
        <v>13</v>
      </c>
      <c r="C735" s="288">
        <v>769.76</v>
      </c>
      <c r="D735" s="288" t="s">
        <v>133</v>
      </c>
      <c r="E735" s="288">
        <v>24.07</v>
      </c>
      <c r="F735" s="288">
        <v>804.88</v>
      </c>
    </row>
    <row r="736" spans="1:6" s="245" customFormat="1" ht="14.25" customHeight="1">
      <c r="A736" s="194" t="s">
        <v>205</v>
      </c>
      <c r="B736" s="194">
        <v>14</v>
      </c>
      <c r="C736" s="288">
        <v>770.45</v>
      </c>
      <c r="D736" s="288" t="s">
        <v>133</v>
      </c>
      <c r="E736" s="288">
        <v>41.71</v>
      </c>
      <c r="F736" s="288">
        <v>805.57</v>
      </c>
    </row>
    <row r="737" spans="1:6" s="245" customFormat="1" ht="14.25" customHeight="1">
      <c r="A737" s="194" t="s">
        <v>205</v>
      </c>
      <c r="B737" s="194">
        <v>15</v>
      </c>
      <c r="C737" s="288">
        <v>783.64</v>
      </c>
      <c r="D737" s="288" t="s">
        <v>133</v>
      </c>
      <c r="E737" s="288">
        <v>39.200000000000003</v>
      </c>
      <c r="F737" s="288">
        <v>818.76</v>
      </c>
    </row>
    <row r="738" spans="1:6" s="245" customFormat="1" ht="14.25" customHeight="1">
      <c r="A738" s="194" t="s">
        <v>205</v>
      </c>
      <c r="B738" s="194">
        <v>16</v>
      </c>
      <c r="C738" s="288">
        <v>785.89</v>
      </c>
      <c r="D738" s="288" t="s">
        <v>133</v>
      </c>
      <c r="E738" s="288">
        <v>51.68</v>
      </c>
      <c r="F738" s="288">
        <v>821.01</v>
      </c>
    </row>
    <row r="739" spans="1:6" s="245" customFormat="1" ht="14.25" customHeight="1">
      <c r="A739" s="194" t="s">
        <v>205</v>
      </c>
      <c r="B739" s="194">
        <v>17</v>
      </c>
      <c r="C739" s="288">
        <v>775.95</v>
      </c>
      <c r="D739" s="288" t="s">
        <v>133</v>
      </c>
      <c r="E739" s="288">
        <v>64.55</v>
      </c>
      <c r="F739" s="288">
        <v>811.07</v>
      </c>
    </row>
    <row r="740" spans="1:6" s="245" customFormat="1" ht="14.25" customHeight="1">
      <c r="A740" s="194" t="s">
        <v>205</v>
      </c>
      <c r="B740" s="194">
        <v>18</v>
      </c>
      <c r="C740" s="288">
        <v>765.49</v>
      </c>
      <c r="D740" s="288" t="s">
        <v>133</v>
      </c>
      <c r="E740" s="288">
        <v>26.62</v>
      </c>
      <c r="F740" s="288">
        <v>800.61</v>
      </c>
    </row>
    <row r="741" spans="1:6" s="245" customFormat="1" ht="14.25" customHeight="1">
      <c r="A741" s="194" t="s">
        <v>205</v>
      </c>
      <c r="B741" s="194">
        <v>19</v>
      </c>
      <c r="C741" s="288">
        <v>756.44</v>
      </c>
      <c r="D741" s="288">
        <v>0.01</v>
      </c>
      <c r="E741" s="288">
        <v>70.790000000000006</v>
      </c>
      <c r="F741" s="288">
        <v>791.56</v>
      </c>
    </row>
    <row r="742" spans="1:6" s="245" customFormat="1" ht="14.25" customHeight="1">
      <c r="A742" s="194" t="s">
        <v>205</v>
      </c>
      <c r="B742" s="194">
        <v>20</v>
      </c>
      <c r="C742" s="288">
        <v>755.84</v>
      </c>
      <c r="D742" s="288">
        <v>0.01</v>
      </c>
      <c r="E742" s="288">
        <v>135.09</v>
      </c>
      <c r="F742" s="288">
        <v>790.96</v>
      </c>
    </row>
    <row r="743" spans="1:6" s="245" customFormat="1" ht="14.25" customHeight="1">
      <c r="A743" s="194" t="s">
        <v>205</v>
      </c>
      <c r="B743" s="194">
        <v>21</v>
      </c>
      <c r="C743" s="288">
        <v>762.78</v>
      </c>
      <c r="D743" s="288" t="s">
        <v>133</v>
      </c>
      <c r="E743" s="288">
        <v>90.35</v>
      </c>
      <c r="F743" s="288">
        <v>797.9</v>
      </c>
    </row>
    <row r="744" spans="1:6" s="245" customFormat="1" ht="14.25" customHeight="1">
      <c r="A744" s="194" t="s">
        <v>205</v>
      </c>
      <c r="B744" s="194">
        <v>22</v>
      </c>
      <c r="C744" s="288">
        <v>741.7</v>
      </c>
      <c r="D744" s="288" t="s">
        <v>133</v>
      </c>
      <c r="E744" s="288">
        <v>62.09</v>
      </c>
      <c r="F744" s="288">
        <v>776.82</v>
      </c>
    </row>
    <row r="745" spans="1:6" s="245" customFormat="1" ht="14.25" customHeight="1">
      <c r="A745" s="194" t="s">
        <v>205</v>
      </c>
      <c r="B745" s="194">
        <v>23</v>
      </c>
      <c r="C745" s="288">
        <v>748.23</v>
      </c>
      <c r="D745" s="288" t="s">
        <v>133</v>
      </c>
      <c r="E745" s="288">
        <v>29.75</v>
      </c>
      <c r="F745" s="288">
        <v>783.35</v>
      </c>
    </row>
    <row r="746" spans="1:6" s="245" customFormat="1" ht="14.25" customHeight="1">
      <c r="A746" s="194" t="s">
        <v>206</v>
      </c>
      <c r="B746" s="194">
        <v>0</v>
      </c>
      <c r="C746" s="288">
        <v>781.16</v>
      </c>
      <c r="D746" s="288" t="s">
        <v>133</v>
      </c>
      <c r="E746" s="288">
        <v>20.59</v>
      </c>
      <c r="F746" s="288">
        <v>816.28</v>
      </c>
    </row>
    <row r="747" spans="1:6" s="245" customFormat="1" ht="14.25" customHeight="1">
      <c r="A747" s="194" t="s">
        <v>206</v>
      </c>
      <c r="B747" s="194">
        <v>1</v>
      </c>
      <c r="C747" s="288">
        <v>780.82</v>
      </c>
      <c r="D747" s="288" t="s">
        <v>133</v>
      </c>
      <c r="E747" s="288">
        <v>17.66</v>
      </c>
      <c r="F747" s="288">
        <v>815.94</v>
      </c>
    </row>
    <row r="748" spans="1:6" s="245" customFormat="1" ht="14.25" customHeight="1">
      <c r="A748" s="194" t="s">
        <v>206</v>
      </c>
      <c r="B748" s="194">
        <v>2</v>
      </c>
      <c r="C748" s="288">
        <v>768.44</v>
      </c>
      <c r="D748" s="288" t="s">
        <v>133</v>
      </c>
      <c r="E748" s="288">
        <v>5.4</v>
      </c>
      <c r="F748" s="288">
        <v>803.56</v>
      </c>
    </row>
    <row r="749" spans="1:6" s="245" customFormat="1" ht="14.25" customHeight="1">
      <c r="A749" s="194" t="s">
        <v>206</v>
      </c>
      <c r="B749" s="194">
        <v>3</v>
      </c>
      <c r="C749" s="288">
        <v>778.26</v>
      </c>
      <c r="D749" s="288" t="s">
        <v>133</v>
      </c>
      <c r="E749" s="288">
        <v>8.73</v>
      </c>
      <c r="F749" s="288">
        <v>813.38</v>
      </c>
    </row>
    <row r="750" spans="1:6" s="245" customFormat="1" ht="14.25" customHeight="1">
      <c r="A750" s="194" t="s">
        <v>206</v>
      </c>
      <c r="B750" s="194">
        <v>4</v>
      </c>
      <c r="C750" s="288">
        <v>770.93</v>
      </c>
      <c r="D750" s="288" t="s">
        <v>133</v>
      </c>
      <c r="E750" s="288">
        <v>4.93</v>
      </c>
      <c r="F750" s="288">
        <v>806.05</v>
      </c>
    </row>
    <row r="751" spans="1:6" s="245" customFormat="1" ht="14.25" customHeight="1">
      <c r="A751" s="194" t="s">
        <v>206</v>
      </c>
      <c r="B751" s="194">
        <v>5</v>
      </c>
      <c r="C751" s="288">
        <v>761.72</v>
      </c>
      <c r="D751" s="288">
        <v>28.84</v>
      </c>
      <c r="E751" s="288" t="s">
        <v>133</v>
      </c>
      <c r="F751" s="288">
        <v>796.84</v>
      </c>
    </row>
    <row r="752" spans="1:6" s="245" customFormat="1" ht="14.25" customHeight="1">
      <c r="A752" s="194" t="s">
        <v>206</v>
      </c>
      <c r="B752" s="194">
        <v>6</v>
      </c>
      <c r="C752" s="288">
        <v>777.93</v>
      </c>
      <c r="D752" s="288">
        <v>13.34</v>
      </c>
      <c r="E752" s="288" t="s">
        <v>133</v>
      </c>
      <c r="F752" s="288">
        <v>813.05</v>
      </c>
    </row>
    <row r="753" spans="1:6" s="245" customFormat="1" ht="14.25" customHeight="1">
      <c r="A753" s="194" t="s">
        <v>206</v>
      </c>
      <c r="B753" s="194">
        <v>7</v>
      </c>
      <c r="C753" s="288">
        <v>774.02</v>
      </c>
      <c r="D753" s="288">
        <v>8.01</v>
      </c>
      <c r="E753" s="288" t="s">
        <v>133</v>
      </c>
      <c r="F753" s="288">
        <v>809.14</v>
      </c>
    </row>
    <row r="754" spans="1:6" s="245" customFormat="1" ht="14.25" customHeight="1">
      <c r="A754" s="194" t="s">
        <v>206</v>
      </c>
      <c r="B754" s="194">
        <v>8</v>
      </c>
      <c r="C754" s="288">
        <v>777.14</v>
      </c>
      <c r="D754" s="288">
        <v>0.01</v>
      </c>
      <c r="E754" s="288">
        <v>7.3</v>
      </c>
      <c r="F754" s="288">
        <v>812.26</v>
      </c>
    </row>
    <row r="755" spans="1:6" s="245" customFormat="1" ht="14.25" customHeight="1">
      <c r="A755" s="194" t="s">
        <v>206</v>
      </c>
      <c r="B755" s="194">
        <v>9</v>
      </c>
      <c r="C755" s="288">
        <v>781.98</v>
      </c>
      <c r="D755" s="288" t="s">
        <v>133</v>
      </c>
      <c r="E755" s="288">
        <v>27.03</v>
      </c>
      <c r="F755" s="288">
        <v>817.1</v>
      </c>
    </row>
    <row r="756" spans="1:6" s="245" customFormat="1" ht="14.25" customHeight="1">
      <c r="A756" s="194" t="s">
        <v>206</v>
      </c>
      <c r="B756" s="194">
        <v>10</v>
      </c>
      <c r="C756" s="288">
        <v>781.2</v>
      </c>
      <c r="D756" s="288" t="s">
        <v>133</v>
      </c>
      <c r="E756" s="288">
        <v>43.12</v>
      </c>
      <c r="F756" s="288">
        <v>816.32</v>
      </c>
    </row>
    <row r="757" spans="1:6" s="245" customFormat="1" ht="14.25" customHeight="1">
      <c r="A757" s="194" t="s">
        <v>206</v>
      </c>
      <c r="B757" s="194">
        <v>11</v>
      </c>
      <c r="C757" s="288">
        <v>782.91</v>
      </c>
      <c r="D757" s="288" t="s">
        <v>133</v>
      </c>
      <c r="E757" s="288">
        <v>26.96</v>
      </c>
      <c r="F757" s="288">
        <v>818.03</v>
      </c>
    </row>
    <row r="758" spans="1:6" s="245" customFormat="1" ht="14.25" customHeight="1">
      <c r="A758" s="194" t="s">
        <v>206</v>
      </c>
      <c r="B758" s="194">
        <v>12</v>
      </c>
      <c r="C758" s="288">
        <v>784.8</v>
      </c>
      <c r="D758" s="288">
        <v>0.01</v>
      </c>
      <c r="E758" s="288">
        <v>19.809999999999999</v>
      </c>
      <c r="F758" s="288">
        <v>819.92</v>
      </c>
    </row>
    <row r="759" spans="1:6" s="245" customFormat="1" ht="14.25" customHeight="1">
      <c r="A759" s="194" t="s">
        <v>206</v>
      </c>
      <c r="B759" s="194">
        <v>13</v>
      </c>
      <c r="C759" s="288">
        <v>783.56</v>
      </c>
      <c r="D759" s="288">
        <v>49.12</v>
      </c>
      <c r="E759" s="288" t="s">
        <v>133</v>
      </c>
      <c r="F759" s="288">
        <v>818.68</v>
      </c>
    </row>
    <row r="760" spans="1:6" s="245" customFormat="1" ht="14.25" customHeight="1">
      <c r="A760" s="194" t="s">
        <v>206</v>
      </c>
      <c r="B760" s="194">
        <v>14</v>
      </c>
      <c r="C760" s="288">
        <v>783.16</v>
      </c>
      <c r="D760" s="288">
        <v>1.54</v>
      </c>
      <c r="E760" s="288" t="s">
        <v>133</v>
      </c>
      <c r="F760" s="288">
        <v>818.28</v>
      </c>
    </row>
    <row r="761" spans="1:6" s="245" customFormat="1" ht="14.25" customHeight="1">
      <c r="A761" s="194" t="s">
        <v>206</v>
      </c>
      <c r="B761" s="194">
        <v>15</v>
      </c>
      <c r="C761" s="288">
        <v>789.06</v>
      </c>
      <c r="D761" s="288" t="s">
        <v>133</v>
      </c>
      <c r="E761" s="288">
        <v>5.45</v>
      </c>
      <c r="F761" s="288">
        <v>824.18</v>
      </c>
    </row>
    <row r="762" spans="1:6" s="245" customFormat="1" ht="14.25" customHeight="1">
      <c r="A762" s="194" t="s">
        <v>206</v>
      </c>
      <c r="B762" s="194">
        <v>16</v>
      </c>
      <c r="C762" s="288">
        <v>789.09</v>
      </c>
      <c r="D762" s="288" t="s">
        <v>133</v>
      </c>
      <c r="E762" s="288">
        <v>31.58</v>
      </c>
      <c r="F762" s="288">
        <v>824.21</v>
      </c>
    </row>
    <row r="763" spans="1:6" s="245" customFormat="1" ht="14.25" customHeight="1">
      <c r="A763" s="194" t="s">
        <v>206</v>
      </c>
      <c r="B763" s="194">
        <v>17</v>
      </c>
      <c r="C763" s="288">
        <v>1063.31</v>
      </c>
      <c r="D763" s="288">
        <v>0.01</v>
      </c>
      <c r="E763" s="288">
        <v>363.5</v>
      </c>
      <c r="F763" s="288">
        <v>1098.43</v>
      </c>
    </row>
    <row r="764" spans="1:6" s="245" customFormat="1" ht="14.25" customHeight="1">
      <c r="A764" s="194" t="s">
        <v>206</v>
      </c>
      <c r="B764" s="194">
        <v>18</v>
      </c>
      <c r="C764" s="288">
        <v>778.93</v>
      </c>
      <c r="D764" s="288">
        <v>0.03</v>
      </c>
      <c r="E764" s="288">
        <v>57.16</v>
      </c>
      <c r="F764" s="288">
        <v>814.05</v>
      </c>
    </row>
    <row r="765" spans="1:6" s="245" customFormat="1" ht="14.25" customHeight="1">
      <c r="A765" s="194" t="s">
        <v>206</v>
      </c>
      <c r="B765" s="194">
        <v>19</v>
      </c>
      <c r="C765" s="288">
        <v>926.49</v>
      </c>
      <c r="D765" s="288">
        <v>0.01</v>
      </c>
      <c r="E765" s="288">
        <v>293.01</v>
      </c>
      <c r="F765" s="288">
        <v>961.61</v>
      </c>
    </row>
    <row r="766" spans="1:6" s="245" customFormat="1" ht="14.25" customHeight="1">
      <c r="A766" s="194" t="s">
        <v>206</v>
      </c>
      <c r="B766" s="194">
        <v>20</v>
      </c>
      <c r="C766" s="288">
        <v>770.9</v>
      </c>
      <c r="D766" s="288">
        <v>0.01</v>
      </c>
      <c r="E766" s="288">
        <v>200.7</v>
      </c>
      <c r="F766" s="288">
        <v>806.02</v>
      </c>
    </row>
    <row r="767" spans="1:6" s="245" customFormat="1" ht="14.25" customHeight="1">
      <c r="A767" s="194" t="s">
        <v>206</v>
      </c>
      <c r="B767" s="194">
        <v>21</v>
      </c>
      <c r="C767" s="288">
        <v>779.27</v>
      </c>
      <c r="D767" s="288">
        <v>0.02</v>
      </c>
      <c r="E767" s="288">
        <v>74.680000000000007</v>
      </c>
      <c r="F767" s="288">
        <v>814.39</v>
      </c>
    </row>
    <row r="768" spans="1:6" s="245" customFormat="1" ht="14.25" customHeight="1">
      <c r="A768" s="194" t="s">
        <v>206</v>
      </c>
      <c r="B768" s="194">
        <v>22</v>
      </c>
      <c r="C768" s="288">
        <v>786.11</v>
      </c>
      <c r="D768" s="288">
        <v>0.01</v>
      </c>
      <c r="E768" s="288">
        <v>71.739999999999995</v>
      </c>
      <c r="F768" s="288">
        <v>821.23</v>
      </c>
    </row>
    <row r="769" spans="1:6" s="245" customFormat="1" ht="14.25" customHeight="1">
      <c r="A769" s="194" t="s">
        <v>206</v>
      </c>
      <c r="B769" s="194">
        <v>23</v>
      </c>
      <c r="C769" s="288">
        <v>793.98</v>
      </c>
      <c r="D769" s="288">
        <v>0.01</v>
      </c>
      <c r="E769" s="288">
        <v>65.92</v>
      </c>
      <c r="F769" s="288">
        <v>829.1</v>
      </c>
    </row>
    <row r="770" spans="1:6" s="245" customFormat="1" ht="14.25" customHeight="1">
      <c r="A770" s="194" t="s">
        <v>207</v>
      </c>
      <c r="B770" s="194">
        <v>0</v>
      </c>
      <c r="C770" s="288">
        <v>723.56</v>
      </c>
      <c r="D770" s="288" t="s">
        <v>133</v>
      </c>
      <c r="E770" s="288">
        <v>375.37</v>
      </c>
      <c r="F770" s="288">
        <v>758.68</v>
      </c>
    </row>
    <row r="771" spans="1:6" s="245" customFormat="1" ht="14.25" customHeight="1">
      <c r="A771" s="194" t="s">
        <v>207</v>
      </c>
      <c r="B771" s="194">
        <v>1</v>
      </c>
      <c r="C771" s="288">
        <v>724.36</v>
      </c>
      <c r="D771" s="288">
        <v>0.01</v>
      </c>
      <c r="E771" s="288">
        <v>216.47</v>
      </c>
      <c r="F771" s="288">
        <v>759.48</v>
      </c>
    </row>
    <row r="772" spans="1:6" s="245" customFormat="1" ht="14.25" customHeight="1">
      <c r="A772" s="194" t="s">
        <v>207</v>
      </c>
      <c r="B772" s="194">
        <v>2</v>
      </c>
      <c r="C772" s="288">
        <v>731.19</v>
      </c>
      <c r="D772" s="288">
        <v>0.01</v>
      </c>
      <c r="E772" s="288">
        <v>212.65</v>
      </c>
      <c r="F772" s="288">
        <v>766.31</v>
      </c>
    </row>
    <row r="773" spans="1:6" s="245" customFormat="1" ht="14.25" customHeight="1">
      <c r="A773" s="194" t="s">
        <v>207</v>
      </c>
      <c r="B773" s="194">
        <v>3</v>
      </c>
      <c r="C773" s="288">
        <v>727.26</v>
      </c>
      <c r="D773" s="288" t="s">
        <v>133</v>
      </c>
      <c r="E773" s="288">
        <v>39.4</v>
      </c>
      <c r="F773" s="288">
        <v>762.38</v>
      </c>
    </row>
    <row r="774" spans="1:6" s="245" customFormat="1" ht="14.25" customHeight="1">
      <c r="A774" s="194" t="s">
        <v>207</v>
      </c>
      <c r="B774" s="194">
        <v>4</v>
      </c>
      <c r="C774" s="288">
        <v>722.33</v>
      </c>
      <c r="D774" s="288">
        <v>40.200000000000003</v>
      </c>
      <c r="E774" s="288" t="s">
        <v>133</v>
      </c>
      <c r="F774" s="288">
        <v>757.45</v>
      </c>
    </row>
    <row r="775" spans="1:6" s="245" customFormat="1" ht="14.25" customHeight="1">
      <c r="A775" s="194" t="s">
        <v>207</v>
      </c>
      <c r="B775" s="194">
        <v>5</v>
      </c>
      <c r="C775" s="288">
        <v>1221.3699999999999</v>
      </c>
      <c r="D775" s="288">
        <v>0.01</v>
      </c>
      <c r="E775" s="288">
        <v>532.21</v>
      </c>
      <c r="F775" s="288">
        <v>1256.49</v>
      </c>
    </row>
    <row r="776" spans="1:6" s="245" customFormat="1" ht="14.25" customHeight="1">
      <c r="A776" s="194" t="s">
        <v>207</v>
      </c>
      <c r="B776" s="194">
        <v>6</v>
      </c>
      <c r="C776" s="288">
        <v>768.31</v>
      </c>
      <c r="D776" s="288" t="s">
        <v>133</v>
      </c>
      <c r="E776" s="288">
        <v>87.06</v>
      </c>
      <c r="F776" s="288">
        <v>803.43</v>
      </c>
    </row>
    <row r="777" spans="1:6" s="245" customFormat="1" ht="14.25" customHeight="1">
      <c r="A777" s="194" t="s">
        <v>207</v>
      </c>
      <c r="B777" s="194">
        <v>7</v>
      </c>
      <c r="C777" s="288">
        <v>760.52</v>
      </c>
      <c r="D777" s="288" t="s">
        <v>133</v>
      </c>
      <c r="E777" s="288">
        <v>84.57</v>
      </c>
      <c r="F777" s="288">
        <v>795.64</v>
      </c>
    </row>
    <row r="778" spans="1:6" s="245" customFormat="1" ht="14.25" customHeight="1">
      <c r="A778" s="194" t="s">
        <v>207</v>
      </c>
      <c r="B778" s="194">
        <v>8</v>
      </c>
      <c r="C778" s="288">
        <v>1188.21</v>
      </c>
      <c r="D778" s="288" t="s">
        <v>133</v>
      </c>
      <c r="E778" s="288">
        <v>524.54</v>
      </c>
      <c r="F778" s="288">
        <v>1223.33</v>
      </c>
    </row>
    <row r="779" spans="1:6" s="245" customFormat="1" ht="14.25" customHeight="1">
      <c r="A779" s="194" t="s">
        <v>207</v>
      </c>
      <c r="B779" s="194">
        <v>9</v>
      </c>
      <c r="C779" s="288">
        <v>719.49</v>
      </c>
      <c r="D779" s="288" t="s">
        <v>133</v>
      </c>
      <c r="E779" s="288">
        <v>36.32</v>
      </c>
      <c r="F779" s="288">
        <v>754.61</v>
      </c>
    </row>
    <row r="780" spans="1:6" s="245" customFormat="1" ht="14.25" customHeight="1">
      <c r="A780" s="194" t="s">
        <v>207</v>
      </c>
      <c r="B780" s="194">
        <v>10</v>
      </c>
      <c r="C780" s="288">
        <v>1197.97</v>
      </c>
      <c r="D780" s="288">
        <v>0.01</v>
      </c>
      <c r="E780" s="288">
        <v>595.61</v>
      </c>
      <c r="F780" s="288">
        <v>1233.0899999999999</v>
      </c>
    </row>
    <row r="781" spans="1:6" s="245" customFormat="1" ht="14.25" customHeight="1">
      <c r="A781" s="194" t="s">
        <v>207</v>
      </c>
      <c r="B781" s="194">
        <v>11</v>
      </c>
      <c r="C781" s="288">
        <v>1178.8800000000001</v>
      </c>
      <c r="D781" s="288">
        <v>0.03</v>
      </c>
      <c r="E781" s="288">
        <v>582.11</v>
      </c>
      <c r="F781" s="288">
        <v>1214</v>
      </c>
    </row>
    <row r="782" spans="1:6" s="245" customFormat="1" ht="14.25" customHeight="1">
      <c r="A782" s="194" t="s">
        <v>207</v>
      </c>
      <c r="B782" s="194">
        <v>12</v>
      </c>
      <c r="C782" s="288">
        <v>1172.6300000000001</v>
      </c>
      <c r="D782" s="288">
        <v>0.04</v>
      </c>
      <c r="E782" s="288">
        <v>533.14</v>
      </c>
      <c r="F782" s="288">
        <v>1207.75</v>
      </c>
    </row>
    <row r="783" spans="1:6" s="245" customFormat="1" ht="14.25" customHeight="1">
      <c r="A783" s="194" t="s">
        <v>207</v>
      </c>
      <c r="B783" s="194">
        <v>13</v>
      </c>
      <c r="C783" s="288">
        <v>1181.24</v>
      </c>
      <c r="D783" s="288">
        <v>0.05</v>
      </c>
      <c r="E783" s="288">
        <v>543.6</v>
      </c>
      <c r="F783" s="288">
        <v>1216.3599999999999</v>
      </c>
    </row>
    <row r="784" spans="1:6" s="245" customFormat="1" ht="14.25" customHeight="1">
      <c r="A784" s="194" t="s">
        <v>207</v>
      </c>
      <c r="B784" s="194">
        <v>14</v>
      </c>
      <c r="C784" s="288">
        <v>1202.33</v>
      </c>
      <c r="D784" s="288">
        <v>0.03</v>
      </c>
      <c r="E784" s="288">
        <v>483.63</v>
      </c>
      <c r="F784" s="288">
        <v>1237.45</v>
      </c>
    </row>
    <row r="785" spans="1:6" s="245" customFormat="1" ht="14.25" customHeight="1">
      <c r="A785" s="194" t="s">
        <v>207</v>
      </c>
      <c r="B785" s="194">
        <v>15</v>
      </c>
      <c r="C785" s="288">
        <v>1223.3699999999999</v>
      </c>
      <c r="D785" s="288">
        <v>0.01</v>
      </c>
      <c r="E785" s="288">
        <v>501.36</v>
      </c>
      <c r="F785" s="288">
        <v>1258.49</v>
      </c>
    </row>
    <row r="786" spans="1:6" s="245" customFormat="1" ht="14.25" customHeight="1">
      <c r="A786" s="194" t="s">
        <v>207</v>
      </c>
      <c r="B786" s="194">
        <v>16</v>
      </c>
      <c r="C786" s="288">
        <v>779.38</v>
      </c>
      <c r="D786" s="288" t="s">
        <v>133</v>
      </c>
      <c r="E786" s="288">
        <v>44.91</v>
      </c>
      <c r="F786" s="288">
        <v>814.5</v>
      </c>
    </row>
    <row r="787" spans="1:6" s="245" customFormat="1" ht="14.25" customHeight="1">
      <c r="A787" s="194" t="s">
        <v>207</v>
      </c>
      <c r="B787" s="194">
        <v>17</v>
      </c>
      <c r="C787" s="288">
        <v>762.59</v>
      </c>
      <c r="D787" s="288" t="s">
        <v>133</v>
      </c>
      <c r="E787" s="288">
        <v>135.86000000000001</v>
      </c>
      <c r="F787" s="288">
        <v>797.71</v>
      </c>
    </row>
    <row r="788" spans="1:6" s="245" customFormat="1" ht="14.25" customHeight="1">
      <c r="A788" s="299">
        <v>41213</v>
      </c>
      <c r="B788" s="194">
        <v>18</v>
      </c>
      <c r="C788" s="288">
        <v>712.48</v>
      </c>
      <c r="D788" s="288" t="s">
        <v>133</v>
      </c>
      <c r="E788" s="288">
        <v>14.49</v>
      </c>
      <c r="F788" s="288">
        <v>747.6</v>
      </c>
    </row>
    <row r="789" spans="1:6" s="245" customFormat="1" ht="14.25" customHeight="1">
      <c r="A789" s="194" t="s">
        <v>207</v>
      </c>
      <c r="B789" s="194">
        <v>19</v>
      </c>
      <c r="C789" s="288">
        <v>709.13</v>
      </c>
      <c r="D789" s="288" t="s">
        <v>133</v>
      </c>
      <c r="E789" s="288">
        <v>136.03</v>
      </c>
      <c r="F789" s="288">
        <v>744.25</v>
      </c>
    </row>
    <row r="790" spans="1:6" s="245" customFormat="1" ht="14.25" customHeight="1">
      <c r="A790" s="194" t="s">
        <v>207</v>
      </c>
      <c r="B790" s="194">
        <v>20</v>
      </c>
      <c r="C790" s="288">
        <v>711.19</v>
      </c>
      <c r="D790" s="288" t="s">
        <v>133</v>
      </c>
      <c r="E790" s="288">
        <v>222.09</v>
      </c>
      <c r="F790" s="288">
        <v>746.31</v>
      </c>
    </row>
    <row r="791" spans="1:6" s="245" customFormat="1" ht="14.25" customHeight="1">
      <c r="A791" s="194" t="s">
        <v>207</v>
      </c>
      <c r="B791" s="194">
        <v>21</v>
      </c>
      <c r="C791" s="288">
        <v>709.2</v>
      </c>
      <c r="D791" s="288" t="s">
        <v>133</v>
      </c>
      <c r="E791" s="288">
        <v>110.31</v>
      </c>
      <c r="F791" s="288">
        <v>744.32</v>
      </c>
    </row>
    <row r="792" spans="1:6" s="245" customFormat="1" ht="14.25" customHeight="1">
      <c r="A792" s="194" t="s">
        <v>207</v>
      </c>
      <c r="B792" s="194">
        <v>22</v>
      </c>
      <c r="C792" s="288">
        <v>718.47</v>
      </c>
      <c r="D792" s="288">
        <v>0.01</v>
      </c>
      <c r="E792" s="288">
        <v>94.57</v>
      </c>
      <c r="F792" s="288">
        <v>753.59</v>
      </c>
    </row>
    <row r="793" spans="1:6" s="245" customFormat="1" ht="14.25" customHeight="1">
      <c r="A793" s="299">
        <v>41213</v>
      </c>
      <c r="B793" s="194">
        <v>23</v>
      </c>
      <c r="C793" s="288">
        <v>726.77</v>
      </c>
      <c r="D793" s="288" t="s">
        <v>133</v>
      </c>
      <c r="E793" s="288">
        <v>58.49</v>
      </c>
      <c r="F793" s="288">
        <v>761.89</v>
      </c>
    </row>
    <row r="794" spans="1:6" s="245" customFormat="1" ht="57" customHeight="1"/>
    <row r="795" spans="1:6" s="245" customFormat="1" ht="57" customHeight="1"/>
    <row r="796" spans="1:6" s="245" customFormat="1" ht="57" customHeight="1"/>
    <row r="797" spans="1:6" s="245" customFormat="1" ht="57" customHeight="1"/>
  </sheetData>
  <phoneticPr fontId="6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AJ37"/>
  <sheetViews>
    <sheetView topLeftCell="H4" zoomScale="80" zoomScaleNormal="80" workbookViewId="0">
      <selection activeCell="U26" sqref="U26"/>
    </sheetView>
  </sheetViews>
  <sheetFormatPr defaultRowHeight="12.75"/>
  <cols>
    <col min="1" max="1" width="13.85546875" customWidth="1"/>
    <col min="2" max="2" width="16.28515625" customWidth="1"/>
    <col min="3" max="3" width="17" customWidth="1"/>
    <col min="4" max="4" width="16.42578125" customWidth="1"/>
    <col min="5" max="5" width="16.28515625" customWidth="1"/>
    <col min="6" max="6" width="16.7109375" customWidth="1"/>
    <col min="7" max="7" width="17" customWidth="1"/>
    <col min="8" max="8" width="21.7109375" customWidth="1"/>
    <col min="9" max="9" width="15.28515625" customWidth="1"/>
    <col min="10" max="10" width="12.140625" bestFit="1" customWidth="1"/>
    <col min="11" max="11" width="7.140625" bestFit="1" customWidth="1"/>
    <col min="12" max="13" width="7.42578125" bestFit="1" customWidth="1"/>
    <col min="14" max="14" width="6.28515625" bestFit="1" customWidth="1"/>
    <col min="15" max="15" width="6.7109375" bestFit="1" customWidth="1"/>
    <col min="16" max="16" width="6.5703125" bestFit="1" customWidth="1"/>
    <col min="17" max="18" width="6.85546875" bestFit="1" customWidth="1"/>
    <col min="19" max="19" width="13.28515625" bestFit="1" customWidth="1"/>
    <col min="20" max="27" width="10.28515625" customWidth="1"/>
    <col min="28" max="28" width="12.28515625" customWidth="1"/>
    <col min="29" max="29" width="13.5703125" customWidth="1"/>
    <col min="30" max="30" width="14.28515625" customWidth="1"/>
    <col min="31" max="31" width="14" customWidth="1"/>
    <col min="32" max="32" width="14.28515625" customWidth="1"/>
    <col min="33" max="33" width="13.85546875" bestFit="1" customWidth="1"/>
    <col min="34" max="34" width="17.85546875" bestFit="1" customWidth="1"/>
  </cols>
  <sheetData>
    <row r="2" spans="1:36">
      <c r="D2" t="s">
        <v>137</v>
      </c>
    </row>
    <row r="5" spans="1:36">
      <c r="A5" s="393" t="s">
        <v>138</v>
      </c>
      <c r="B5" s="394"/>
      <c r="C5" s="394"/>
      <c r="D5" s="394"/>
      <c r="E5" s="394"/>
      <c r="F5" s="394"/>
      <c r="G5" s="394"/>
      <c r="H5" s="394"/>
      <c r="I5" s="395"/>
      <c r="J5" s="393" t="s">
        <v>139</v>
      </c>
      <c r="K5" s="394"/>
      <c r="L5" s="394"/>
      <c r="M5" s="394"/>
      <c r="N5" s="394"/>
      <c r="O5" s="394"/>
      <c r="P5" s="394"/>
      <c r="Q5" s="394"/>
      <c r="R5" s="395"/>
      <c r="S5" s="393" t="s">
        <v>140</v>
      </c>
      <c r="T5" s="394"/>
      <c r="U5" s="394"/>
      <c r="V5" s="394"/>
      <c r="W5" s="394"/>
      <c r="X5" s="394"/>
      <c r="Y5" s="394"/>
      <c r="Z5" s="394"/>
      <c r="AA5" s="395"/>
      <c r="AB5" s="393" t="s">
        <v>141</v>
      </c>
      <c r="AC5" s="394"/>
      <c r="AD5" s="394"/>
      <c r="AE5" s="394"/>
      <c r="AF5" s="394"/>
      <c r="AG5" s="394"/>
      <c r="AH5" s="394"/>
      <c r="AI5" s="394"/>
      <c r="AJ5" s="395"/>
    </row>
    <row r="6" spans="1:36">
      <c r="A6" s="247">
        <v>41000</v>
      </c>
      <c r="B6" s="247">
        <v>41030</v>
      </c>
      <c r="C6" s="247">
        <v>41061</v>
      </c>
      <c r="D6" s="247">
        <v>41091</v>
      </c>
      <c r="E6" s="247">
        <v>41122</v>
      </c>
      <c r="F6" s="247">
        <v>41153</v>
      </c>
      <c r="G6" s="247">
        <v>41183</v>
      </c>
      <c r="H6" s="247">
        <v>41214</v>
      </c>
      <c r="I6" s="247">
        <v>41244</v>
      </c>
      <c r="J6" s="247">
        <v>41000</v>
      </c>
      <c r="K6" s="247">
        <v>41030</v>
      </c>
      <c r="L6" s="247">
        <v>41061</v>
      </c>
      <c r="M6" s="247">
        <v>41091</v>
      </c>
      <c r="N6" s="247">
        <v>41122</v>
      </c>
      <c r="O6" s="247">
        <v>41153</v>
      </c>
      <c r="P6" s="247">
        <v>41183</v>
      </c>
      <c r="Q6" s="247">
        <v>41214</v>
      </c>
      <c r="R6" s="247">
        <v>41244</v>
      </c>
      <c r="S6" s="247">
        <v>41000</v>
      </c>
      <c r="T6" s="247">
        <v>41030</v>
      </c>
      <c r="U6" s="247">
        <v>41061</v>
      </c>
      <c r="V6" s="247">
        <v>41091</v>
      </c>
      <c r="W6" s="247">
        <v>41122</v>
      </c>
      <c r="X6" s="247">
        <v>41153</v>
      </c>
      <c r="Y6" s="247">
        <v>41183</v>
      </c>
      <c r="Z6" s="247">
        <v>41214</v>
      </c>
      <c r="AA6" s="247">
        <v>41244</v>
      </c>
      <c r="AB6" s="247">
        <v>41000</v>
      </c>
      <c r="AC6" s="247">
        <v>41030</v>
      </c>
      <c r="AD6" s="247">
        <v>41061</v>
      </c>
      <c r="AE6" s="247">
        <v>41091</v>
      </c>
      <c r="AF6" s="247">
        <v>41122</v>
      </c>
      <c r="AG6" s="247">
        <v>41153</v>
      </c>
      <c r="AH6" s="247">
        <v>41183</v>
      </c>
      <c r="AI6" s="247">
        <v>41214</v>
      </c>
      <c r="AJ6" s="247">
        <v>41244</v>
      </c>
    </row>
    <row r="7" spans="1:36">
      <c r="A7" s="248">
        <v>78.783000000000001</v>
      </c>
      <c r="B7" s="248">
        <v>83.959000000000003</v>
      </c>
      <c r="C7" s="248">
        <v>80.933000000000007</v>
      </c>
      <c r="D7" s="248">
        <v>84.695999999999998</v>
      </c>
      <c r="E7" s="248">
        <v>91.239000000000004</v>
      </c>
      <c r="F7" s="248">
        <v>103.04</v>
      </c>
      <c r="G7" s="248">
        <v>106.919</v>
      </c>
      <c r="H7" s="248"/>
      <c r="I7" s="248"/>
      <c r="J7" s="248">
        <v>0</v>
      </c>
      <c r="K7" s="248">
        <v>0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0</v>
      </c>
      <c r="R7" s="248">
        <v>0</v>
      </c>
      <c r="S7" s="248">
        <v>41.774999999999999</v>
      </c>
      <c r="T7" s="248">
        <v>53.128</v>
      </c>
      <c r="U7" s="248">
        <v>54.738</v>
      </c>
      <c r="V7" s="248">
        <v>57.451999999999998</v>
      </c>
      <c r="W7" s="248">
        <v>61.731000000000002</v>
      </c>
      <c r="X7" s="248">
        <v>67.245999999999995</v>
      </c>
      <c r="Y7" s="248">
        <v>67.915239999999997</v>
      </c>
      <c r="Z7" s="248"/>
      <c r="AA7" s="248"/>
      <c r="AB7" s="249">
        <v>14.732939999999999</v>
      </c>
      <c r="AC7" s="248">
        <v>11.553842741935481</v>
      </c>
      <c r="AD7" s="248">
        <v>11.298250000000001</v>
      </c>
      <c r="AE7" s="248">
        <v>11.737147177419354</v>
      </c>
      <c r="AF7" s="248">
        <v>7.5858528225806445</v>
      </c>
      <c r="AG7" s="248">
        <v>10.02198185483871</v>
      </c>
      <c r="AH7" s="248">
        <v>12.46746572580645</v>
      </c>
      <c r="AI7" s="248">
        <v>12.912858870967742</v>
      </c>
      <c r="AJ7" s="248">
        <v>16.806709677419356</v>
      </c>
    </row>
    <row r="8" spans="1:36">
      <c r="AB8">
        <v>13.898985887096774</v>
      </c>
    </row>
    <row r="9" spans="1:36" ht="12.75" customHeight="1">
      <c r="A9" s="393" t="s">
        <v>142</v>
      </c>
      <c r="B9" s="394"/>
      <c r="C9" s="394"/>
      <c r="D9" s="394"/>
      <c r="E9" s="394"/>
      <c r="F9" s="394"/>
      <c r="G9" s="394"/>
      <c r="H9" s="394"/>
      <c r="I9" s="395"/>
      <c r="J9" s="393" t="s">
        <v>172</v>
      </c>
      <c r="K9" s="394"/>
      <c r="L9" s="394"/>
      <c r="M9" s="394"/>
      <c r="N9" s="394"/>
      <c r="O9" s="394"/>
      <c r="P9" s="394"/>
      <c r="Q9" s="394"/>
      <c r="R9" s="395"/>
      <c r="S9" s="393" t="s">
        <v>143</v>
      </c>
      <c r="T9" s="394"/>
      <c r="U9" s="394"/>
      <c r="V9" s="394"/>
      <c r="W9" s="394"/>
      <c r="X9" s="394"/>
      <c r="Y9" s="394"/>
      <c r="Z9" s="394"/>
      <c r="AA9" s="395"/>
      <c r="AB9" s="393" t="s">
        <v>144</v>
      </c>
      <c r="AC9" s="394"/>
      <c r="AD9" s="394"/>
      <c r="AE9" s="394"/>
      <c r="AF9" s="394"/>
      <c r="AG9" s="394"/>
      <c r="AH9" s="394"/>
      <c r="AI9" s="394"/>
      <c r="AJ9" s="395"/>
    </row>
    <row r="10" spans="1:36">
      <c r="A10" s="247">
        <v>41000</v>
      </c>
      <c r="B10" s="247">
        <v>41030</v>
      </c>
      <c r="C10" s="247">
        <v>41061</v>
      </c>
      <c r="D10" s="247">
        <v>41091</v>
      </c>
      <c r="E10" s="247">
        <v>41122</v>
      </c>
      <c r="F10" s="247">
        <v>41153</v>
      </c>
      <c r="G10" s="247">
        <v>41183</v>
      </c>
      <c r="H10" s="247">
        <v>41214</v>
      </c>
      <c r="I10" s="247">
        <v>41244</v>
      </c>
      <c r="J10" s="247">
        <v>41000</v>
      </c>
      <c r="K10" s="247">
        <v>41030</v>
      </c>
      <c r="L10" s="247">
        <v>41061</v>
      </c>
      <c r="M10" s="247">
        <v>41091</v>
      </c>
      <c r="N10" s="247">
        <v>41122</v>
      </c>
      <c r="O10" s="247">
        <v>41153</v>
      </c>
      <c r="P10" s="247">
        <v>41183</v>
      </c>
      <c r="Q10" s="247">
        <v>41214</v>
      </c>
      <c r="R10" s="247">
        <v>41244</v>
      </c>
      <c r="S10" s="247">
        <v>41000</v>
      </c>
      <c r="T10" s="247">
        <v>41030</v>
      </c>
      <c r="U10" s="247">
        <v>41061</v>
      </c>
      <c r="V10" s="247">
        <v>41091</v>
      </c>
      <c r="W10" s="247">
        <v>41122</v>
      </c>
      <c r="X10" s="247">
        <v>41153</v>
      </c>
      <c r="Y10" s="247">
        <v>41183</v>
      </c>
      <c r="Z10" s="247">
        <v>41214</v>
      </c>
      <c r="AA10" s="247">
        <v>41244</v>
      </c>
      <c r="AB10" s="247">
        <v>41000</v>
      </c>
      <c r="AC10" s="247">
        <v>41030</v>
      </c>
      <c r="AD10" s="247">
        <v>41061</v>
      </c>
      <c r="AE10" s="247">
        <v>41091</v>
      </c>
      <c r="AF10" s="247">
        <v>41122</v>
      </c>
      <c r="AG10" s="247">
        <v>41153</v>
      </c>
      <c r="AH10" s="247">
        <v>41183</v>
      </c>
      <c r="AI10" s="247">
        <v>41214</v>
      </c>
      <c r="AJ10" s="247">
        <v>41244</v>
      </c>
    </row>
    <row r="11" spans="1:36">
      <c r="A11" s="250">
        <v>53166.866000000002</v>
      </c>
      <c r="B11" s="250">
        <v>56573.917000000001</v>
      </c>
      <c r="C11" s="250">
        <v>56403.116999999998</v>
      </c>
      <c r="D11" s="250">
        <v>60358.317000000003</v>
      </c>
      <c r="E11" s="250">
        <v>65184.584000000003</v>
      </c>
      <c r="F11" s="250">
        <v>68603.883000000002</v>
      </c>
      <c r="G11" s="250">
        <v>77603.358999999997</v>
      </c>
      <c r="H11" s="250"/>
      <c r="I11" s="250"/>
      <c r="J11" s="269">
        <v>0</v>
      </c>
      <c r="K11" s="276">
        <v>0</v>
      </c>
      <c r="L11" s="276">
        <v>0</v>
      </c>
      <c r="M11" s="276">
        <v>0</v>
      </c>
      <c r="N11" s="276">
        <v>0</v>
      </c>
      <c r="O11" s="276">
        <v>0</v>
      </c>
      <c r="P11" s="276">
        <v>0</v>
      </c>
      <c r="Q11" s="276">
        <v>0</v>
      </c>
      <c r="R11" s="276">
        <v>0</v>
      </c>
      <c r="S11" s="250">
        <v>6893.9</v>
      </c>
      <c r="T11" s="278">
        <v>5730.7</v>
      </c>
      <c r="U11" s="278">
        <v>5603.9000000000005</v>
      </c>
      <c r="V11" s="278">
        <v>5821.6</v>
      </c>
      <c r="W11" s="278">
        <v>3762.6</v>
      </c>
      <c r="X11" s="278">
        <v>4970.9000000000005</v>
      </c>
      <c r="Y11" s="278">
        <v>6183.9000000000005</v>
      </c>
      <c r="Z11" s="278">
        <v>6404.8</v>
      </c>
      <c r="AA11" s="278">
        <v>8336.1</v>
      </c>
      <c r="AB11" s="304">
        <v>29277.388999999999</v>
      </c>
      <c r="AC11" s="250">
        <v>37293.360999999997</v>
      </c>
      <c r="AD11" s="250">
        <v>39780.413999999997</v>
      </c>
      <c r="AE11" s="250">
        <v>44720.12</v>
      </c>
      <c r="AF11" s="250">
        <v>46139.618000000002</v>
      </c>
      <c r="AG11" s="250">
        <v>48806.476999999999</v>
      </c>
      <c r="AH11" s="250">
        <v>50840.605969999997</v>
      </c>
      <c r="AI11" s="250"/>
      <c r="AJ11" s="250"/>
    </row>
    <row r="12" spans="1:36">
      <c r="S12" s="266"/>
      <c r="T12" s="280"/>
      <c r="U12" s="280"/>
      <c r="V12" s="280"/>
      <c r="W12" s="280"/>
      <c r="X12" s="280"/>
      <c r="Y12" s="280"/>
      <c r="Z12" s="280"/>
      <c r="AA12" s="280"/>
      <c r="AB12" s="279"/>
    </row>
    <row r="13" spans="1:36">
      <c r="S13" s="256" t="s">
        <v>165</v>
      </c>
    </row>
    <row r="14" spans="1:36" ht="26.25">
      <c r="I14" s="396" t="s">
        <v>145</v>
      </c>
      <c r="J14" s="396"/>
      <c r="K14" s="273" t="s">
        <v>171</v>
      </c>
      <c r="L14" s="396" t="s">
        <v>147</v>
      </c>
      <c r="M14" s="396"/>
      <c r="N14" s="275" t="s">
        <v>146</v>
      </c>
      <c r="O14" s="396" t="s">
        <v>167</v>
      </c>
      <c r="P14" s="396"/>
      <c r="Q14" s="273" t="s">
        <v>171</v>
      </c>
      <c r="R14" s="396" t="s">
        <v>168</v>
      </c>
      <c r="S14" s="396"/>
    </row>
    <row r="15" spans="1:36" ht="18.75" thickBot="1">
      <c r="G15" s="396" t="s">
        <v>148</v>
      </c>
      <c r="H15" s="397" t="s">
        <v>149</v>
      </c>
      <c r="I15" s="271"/>
      <c r="J15" s="271"/>
      <c r="K15" s="274"/>
      <c r="L15" s="271"/>
      <c r="M15" s="271"/>
      <c r="N15" s="274"/>
      <c r="O15" s="271"/>
      <c r="P15" s="272"/>
      <c r="Q15" s="274"/>
      <c r="R15" s="271"/>
      <c r="S15" s="271"/>
    </row>
    <row r="16" spans="1:36" ht="18">
      <c r="G16" s="396"/>
      <c r="H16" s="397"/>
      <c r="I16" s="270"/>
      <c r="J16" s="270"/>
      <c r="K16" s="275"/>
      <c r="L16" s="270"/>
      <c r="M16" s="270"/>
      <c r="N16" s="275"/>
      <c r="O16" s="270"/>
      <c r="P16" s="270"/>
      <c r="Q16" s="275"/>
      <c r="R16" s="270"/>
      <c r="S16" s="270"/>
    </row>
    <row r="17" spans="1:19" ht="26.25">
      <c r="I17" s="396" t="s">
        <v>150</v>
      </c>
      <c r="J17" s="396"/>
      <c r="K17" s="273" t="s">
        <v>171</v>
      </c>
      <c r="L17" s="396" t="s">
        <v>166</v>
      </c>
      <c r="M17" s="396"/>
      <c r="N17" s="275" t="s">
        <v>146</v>
      </c>
      <c r="O17" s="396" t="s">
        <v>170</v>
      </c>
      <c r="P17" s="396"/>
      <c r="Q17" s="273" t="s">
        <v>171</v>
      </c>
      <c r="R17" s="396" t="s">
        <v>169</v>
      </c>
      <c r="S17" s="396"/>
    </row>
    <row r="18" spans="1:19"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</row>
    <row r="20" spans="1:19">
      <c r="D20" t="s">
        <v>151</v>
      </c>
    </row>
    <row r="23" spans="1:19">
      <c r="B23" s="248" t="s">
        <v>152</v>
      </c>
      <c r="C23" s="248" t="s">
        <v>153</v>
      </c>
      <c r="D23" s="248" t="s">
        <v>154</v>
      </c>
      <c r="E23" s="248" t="s">
        <v>155</v>
      </c>
      <c r="F23" s="248" t="s">
        <v>156</v>
      </c>
      <c r="G23" s="248" t="s">
        <v>157</v>
      </c>
      <c r="H23" s="248" t="s">
        <v>158</v>
      </c>
      <c r="I23" s="248" t="s">
        <v>159</v>
      </c>
      <c r="J23" s="248" t="s">
        <v>160</v>
      </c>
    </row>
    <row r="24" spans="1:19">
      <c r="B24" s="252">
        <f t="shared" ref="B24:G24" si="0">(A7+J7-(S7+AB7))/(A11+J11-(S11+AB11))</f>
        <v>1.3106386443955387E-3</v>
      </c>
      <c r="C24" s="252">
        <f t="shared" si="0"/>
        <v>1.4226835516233168E-3</v>
      </c>
      <c r="D24" s="282">
        <f t="shared" si="0"/>
        <v>1.3519390445586523E-3</v>
      </c>
      <c r="E24" s="282">
        <f t="shared" si="0"/>
        <v>1.5796566592863736E-3</v>
      </c>
      <c r="F24" s="282">
        <f t="shared" si="0"/>
        <v>1.4344733778407976E-3</v>
      </c>
      <c r="G24" s="282">
        <f t="shared" si="0"/>
        <v>1.7382394844180616E-3</v>
      </c>
      <c r="H24" s="282">
        <f>(G7+P7-(Y7+AH7))/(G11+P11-(Y11+AH11))</f>
        <v>1.2894933568702179E-3</v>
      </c>
      <c r="I24" s="252"/>
      <c r="J24" s="252"/>
    </row>
    <row r="25" spans="1:19">
      <c r="B25" s="277" t="s">
        <v>174</v>
      </c>
    </row>
    <row r="27" spans="1:19">
      <c r="D27" t="s">
        <v>161</v>
      </c>
    </row>
    <row r="29" spans="1:19">
      <c r="B29" s="248" t="s">
        <v>152</v>
      </c>
      <c r="C29" s="248" t="s">
        <v>153</v>
      </c>
      <c r="D29" s="248" t="s">
        <v>154</v>
      </c>
      <c r="E29" s="248" t="s">
        <v>155</v>
      </c>
      <c r="F29" s="248" t="s">
        <v>156</v>
      </c>
      <c r="G29" s="248" t="s">
        <v>157</v>
      </c>
      <c r="H29" s="248" t="s">
        <v>158</v>
      </c>
      <c r="I29" s="248" t="s">
        <v>159</v>
      </c>
      <c r="J29" s="248" t="s">
        <v>160</v>
      </c>
      <c r="M29" s="251"/>
    </row>
    <row r="30" spans="1:19">
      <c r="A30" t="s">
        <v>162</v>
      </c>
      <c r="B30" s="253">
        <v>885.67</v>
      </c>
      <c r="C30" s="253">
        <v>656.46</v>
      </c>
      <c r="D30" s="285">
        <v>580.05999999999995</v>
      </c>
      <c r="E30" s="283">
        <v>657.58</v>
      </c>
      <c r="F30" s="253">
        <v>619.97</v>
      </c>
      <c r="G30" s="253">
        <v>665.59</v>
      </c>
      <c r="H30" s="253">
        <v>752.63</v>
      </c>
      <c r="I30" s="253"/>
      <c r="J30" s="253"/>
    </row>
    <row r="31" spans="1:19">
      <c r="A31" t="s">
        <v>163</v>
      </c>
      <c r="B31" s="253">
        <v>207538.55</v>
      </c>
      <c r="C31" s="253">
        <v>173399.59</v>
      </c>
      <c r="D31" s="285">
        <v>157522.13</v>
      </c>
      <c r="E31" s="283">
        <v>156647.76</v>
      </c>
      <c r="F31" s="253">
        <v>154606.34</v>
      </c>
      <c r="G31" s="253">
        <v>164660.88</v>
      </c>
      <c r="H31" s="253">
        <v>194193.02</v>
      </c>
      <c r="I31" s="253"/>
      <c r="J31" s="253"/>
    </row>
    <row r="32" spans="1:19">
      <c r="A32" t="s">
        <v>148</v>
      </c>
      <c r="B32" s="300">
        <f t="shared" ref="B32:H32" si="1">B24</f>
        <v>1.3106386443955387E-3</v>
      </c>
      <c r="C32" s="301">
        <f t="shared" si="1"/>
        <v>1.4226835516233168E-3</v>
      </c>
      <c r="D32" s="302">
        <f t="shared" si="1"/>
        <v>1.3519390445586523E-3</v>
      </c>
      <c r="E32" s="303">
        <f t="shared" si="1"/>
        <v>1.5796566592863736E-3</v>
      </c>
      <c r="F32" s="303">
        <f t="shared" si="1"/>
        <v>1.4344733778407976E-3</v>
      </c>
      <c r="G32" s="303">
        <f t="shared" si="1"/>
        <v>1.7382394844180616E-3</v>
      </c>
      <c r="H32" s="284">
        <f t="shared" si="1"/>
        <v>1.2894933568702179E-3</v>
      </c>
      <c r="I32" s="254"/>
      <c r="J32" s="254"/>
    </row>
    <row r="33" spans="1:10">
      <c r="A33" t="s">
        <v>164</v>
      </c>
      <c r="B33" s="255">
        <f t="shared" ref="B33:G33" si="2">B30+B31*B32</f>
        <v>1157.6780438318156</v>
      </c>
      <c r="C33" s="276">
        <f t="shared" si="2"/>
        <v>903.15274455122699</v>
      </c>
      <c r="D33" s="286">
        <f t="shared" si="2"/>
        <v>793.02031792904381</v>
      </c>
      <c r="E33" s="287">
        <f t="shared" si="2"/>
        <v>905.02967724629366</v>
      </c>
      <c r="F33" s="287">
        <f t="shared" si="2"/>
        <v>841.74867877540282</v>
      </c>
      <c r="G33" s="287">
        <f t="shared" si="2"/>
        <v>951.81004315502435</v>
      </c>
      <c r="H33" s="287">
        <f>H30+H31*H32</f>
        <v>1003.0406092405653</v>
      </c>
      <c r="I33" s="276"/>
      <c r="J33" s="276"/>
    </row>
    <row r="37" spans="1:10">
      <c r="A37" s="256" t="s">
        <v>165</v>
      </c>
      <c r="B37" t="s">
        <v>173</v>
      </c>
    </row>
  </sheetData>
  <mergeCells count="18">
    <mergeCell ref="R17:S17"/>
    <mergeCell ref="I17:J17"/>
    <mergeCell ref="O17:P17"/>
    <mergeCell ref="I14:J14"/>
    <mergeCell ref="L14:M14"/>
    <mergeCell ref="O14:P14"/>
    <mergeCell ref="L17:M17"/>
    <mergeCell ref="R14:S14"/>
    <mergeCell ref="AB9:AJ9"/>
    <mergeCell ref="G15:G16"/>
    <mergeCell ref="H15:H16"/>
    <mergeCell ref="AB5:AJ5"/>
    <mergeCell ref="A9:I9"/>
    <mergeCell ref="J9:R9"/>
    <mergeCell ref="S9:AA9"/>
    <mergeCell ref="A5:I5"/>
    <mergeCell ref="J5:R5"/>
    <mergeCell ref="S5:AA5"/>
  </mergeCells>
  <phoneticPr fontId="6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октябрь(1 цк)</vt:lpstr>
      <vt:lpstr>октябрь (2 цк)</vt:lpstr>
      <vt:lpstr>октябрь (3 цк)</vt:lpstr>
      <vt:lpstr>октябрь (4 цк)</vt:lpstr>
      <vt:lpstr>октябрь(5 цк)</vt:lpstr>
      <vt:lpstr>октябрь(6 цк)</vt:lpstr>
      <vt:lpstr>цена АТС</vt:lpstr>
      <vt:lpstr>расчет цены для 1ЦК</vt:lpstr>
      <vt:lpstr>'октябрь (2 цк)'!Область_печати</vt:lpstr>
      <vt:lpstr>'октябрь (3 цк)'!Область_печати</vt:lpstr>
      <vt:lpstr>'октябрь (4 цк)'!Область_печати</vt:lpstr>
      <vt:lpstr>'октябрь(1 цк)'!Область_печати</vt:lpstr>
      <vt:lpstr>'октябрь(5 цк)'!Область_печати</vt:lpstr>
      <vt:lpstr>'октябрь(6 цк)'!Область_печати</vt:lpstr>
    </vt:vector>
  </TitlesOfParts>
  <Company>mosenergosbyt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Сервер</cp:lastModifiedBy>
  <cp:revision>136</cp:revision>
  <cp:lastPrinted>2012-11-12T04:21:51Z</cp:lastPrinted>
  <dcterms:created xsi:type="dcterms:W3CDTF">2009-12-29T06:37:04Z</dcterms:created>
  <dcterms:modified xsi:type="dcterms:W3CDTF">2012-11-14T01:53:24Z</dcterms:modified>
</cp:coreProperties>
</file>